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G:\Innovation and Technology\PMO\508 Compliance\Innovation and Technology\~SS Working Folder\PDF_WORK\ToWork\AR-20-0588-Accessibility review of a documentfile\"/>
    </mc:Choice>
  </mc:AlternateContent>
  <xr:revisionPtr revIDLastSave="0" documentId="13_ncr:1_{608A72A2-4BFB-4C42-8B8C-43D564348F87}" xr6:coauthVersionLast="44" xr6:coauthVersionMax="44" xr10:uidLastSave="{00000000-0000-0000-0000-000000000000}"/>
  <bookViews>
    <workbookView xWindow="-108" yWindow="-108" windowWidth="23256" windowHeight="12576" xr2:uid="{00000000-000D-0000-FFFF-FFFF00000000}"/>
  </bookViews>
  <sheets>
    <sheet name="Sheet" sheetId="1" r:id="rId1"/>
  </sheets>
  <definedNames>
    <definedName name="TitleRegion1.A3.J27.1">Sheet!$A$3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7" i="1" l="1"/>
  <c r="H27" i="1"/>
  <c r="I27" i="1"/>
  <c r="F27" i="1"/>
</calcChain>
</file>

<file path=xl/sharedStrings.xml><?xml version="1.0" encoding="utf-8"?>
<sst xmlns="http://schemas.openxmlformats.org/spreadsheetml/2006/main" count="145" uniqueCount="84">
  <si>
    <t>Response</t>
  </si>
  <si>
    <t>(a) Account Number</t>
  </si>
  <si>
    <t>(b) Taxing Unit Name(s)</t>
  </si>
  <si>
    <t>(c) Reinvestment Zone Name</t>
  </si>
  <si>
    <t>(d) Property Owner</t>
  </si>
  <si>
    <t>(e) Property Type (Real, Personal or Both)</t>
  </si>
  <si>
    <t>(f) Total Appraised Value of Property Before Execution of Abatement Agreement ($)</t>
  </si>
  <si>
    <t>(g) Currently Appraised Value of Formerly Abated Property in Account</t>
  </si>
  <si>
    <t>(h) Total Value of All Exemptions of Formerly Abated Property in Account</t>
  </si>
  <si>
    <t>(i) Taxable Value of Formerly Abated Property in Account</t>
  </si>
  <si>
    <t>Yes</t>
  </si>
  <si>
    <t>No</t>
  </si>
  <si>
    <t>R72620</t>
  </si>
  <si>
    <t>Grimes County</t>
  </si>
  <si>
    <t>Ellwood Reinvestment Zone #1</t>
  </si>
  <si>
    <t>Ellwood Texas Forge Navasota</t>
  </si>
  <si>
    <t>Real</t>
  </si>
  <si>
    <t>P68518</t>
  </si>
  <si>
    <t>Personal</t>
  </si>
  <si>
    <t>P69264</t>
  </si>
  <si>
    <t>Ellwood Reinvestment Zone #2</t>
  </si>
  <si>
    <t>R73880</t>
  </si>
  <si>
    <t>R68702, R67222, P68429, P68712, P69828, P69859</t>
  </si>
  <si>
    <t>Austin County, City of Sealy</t>
  </si>
  <si>
    <t>Blencor LLC</t>
  </si>
  <si>
    <t>$75,000</t>
  </si>
  <si>
    <t>$14,937,520</t>
  </si>
  <si>
    <t>City of Richardson, Collin County</t>
  </si>
  <si>
    <t>City of Richardson, Collin County, Collin College</t>
  </si>
  <si>
    <t>Both</t>
  </si>
  <si>
    <t>City of Plano, Collin County</t>
  </si>
  <si>
    <t>City Of Lufkin</t>
  </si>
  <si>
    <t>Arc LmLuftex001 LLC</t>
  </si>
  <si>
    <t>20857, 121297</t>
  </si>
  <si>
    <t xml:space="preserve">Quitman City </t>
  </si>
  <si>
    <t>The Wallace Thompson Company</t>
  </si>
  <si>
    <t>R542810</t>
  </si>
  <si>
    <t>City of Round Rock</t>
  </si>
  <si>
    <t>Iliad Investments LLC (aka: Odyssey Technical Solutions LLC)</t>
  </si>
  <si>
    <t>P481111</t>
  </si>
  <si>
    <t>Insys Therapeutics Inc</t>
  </si>
  <si>
    <t>P485706</t>
  </si>
  <si>
    <t>Houghton Mifflin Harcourt Publishing Company</t>
  </si>
  <si>
    <t>City of Corpus Christi</t>
  </si>
  <si>
    <t>Corpus Christi Enterprise Zone Tract #35</t>
  </si>
  <si>
    <t>Commercial Metals Company</t>
  </si>
  <si>
    <t>000022-000598-002</t>
  </si>
  <si>
    <t>City of Liberty</t>
  </si>
  <si>
    <t>$ 256,280</t>
  </si>
  <si>
    <t>The Dow Chemical Co. RZ #15</t>
  </si>
  <si>
    <t xml:space="preserve">Brazoria County Road/Bridge, Brazosport College, Port Freeport, Velasco Drainage </t>
  </si>
  <si>
    <t>Brazoria County Road/Bridge</t>
  </si>
  <si>
    <t>Brazoria County Road/Bridge, Brazosport College, Port Freeport</t>
  </si>
  <si>
    <t>Nolan County, Nolan County FMKT</t>
  </si>
  <si>
    <t>City of Richardson Reinvestment Zone # 26</t>
  </si>
  <si>
    <t>City of Richardson Reinvestment Zone # 23</t>
  </si>
  <si>
    <t>City of Richardson Reinvestment Zone # 16</t>
  </si>
  <si>
    <t>Lufkin Enterprise Zone # 321-017901-l</t>
  </si>
  <si>
    <t xml:space="preserve">Olin Chlorine #7 LLC </t>
  </si>
  <si>
    <t>Saber Power Services</t>
  </si>
  <si>
    <t>City of Pearland Saber Real Estate LLC &amp; Saber Power Srvs LLC RZ</t>
  </si>
  <si>
    <t>Sjolander Aviation LLC</t>
  </si>
  <si>
    <t>EON Energy &amp; Renewables</t>
  </si>
  <si>
    <t>Cole Ci Plano TX LLC</t>
  </si>
  <si>
    <t>Texas Instruments Inc.</t>
  </si>
  <si>
    <t>Health Care Service Corp. - A Mutual Legal Reserve Co.</t>
  </si>
  <si>
    <t>Associated Builders &amp; Cont. of Texas Gulf Coast Inc.</t>
  </si>
  <si>
    <t xml:space="preserve">Brazoria County Road/Bridge, Velasco Drainage </t>
  </si>
  <si>
    <t xml:space="preserve">Nolan County Wind Power RZ #5 </t>
  </si>
  <si>
    <t>City of Round Rock Reinvestment Zone #29</t>
  </si>
  <si>
    <t>City of Round Rock Reinvestment Zone #26</t>
  </si>
  <si>
    <t>Quitman City Reinvestment Zone # 2</t>
  </si>
  <si>
    <t>City of Freeport Associated Builders &amp; Cont. of Texas Gulf Coast Inc. RZ</t>
  </si>
  <si>
    <t>City of Round Rock Reinvestment Zone #  28</t>
  </si>
  <si>
    <t>Do you have additional property(ies)/lot(s) with an assigned account number from the central appraisal district associated with this same abatement agreement?</t>
  </si>
  <si>
    <t>515562, 511531</t>
  </si>
  <si>
    <t>Sealy/Austin County Enterprise Zone 1</t>
  </si>
  <si>
    <t>City of Liberty Reinvestment Zone Ord. 2014-2015</t>
  </si>
  <si>
    <t>City of Richardson Reinvestment Zone #16</t>
  </si>
  <si>
    <t>City of Richardson Reinvestment Zone #26</t>
  </si>
  <si>
    <t>Total</t>
  </si>
  <si>
    <t>End of Worksheet</t>
  </si>
  <si>
    <t>2020 Post Abatement Property Valuations Report</t>
  </si>
  <si>
    <t xml:space="preserve">INSTRUCTIONS: In the boxes below, provide the following information on the individual account list associated with an abatement agreement: 
(a) the individual account number the central appraisal district has assigned to the property that received an abatement that recently expired
(b) name of the taxing unit or units that provided an abatement to the business/property owner which recently expired and was located in the same specific reinvestment zone
(c) name of the reinvestment zone as originally created by the lead taxing unit
(d) name of the business/property owner that received the abatement in the final year of the agreement
(e) type of property that was subject to the abatement agreement: real and/or personal property. If both types of properties were included in the abatement agreement, identify them on two different rows and enter the appropriate values specifically relating to the type of property appraised, exempted and assessed.
(f) total appraised value of property before execution of abatement agreement ($)
(g) currently appraised value as defined in Tax Code 1.04(8) of formerly abated property in the account as of the fiscal year in which you are filing this document
(h) total value of all exemptions of formerly abated property in the account as of the fiscal year in which you are filing this document
(i) taxable value as defined in Tax Code 1.04(10) of formerly abated property in the account as of the fiscal year in which you are filing this document. The total in this cell should equal (g) – (h) = (i).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</si>
</sst>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2" formatCode="_(&quot;$&quot;* #,##0_);_(&quot;$&quot;* \(#,##0\);_(&quot;$&quot;* &quot;-&quot;_);_(@_)"/>
    <numFmt numFmtId="164" formatCode="&quot;$&quot;#,##0"/>
  </numFmts>
  <fonts count="10" x14ac:knownFonts="1">
    <font>
      <sz val="11"/>
      <color theme="1"/>
      <name val="Calibri"/>
      <family val="2"/>
      <scheme val="minor"/>
    </font>
    <font>
      <b/>
      <sz val="11"/>
      <color rgb="FF333333"/>
      <name val="Arial"/>
      <family val="2"/>
    </font>
    <font>
      <i/>
      <sz val="11"/>
      <color rgb="FF333333"/>
      <name val="Arial"/>
      <family val="2"/>
    </font>
    <font>
      <sz val="12"/>
      <color theme="1"/>
      <name val="Times New Roman"/>
      <family val="1"/>
    </font>
    <font>
      <sz val="14"/>
      <color theme="1"/>
      <name val="Times New Roman"/>
      <family val="1"/>
    </font>
    <font>
      <b/>
      <sz val="14"/>
      <color theme="1"/>
      <name val="Times New Roman"/>
      <family val="1"/>
    </font>
    <font>
      <b/>
      <sz val="12"/>
      <color rgb="FF333333"/>
      <name val="Times New Roman"/>
      <family val="1"/>
    </font>
    <font>
      <i/>
      <sz val="12"/>
      <color rgb="FF333333"/>
      <name val="Times New Roman"/>
      <family val="1"/>
    </font>
    <font>
      <b/>
      <sz val="16"/>
      <color theme="1"/>
      <name val="Calibri"/>
      <family val="2"/>
      <scheme val="minor"/>
    </font>
    <font>
      <i/>
      <sz val="14"/>
      <color theme="1"/>
      <name val="Times New Roman"/>
      <family val="1"/>
    </font>
  </fonts>
  <fills count="4">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s>
  <borders count="13">
    <border>
      <left/>
      <right/>
      <top/>
      <bottom/>
      <diagonal/>
    </border>
    <border>
      <left style="thin">
        <color rgb="FFA6A6A6"/>
      </left>
      <right style="thin">
        <color rgb="FFA6A6A6"/>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diagonal/>
    </border>
  </borders>
  <cellStyleXfs count="1">
    <xf numFmtId="0" fontId="0" fillId="0" borderId="0"/>
  </cellStyleXfs>
  <cellXfs count="41">
    <xf numFmtId="0" fontId="0" fillId="0" borderId="0" xfId="0"/>
    <xf numFmtId="0" fontId="0" fillId="0" borderId="0" xfId="0" applyAlignment="1">
      <alignment horizontal="right"/>
    </xf>
    <xf numFmtId="0" fontId="0" fillId="0" borderId="0" xfId="0" applyAlignment="1">
      <alignment horizontal="center"/>
    </xf>
    <xf numFmtId="0" fontId="3" fillId="0" borderId="3" xfId="0" applyFont="1" applyBorder="1" applyAlignment="1">
      <alignment horizontal="center"/>
    </xf>
    <xf numFmtId="0" fontId="5" fillId="0" borderId="6"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1" fillId="0" borderId="2" xfId="0" applyFont="1" applyFill="1" applyBorder="1" applyAlignment="1">
      <alignment vertical="top"/>
    </xf>
    <xf numFmtId="0" fontId="1" fillId="0" borderId="1" xfId="0" applyFont="1" applyFill="1" applyBorder="1" applyAlignment="1">
      <alignment vertical="top"/>
    </xf>
    <xf numFmtId="0" fontId="2" fillId="0" borderId="1" xfId="0" applyFont="1" applyFill="1" applyBorder="1" applyAlignment="1">
      <alignment horizontal="center" vertical="top" wrapText="1"/>
    </xf>
    <xf numFmtId="164" fontId="3" fillId="0" borderId="3" xfId="0" applyNumberFormat="1" applyFont="1" applyBorder="1" applyAlignment="1">
      <alignment horizontal="center"/>
    </xf>
    <xf numFmtId="0" fontId="3" fillId="0" borderId="3" xfId="0" applyFont="1" applyBorder="1" applyAlignment="1">
      <alignment horizontal="center" wrapText="1"/>
    </xf>
    <xf numFmtId="0" fontId="3" fillId="0" borderId="10" xfId="0" applyFont="1" applyBorder="1" applyAlignment="1">
      <alignment horizontal="center"/>
    </xf>
    <xf numFmtId="164" fontId="3" fillId="0" borderId="10" xfId="0" applyNumberFormat="1" applyFont="1" applyBorder="1" applyAlignment="1">
      <alignment horizontal="center"/>
    </xf>
    <xf numFmtId="164" fontId="5" fillId="0" borderId="9" xfId="0" applyNumberFormat="1" applyFont="1" applyBorder="1" applyAlignment="1">
      <alignment horizontal="center"/>
    </xf>
    <xf numFmtId="0" fontId="4" fillId="3" borderId="8" xfId="0" applyFont="1" applyFill="1" applyBorder="1" applyAlignment="1">
      <alignment horizontal="right"/>
    </xf>
    <xf numFmtId="6" fontId="3" fillId="0" borderId="3" xfId="0" applyNumberFormat="1" applyFont="1" applyBorder="1" applyAlignment="1">
      <alignment horizontal="center"/>
    </xf>
    <xf numFmtId="42" fontId="3" fillId="0" borderId="3" xfId="0" applyNumberFormat="1" applyFont="1" applyBorder="1" applyAlignment="1">
      <alignment horizontal="center"/>
    </xf>
    <xf numFmtId="0" fontId="5" fillId="3" borderId="8" xfId="0" applyFont="1" applyFill="1" applyBorder="1" applyAlignment="1">
      <alignment horizontal="center" wrapText="1"/>
    </xf>
    <xf numFmtId="0" fontId="4" fillId="3" borderId="8" xfId="0" applyFont="1" applyFill="1" applyBorder="1" applyAlignment="1">
      <alignment horizontal="center"/>
    </xf>
    <xf numFmtId="0" fontId="0" fillId="0" borderId="0" xfId="0" applyFill="1" applyAlignment="1">
      <alignment horizontal="right"/>
    </xf>
    <xf numFmtId="0" fontId="3" fillId="0" borderId="4" xfId="0" applyFont="1" applyFill="1" applyBorder="1" applyAlignment="1">
      <alignment horizontal="center"/>
    </xf>
    <xf numFmtId="0" fontId="3" fillId="0" borderId="3" xfId="0" applyFont="1" applyFill="1" applyBorder="1" applyAlignment="1">
      <alignment horizontal="center" wrapText="1"/>
    </xf>
    <xf numFmtId="164" fontId="3" fillId="0" borderId="7" xfId="0" applyNumberFormat="1" applyFont="1" applyBorder="1" applyAlignment="1">
      <alignment horizontal="center"/>
    </xf>
    <xf numFmtId="6" fontId="3" fillId="0" borderId="3" xfId="0" applyNumberFormat="1" applyFont="1" applyFill="1" applyBorder="1" applyAlignment="1">
      <alignment horizontal="center"/>
    </xf>
    <xf numFmtId="0" fontId="3" fillId="0" borderId="7" xfId="0" applyFont="1" applyBorder="1" applyAlignment="1">
      <alignment horizontal="center"/>
    </xf>
    <xf numFmtId="0" fontId="3" fillId="0" borderId="3" xfId="0" applyFont="1" applyFill="1" applyBorder="1" applyAlignment="1">
      <alignment horizontal="center"/>
    </xf>
    <xf numFmtId="0" fontId="7" fillId="2" borderId="6"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0" fillId="0" borderId="0" xfId="0" applyFill="1" applyAlignment="1">
      <alignment horizontal="center" vertical="center"/>
    </xf>
    <xf numFmtId="0" fontId="3" fillId="0" borderId="7" xfId="0" applyFont="1" applyFill="1" applyBorder="1" applyAlignment="1">
      <alignment horizontal="left" wrapText="1"/>
    </xf>
    <xf numFmtId="0" fontId="3" fillId="0" borderId="7" xfId="0" applyFont="1" applyBorder="1" applyAlignment="1">
      <alignment horizontal="left" wrapText="1"/>
    </xf>
    <xf numFmtId="0" fontId="3" fillId="0" borderId="3" xfId="0" applyFont="1" applyFill="1" applyBorder="1" applyAlignment="1">
      <alignment horizontal="left" wrapText="1"/>
    </xf>
    <xf numFmtId="0" fontId="3" fillId="0" borderId="3" xfId="0" applyFont="1" applyBorder="1" applyAlignment="1">
      <alignment horizontal="left" wrapText="1"/>
    </xf>
    <xf numFmtId="0" fontId="3" fillId="0" borderId="10" xfId="0" applyFont="1" applyBorder="1" applyAlignment="1">
      <alignment horizontal="left" wrapText="1"/>
    </xf>
    <xf numFmtId="0" fontId="3" fillId="0" borderId="11" xfId="0" applyFont="1" applyBorder="1" applyAlignment="1">
      <alignment horizontal="center" wrapText="1"/>
    </xf>
    <xf numFmtId="0" fontId="6" fillId="2" borderId="9" xfId="0" applyFont="1" applyFill="1" applyBorder="1" applyAlignment="1">
      <alignment vertical="center" wrapText="1"/>
    </xf>
    <xf numFmtId="0" fontId="6" fillId="2" borderId="6" xfId="0" applyFont="1" applyFill="1" applyBorder="1" applyAlignment="1">
      <alignment vertical="center" wrapText="1"/>
    </xf>
    <xf numFmtId="0" fontId="6" fillId="2" borderId="9" xfId="0" applyFont="1" applyFill="1" applyBorder="1" applyAlignment="1">
      <alignment vertical="center" wrapText="1"/>
    </xf>
    <xf numFmtId="0" fontId="8" fillId="0" borderId="0" xfId="0" applyNumberFormat="1" applyFont="1" applyAlignment="1">
      <alignment horizontal="center" wrapText="1"/>
    </xf>
    <xf numFmtId="0" fontId="9" fillId="0" borderId="12"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9"/>
  <sheetViews>
    <sheetView tabSelected="1" zoomScale="75" zoomScaleNormal="75" workbookViewId="0">
      <selection sqref="A1:J1"/>
    </sheetView>
  </sheetViews>
  <sheetFormatPr defaultColWidth="0" defaultRowHeight="14.4" zeroHeight="1" x14ac:dyDescent="0.3"/>
  <cols>
    <col min="1" max="1" width="22.6640625" style="2" customWidth="1"/>
    <col min="2" max="2" width="35" style="20" customWidth="1"/>
    <col min="3" max="3" width="44.6640625" style="1" customWidth="1"/>
    <col min="4" max="4" width="31.77734375" style="1" customWidth="1"/>
    <col min="5" max="5" width="15.77734375" style="2" customWidth="1"/>
    <col min="6" max="6" width="16.6640625" style="2" bestFit="1" customWidth="1"/>
    <col min="7" max="7" width="18.77734375" style="2" bestFit="1" customWidth="1"/>
    <col min="8" max="8" width="16.109375" style="2" bestFit="1" customWidth="1"/>
    <col min="9" max="9" width="19.109375" style="2" bestFit="1" customWidth="1"/>
    <col min="10" max="10" width="24.88671875" style="2" customWidth="1"/>
    <col min="12" max="16384" width="15.77734375" hidden="1"/>
  </cols>
  <sheetData>
    <row r="1" spans="1:11" ht="39.6" customHeight="1" thickBot="1" x14ac:dyDescent="0.45">
      <c r="A1" s="39" t="s">
        <v>82</v>
      </c>
      <c r="B1" s="39"/>
      <c r="C1" s="39"/>
      <c r="D1" s="39"/>
      <c r="E1" s="39"/>
      <c r="F1" s="39"/>
      <c r="G1" s="39"/>
      <c r="H1" s="39"/>
      <c r="I1" s="39"/>
      <c r="J1" s="39"/>
    </row>
    <row r="2" spans="1:11" s="8" customFormat="1" ht="219" customHeight="1" thickBot="1" x14ac:dyDescent="0.35">
      <c r="A2" s="37" t="s">
        <v>83</v>
      </c>
      <c r="B2" s="38"/>
      <c r="C2" s="38"/>
      <c r="D2" s="38"/>
      <c r="E2" s="38"/>
      <c r="F2" s="38"/>
      <c r="G2" s="38"/>
      <c r="H2" s="38"/>
      <c r="I2" s="38"/>
      <c r="J2" s="36" t="s">
        <v>74</v>
      </c>
      <c r="K2" s="7"/>
    </row>
    <row r="3" spans="1:11" s="29" customFormat="1" ht="144.6" customHeight="1" thickBot="1" x14ac:dyDescent="0.35">
      <c r="A3" s="27" t="s">
        <v>1</v>
      </c>
      <c r="B3" s="28" t="s">
        <v>2</v>
      </c>
      <c r="C3" s="28" t="s">
        <v>3</v>
      </c>
      <c r="D3" s="28" t="s">
        <v>4</v>
      </c>
      <c r="E3" s="28" t="s">
        <v>5</v>
      </c>
      <c r="F3" s="28" t="s">
        <v>6</v>
      </c>
      <c r="G3" s="28" t="s">
        <v>7</v>
      </c>
      <c r="H3" s="28" t="s">
        <v>8</v>
      </c>
      <c r="I3" s="28" t="s">
        <v>9</v>
      </c>
      <c r="J3" s="28" t="s">
        <v>0</v>
      </c>
    </row>
    <row r="4" spans="1:11" s="9" customFormat="1" ht="61.2" customHeight="1" x14ac:dyDescent="0.3">
      <c r="A4" s="35" t="s">
        <v>22</v>
      </c>
      <c r="B4" s="30" t="s">
        <v>23</v>
      </c>
      <c r="C4" s="31" t="s">
        <v>76</v>
      </c>
      <c r="D4" s="31" t="s">
        <v>24</v>
      </c>
      <c r="E4" s="11" t="s">
        <v>29</v>
      </c>
      <c r="F4" s="23" t="s">
        <v>25</v>
      </c>
      <c r="G4" s="23" t="s">
        <v>26</v>
      </c>
      <c r="H4" s="23">
        <v>0</v>
      </c>
      <c r="I4" s="23" t="s">
        <v>26</v>
      </c>
      <c r="J4" s="25" t="s">
        <v>11</v>
      </c>
    </row>
    <row r="5" spans="1:11" ht="44.55" customHeight="1" x14ac:dyDescent="0.3">
      <c r="A5" s="5">
        <v>643441</v>
      </c>
      <c r="B5" s="32" t="s">
        <v>51</v>
      </c>
      <c r="C5" s="33" t="s">
        <v>60</v>
      </c>
      <c r="D5" s="33" t="s">
        <v>59</v>
      </c>
      <c r="E5" s="11" t="s">
        <v>16</v>
      </c>
      <c r="F5" s="10">
        <v>14810</v>
      </c>
      <c r="G5" s="10">
        <v>4019790</v>
      </c>
      <c r="H5" s="10">
        <v>0</v>
      </c>
      <c r="I5" s="10">
        <v>4019790</v>
      </c>
      <c r="J5" s="3" t="s">
        <v>11</v>
      </c>
    </row>
    <row r="6" spans="1:11" ht="80.55" customHeight="1" x14ac:dyDescent="0.3">
      <c r="A6" s="5">
        <v>655275</v>
      </c>
      <c r="B6" s="32" t="s">
        <v>52</v>
      </c>
      <c r="C6" s="33" t="s">
        <v>72</v>
      </c>
      <c r="D6" s="33" t="s">
        <v>66</v>
      </c>
      <c r="E6" s="11" t="s">
        <v>16</v>
      </c>
      <c r="F6" s="10">
        <v>135650</v>
      </c>
      <c r="G6" s="10">
        <v>11935250</v>
      </c>
      <c r="H6" s="10">
        <v>0</v>
      </c>
      <c r="I6" s="10">
        <v>119935250</v>
      </c>
      <c r="J6" s="3" t="s">
        <v>11</v>
      </c>
    </row>
    <row r="7" spans="1:11" ht="46.8" x14ac:dyDescent="0.3">
      <c r="A7" s="5">
        <v>635650</v>
      </c>
      <c r="B7" s="32" t="s">
        <v>50</v>
      </c>
      <c r="C7" s="33" t="s">
        <v>49</v>
      </c>
      <c r="D7" s="33" t="s">
        <v>58</v>
      </c>
      <c r="E7" s="11" t="s">
        <v>16</v>
      </c>
      <c r="F7" s="10">
        <v>0</v>
      </c>
      <c r="G7" s="10">
        <v>706230800</v>
      </c>
      <c r="H7" s="10">
        <v>0</v>
      </c>
      <c r="I7" s="10">
        <v>706230800</v>
      </c>
      <c r="J7" s="3" t="s">
        <v>10</v>
      </c>
    </row>
    <row r="8" spans="1:11" ht="31.2" x14ac:dyDescent="0.3">
      <c r="A8" s="5">
        <v>635651</v>
      </c>
      <c r="B8" s="33" t="s">
        <v>67</v>
      </c>
      <c r="C8" s="33" t="s">
        <v>49</v>
      </c>
      <c r="D8" s="33" t="s">
        <v>58</v>
      </c>
      <c r="E8" s="11" t="s">
        <v>16</v>
      </c>
      <c r="F8" s="10">
        <v>0</v>
      </c>
      <c r="G8" s="10">
        <v>388120</v>
      </c>
      <c r="H8" s="10">
        <v>0</v>
      </c>
      <c r="I8" s="10">
        <v>388120</v>
      </c>
      <c r="J8" s="3" t="s">
        <v>11</v>
      </c>
    </row>
    <row r="9" spans="1:11" ht="15.6" x14ac:dyDescent="0.3">
      <c r="A9" s="5" t="s">
        <v>75</v>
      </c>
      <c r="B9" s="32" t="s">
        <v>43</v>
      </c>
      <c r="C9" s="33" t="s">
        <v>44</v>
      </c>
      <c r="D9" s="33" t="s">
        <v>45</v>
      </c>
      <c r="E9" s="11" t="s">
        <v>29</v>
      </c>
      <c r="F9" s="10">
        <v>63785</v>
      </c>
      <c r="G9" s="10">
        <v>5151909</v>
      </c>
      <c r="H9" s="10">
        <v>2197305</v>
      </c>
      <c r="I9" s="10">
        <v>13860442</v>
      </c>
      <c r="J9" s="3" t="s">
        <v>11</v>
      </c>
    </row>
    <row r="10" spans="1:11" ht="31.2" x14ac:dyDescent="0.3">
      <c r="A10" s="5" t="s">
        <v>46</v>
      </c>
      <c r="B10" s="32" t="s">
        <v>47</v>
      </c>
      <c r="C10" s="33" t="s">
        <v>77</v>
      </c>
      <c r="D10" s="33" t="s">
        <v>61</v>
      </c>
      <c r="E10" s="22"/>
      <c r="F10" s="10">
        <v>0</v>
      </c>
      <c r="G10" s="10" t="s">
        <v>48</v>
      </c>
      <c r="H10" s="10">
        <v>0</v>
      </c>
      <c r="I10" s="10" t="s">
        <v>48</v>
      </c>
      <c r="J10" s="3" t="s">
        <v>11</v>
      </c>
    </row>
    <row r="11" spans="1:11" ht="15.6" x14ac:dyDescent="0.3">
      <c r="A11" s="21">
        <v>141490</v>
      </c>
      <c r="B11" s="32" t="s">
        <v>31</v>
      </c>
      <c r="C11" s="32" t="s">
        <v>57</v>
      </c>
      <c r="D11" s="32" t="s">
        <v>32</v>
      </c>
      <c r="E11" s="22" t="s">
        <v>16</v>
      </c>
      <c r="F11" s="24">
        <v>2118492</v>
      </c>
      <c r="G11" s="24">
        <v>12480080</v>
      </c>
      <c r="H11" s="24">
        <v>2237713</v>
      </c>
      <c r="I11" s="24">
        <v>11069347</v>
      </c>
      <c r="J11" s="26" t="s">
        <v>11</v>
      </c>
    </row>
    <row r="12" spans="1:11" ht="15.6" x14ac:dyDescent="0.3">
      <c r="A12" s="5">
        <v>2645758</v>
      </c>
      <c r="B12" s="32" t="s">
        <v>30</v>
      </c>
      <c r="C12" s="33" t="s">
        <v>56</v>
      </c>
      <c r="D12" s="33" t="s">
        <v>63</v>
      </c>
      <c r="E12" s="11" t="s">
        <v>16</v>
      </c>
      <c r="F12" s="10">
        <v>11888775</v>
      </c>
      <c r="G12" s="10">
        <v>51203570</v>
      </c>
      <c r="H12" s="10">
        <v>0</v>
      </c>
      <c r="I12" s="10">
        <v>51203570</v>
      </c>
      <c r="J12" s="3" t="s">
        <v>10</v>
      </c>
    </row>
    <row r="13" spans="1:11" ht="15.6" x14ac:dyDescent="0.3">
      <c r="A13" s="5">
        <v>2661291</v>
      </c>
      <c r="B13" s="33" t="s">
        <v>30</v>
      </c>
      <c r="C13" s="33" t="s">
        <v>78</v>
      </c>
      <c r="D13" s="33" t="s">
        <v>63</v>
      </c>
      <c r="E13" s="11" t="s">
        <v>18</v>
      </c>
      <c r="F13" s="10">
        <v>0</v>
      </c>
      <c r="G13" s="10">
        <v>2563973</v>
      </c>
      <c r="H13" s="10">
        <v>0</v>
      </c>
      <c r="I13" s="10">
        <v>2563973</v>
      </c>
      <c r="J13" s="3" t="s">
        <v>11</v>
      </c>
    </row>
    <row r="14" spans="1:11" ht="31.2" x14ac:dyDescent="0.3">
      <c r="A14" s="5">
        <v>2659681</v>
      </c>
      <c r="B14" s="32" t="s">
        <v>28</v>
      </c>
      <c r="C14" s="33" t="s">
        <v>55</v>
      </c>
      <c r="D14" s="33" t="s">
        <v>64</v>
      </c>
      <c r="E14" s="11" t="s">
        <v>18</v>
      </c>
      <c r="F14" s="10">
        <v>0</v>
      </c>
      <c r="G14" s="10">
        <v>8349412</v>
      </c>
      <c r="H14" s="10">
        <v>6185419</v>
      </c>
      <c r="I14" s="10">
        <v>2163993</v>
      </c>
      <c r="J14" s="3" t="s">
        <v>11</v>
      </c>
    </row>
    <row r="15" spans="1:11" ht="31.2" x14ac:dyDescent="0.3">
      <c r="A15" s="5">
        <v>2634285</v>
      </c>
      <c r="B15" s="32" t="s">
        <v>27</v>
      </c>
      <c r="C15" s="33" t="s">
        <v>54</v>
      </c>
      <c r="D15" s="33" t="s">
        <v>65</v>
      </c>
      <c r="E15" s="11" t="s">
        <v>16</v>
      </c>
      <c r="F15" s="10">
        <v>4766135</v>
      </c>
      <c r="G15" s="10">
        <v>332065877</v>
      </c>
      <c r="H15" s="10">
        <v>0</v>
      </c>
      <c r="I15" s="10">
        <v>332065877</v>
      </c>
      <c r="J15" s="3" t="s">
        <v>10</v>
      </c>
    </row>
    <row r="16" spans="1:11" ht="31.2" x14ac:dyDescent="0.3">
      <c r="A16" s="5">
        <v>2662429</v>
      </c>
      <c r="B16" s="33" t="s">
        <v>27</v>
      </c>
      <c r="C16" s="33" t="s">
        <v>79</v>
      </c>
      <c r="D16" s="33" t="s">
        <v>65</v>
      </c>
      <c r="E16" s="11" t="s">
        <v>18</v>
      </c>
      <c r="F16" s="10">
        <v>0</v>
      </c>
      <c r="G16" s="10">
        <v>13531063</v>
      </c>
      <c r="H16" s="10">
        <v>0</v>
      </c>
      <c r="I16" s="10">
        <v>13531063</v>
      </c>
      <c r="J16" s="3" t="s">
        <v>11</v>
      </c>
    </row>
    <row r="17" spans="1:10" ht="31.2" x14ac:dyDescent="0.3">
      <c r="A17" s="5" t="s">
        <v>41</v>
      </c>
      <c r="B17" s="32" t="s">
        <v>37</v>
      </c>
      <c r="C17" s="33" t="s">
        <v>73</v>
      </c>
      <c r="D17" s="33" t="s">
        <v>42</v>
      </c>
      <c r="E17" s="11" t="s">
        <v>18</v>
      </c>
      <c r="F17" s="17">
        <v>0</v>
      </c>
      <c r="G17" s="16">
        <v>1663398</v>
      </c>
      <c r="H17" s="16">
        <v>1289288</v>
      </c>
      <c r="I17" s="16">
        <v>374110</v>
      </c>
      <c r="J17" s="3" t="s">
        <v>11</v>
      </c>
    </row>
    <row r="18" spans="1:10" ht="15.6" x14ac:dyDescent="0.3">
      <c r="A18" s="5" t="s">
        <v>39</v>
      </c>
      <c r="B18" s="32" t="s">
        <v>37</v>
      </c>
      <c r="C18" s="33" t="s">
        <v>70</v>
      </c>
      <c r="D18" s="33" t="s">
        <v>40</v>
      </c>
      <c r="E18" s="11" t="s">
        <v>18</v>
      </c>
      <c r="F18" s="17">
        <v>0</v>
      </c>
      <c r="G18" s="16">
        <v>11356321</v>
      </c>
      <c r="H18" s="16">
        <v>7915692</v>
      </c>
      <c r="I18" s="16">
        <v>3440629</v>
      </c>
      <c r="J18" s="3" t="s">
        <v>11</v>
      </c>
    </row>
    <row r="19" spans="1:10" ht="46.8" x14ac:dyDescent="0.3">
      <c r="A19" s="5" t="s">
        <v>36</v>
      </c>
      <c r="B19" s="32" t="s">
        <v>37</v>
      </c>
      <c r="C19" s="33" t="s">
        <v>69</v>
      </c>
      <c r="D19" s="33" t="s">
        <v>38</v>
      </c>
      <c r="E19" s="11" t="s">
        <v>16</v>
      </c>
      <c r="F19" s="16">
        <v>1141888</v>
      </c>
      <c r="G19" s="16">
        <v>3824963</v>
      </c>
      <c r="H19" s="16">
        <v>1647730</v>
      </c>
      <c r="I19" s="16">
        <v>2177233</v>
      </c>
      <c r="J19" s="3" t="s">
        <v>11</v>
      </c>
    </row>
    <row r="20" spans="1:10" ht="15.6" x14ac:dyDescent="0.3">
      <c r="A20" s="3" t="s">
        <v>12</v>
      </c>
      <c r="B20" s="32" t="s">
        <v>13</v>
      </c>
      <c r="C20" s="33" t="s">
        <v>14</v>
      </c>
      <c r="D20" s="33" t="s">
        <v>15</v>
      </c>
      <c r="E20" s="11" t="s">
        <v>16</v>
      </c>
      <c r="F20" s="10">
        <v>0</v>
      </c>
      <c r="G20" s="10">
        <v>1356985</v>
      </c>
      <c r="H20" s="10">
        <v>0</v>
      </c>
      <c r="I20" s="10">
        <v>1356985</v>
      </c>
      <c r="J20" s="3" t="s">
        <v>10</v>
      </c>
    </row>
    <row r="21" spans="1:10" ht="49.8" customHeight="1" thickBot="1" x14ac:dyDescent="0.35">
      <c r="A21" s="6" t="s">
        <v>17</v>
      </c>
      <c r="B21" s="34" t="s">
        <v>13</v>
      </c>
      <c r="C21" s="34" t="s">
        <v>14</v>
      </c>
      <c r="D21" s="34" t="s">
        <v>15</v>
      </c>
      <c r="E21" s="11" t="s">
        <v>18</v>
      </c>
      <c r="F21" s="13">
        <v>0</v>
      </c>
      <c r="G21" s="13">
        <v>14353145</v>
      </c>
      <c r="H21" s="13">
        <v>0</v>
      </c>
      <c r="I21" s="13">
        <v>14353145</v>
      </c>
      <c r="J21" s="12" t="s">
        <v>11</v>
      </c>
    </row>
    <row r="22" spans="1:10" ht="49.8" customHeight="1" x14ac:dyDescent="0.3">
      <c r="A22" s="3" t="s">
        <v>19</v>
      </c>
      <c r="B22" s="32" t="s">
        <v>13</v>
      </c>
      <c r="C22" s="33" t="s">
        <v>20</v>
      </c>
      <c r="D22" s="33" t="s">
        <v>15</v>
      </c>
      <c r="E22" s="11" t="s">
        <v>18</v>
      </c>
      <c r="F22" s="10">
        <v>0</v>
      </c>
      <c r="G22" s="10">
        <v>13178083</v>
      </c>
      <c r="H22" s="10">
        <v>0</v>
      </c>
      <c r="I22" s="10">
        <v>13178083</v>
      </c>
      <c r="J22" s="3" t="s">
        <v>10</v>
      </c>
    </row>
    <row r="23" spans="1:10" ht="49.8" customHeight="1" x14ac:dyDescent="0.3">
      <c r="A23" s="3" t="s">
        <v>21</v>
      </c>
      <c r="B23" s="33" t="s">
        <v>13</v>
      </c>
      <c r="C23" s="33" t="s">
        <v>20</v>
      </c>
      <c r="D23" s="33" t="s">
        <v>15</v>
      </c>
      <c r="E23" s="3" t="s">
        <v>16</v>
      </c>
      <c r="F23" s="10">
        <v>0</v>
      </c>
      <c r="G23" s="10">
        <v>3160881</v>
      </c>
      <c r="H23" s="10">
        <v>0</v>
      </c>
      <c r="I23" s="10">
        <v>3160881</v>
      </c>
      <c r="J23" s="3" t="s">
        <v>11</v>
      </c>
    </row>
    <row r="24" spans="1:10" ht="49.8" customHeight="1" x14ac:dyDescent="0.3">
      <c r="A24" s="3">
        <v>510750</v>
      </c>
      <c r="B24" s="32" t="s">
        <v>53</v>
      </c>
      <c r="C24" s="33" t="s">
        <v>68</v>
      </c>
      <c r="D24" s="33" t="s">
        <v>62</v>
      </c>
      <c r="E24" s="11" t="s">
        <v>16</v>
      </c>
      <c r="F24" s="10">
        <v>0</v>
      </c>
      <c r="G24" s="10">
        <v>33479260</v>
      </c>
      <c r="H24" s="10">
        <v>0</v>
      </c>
      <c r="I24" s="10">
        <v>33479260</v>
      </c>
      <c r="J24" s="3" t="s">
        <v>10</v>
      </c>
    </row>
    <row r="25" spans="1:10" ht="49.8" customHeight="1" x14ac:dyDescent="0.3">
      <c r="A25" s="3">
        <v>542610</v>
      </c>
      <c r="B25" s="32" t="s">
        <v>53</v>
      </c>
      <c r="C25" s="33" t="s">
        <v>68</v>
      </c>
      <c r="D25" s="33" t="s">
        <v>62</v>
      </c>
      <c r="E25" s="11" t="s">
        <v>18</v>
      </c>
      <c r="F25" s="10">
        <v>0</v>
      </c>
      <c r="G25" s="10">
        <v>5608340</v>
      </c>
      <c r="H25" s="10">
        <v>0</v>
      </c>
      <c r="I25" s="10">
        <v>5608340</v>
      </c>
      <c r="J25" s="3" t="s">
        <v>11</v>
      </c>
    </row>
    <row r="26" spans="1:10" ht="49.8" customHeight="1" thickBot="1" x14ac:dyDescent="0.35">
      <c r="A26" s="3" t="s">
        <v>33</v>
      </c>
      <c r="B26" s="32" t="s">
        <v>34</v>
      </c>
      <c r="C26" s="33" t="s">
        <v>71</v>
      </c>
      <c r="D26" s="33" t="s">
        <v>35</v>
      </c>
      <c r="E26" s="11" t="s">
        <v>29</v>
      </c>
      <c r="F26" s="16">
        <v>103160</v>
      </c>
      <c r="G26" s="16">
        <v>665070</v>
      </c>
      <c r="H26" s="16">
        <v>167968</v>
      </c>
      <c r="I26" s="16">
        <v>513902</v>
      </c>
      <c r="J26" s="3" t="s">
        <v>11</v>
      </c>
    </row>
    <row r="27" spans="1:10" ht="36" customHeight="1" thickBot="1" x14ac:dyDescent="0.4">
      <c r="A27" s="4" t="s">
        <v>80</v>
      </c>
      <c r="B27" s="15"/>
      <c r="C27" s="15"/>
      <c r="D27" s="15"/>
      <c r="E27" s="18"/>
      <c r="F27" s="14">
        <f>SUM(F5:F26)</f>
        <v>20232695</v>
      </c>
      <c r="G27" s="14">
        <f t="shared" ref="G27:I27" si="0">SUM(G5:G26)</f>
        <v>1236566290</v>
      </c>
      <c r="H27" s="14">
        <f t="shared" si="0"/>
        <v>21641115</v>
      </c>
      <c r="I27" s="14">
        <f t="shared" si="0"/>
        <v>1334674793</v>
      </c>
      <c r="J27" s="19"/>
    </row>
    <row r="28" spans="1:10" ht="36" customHeight="1" x14ac:dyDescent="0.35">
      <c r="A28" s="40" t="s">
        <v>81</v>
      </c>
      <c r="B28" s="40"/>
      <c r="C28" s="40"/>
      <c r="D28" s="40"/>
      <c r="E28" s="40"/>
      <c r="F28" s="40"/>
      <c r="G28" s="40"/>
      <c r="H28" s="40"/>
      <c r="I28" s="40"/>
      <c r="J28" s="40"/>
    </row>
    <row r="29" spans="1:10" hidden="1" x14ac:dyDescent="0.3"/>
  </sheetData>
  <sortState xmlns:xlrd2="http://schemas.microsoft.com/office/spreadsheetml/2017/richdata2" ref="A4:J26">
    <sortCondition ref="B4:B26"/>
    <sortCondition ref="C4:C26"/>
    <sortCondition ref="J4:J26"/>
  </sortState>
  <mergeCells count="3">
    <mergeCell ref="A2:I2"/>
    <mergeCell ref="A1:J1"/>
    <mergeCell ref="A28:J28"/>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vt:lpstr>
      <vt:lpstr>TitleRegion1.A3.J27.1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PyExcelerate</dc:creator>
  <cp:lastModifiedBy>Sai Ganesh Sangam</cp:lastModifiedBy>
  <dcterms:created xsi:type="dcterms:W3CDTF">2020-10-23T18:36:00Z</dcterms:created>
  <dcterms:modified xsi:type="dcterms:W3CDTF">2020-12-14T20:45:26Z</dcterms:modified>
</cp:coreProperties>
</file>