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PF\Disclosure - Bond Appendix\FY 2024 Bond Appendices\February 2024\Final Versions\"/>
    </mc:Choice>
  </mc:AlternateContent>
  <xr:revisionPtr revIDLastSave="0" documentId="13_ncr:1_{9F106D7D-4A15-4712-B160-B305FDF21928}" xr6:coauthVersionLast="47" xr6:coauthVersionMax="47" xr10:uidLastSave="{00000000-0000-0000-0000-000000000000}"/>
  <bookViews>
    <workbookView xWindow="57480" yWindow="-120" windowWidth="29040" windowHeight="15720" tabRatio="821" xr2:uid="{00000000-000D-0000-FFFF-FFFF00000000}"/>
  </bookViews>
  <sheets>
    <sheet name="Table of Contents" sheetId="51" r:id="rId1"/>
    <sheet name="Table A-1" sheetId="1" r:id="rId2"/>
    <sheet name="Table A-3 Rev" sheetId="71" r:id="rId3"/>
    <sheet name="Table A-3 Exp" sheetId="62" r:id="rId4"/>
    <sheet name="Table A-4 Rev" sheetId="63" r:id="rId5"/>
    <sheet name="Table A-4 Exp" sheetId="64" r:id="rId6"/>
    <sheet name="Table A-5" sheetId="65" r:id="rId7"/>
    <sheet name="Table A-6" sheetId="66" r:id="rId8"/>
    <sheet name="Table A-7" sheetId="67" r:id="rId9"/>
    <sheet name="Table A-8" sheetId="68" r:id="rId10"/>
    <sheet name="Table A-9" sheetId="36" r:id="rId11"/>
    <sheet name="Table A-10" sheetId="21" r:id="rId12"/>
    <sheet name="Table A-11" sheetId="69" r:id="rId13"/>
    <sheet name="Table A-12" sheetId="46" r:id="rId14"/>
    <sheet name="Table A-13" sheetId="47" r:id="rId15"/>
    <sheet name="Table A-14" sheetId="70" r:id="rId16"/>
    <sheet name="Table A-15" sheetId="33" r:id="rId17"/>
    <sheet name="Table A-16" sheetId="22" r:id="rId18"/>
    <sheet name="Table A-17" sheetId="23" r:id="rId19"/>
    <sheet name="Table A-18" sheetId="24" r:id="rId20"/>
    <sheet name="Table A-19" sheetId="25" r:id="rId21"/>
    <sheet name="Table A-20" sheetId="26" r:id="rId22"/>
    <sheet name="Table A-21" sheetId="27" r:id="rId23"/>
    <sheet name="Table A-22" sheetId="28" r:id="rId24"/>
    <sheet name="Table A-23" sheetId="29" r:id="rId25"/>
    <sheet name="Table A-24" sheetId="30" r:id="rId26"/>
    <sheet name="Table A-25" sheetId="17" r:id="rId27"/>
    <sheet name="Table A-26" sheetId="18" r:id="rId28"/>
    <sheet name="Table A-27" sheetId="19" r:id="rId29"/>
    <sheet name="Table A-28" sheetId="31" r:id="rId30"/>
    <sheet name="Table A-29" sheetId="32" r:id="rId31"/>
    <sheet name="Table A-30" sheetId="35" r:id="rId32"/>
    <sheet name="Table A-31" sheetId="10" r:id="rId33"/>
    <sheet name="Table A-32" sheetId="11" r:id="rId34"/>
    <sheet name="Table A-33" sheetId="12" r:id="rId35"/>
    <sheet name="Table A-34" sheetId="13" r:id="rId36"/>
    <sheet name="Table A-35" sheetId="14" r:id="rId37"/>
    <sheet name="Table A-36" sheetId="48" r:id="rId38"/>
    <sheet name="Table A-37" sheetId="49" r:id="rId39"/>
    <sheet name="Table A-38" sheetId="50" r:id="rId40"/>
  </sheets>
  <definedNames>
    <definedName name="No_Data">'Table A-5'!$A$2</definedName>
    <definedName name="_xlnm.Print_Area" localSheetId="19">'Table A-18'!$A$1:$G$29</definedName>
    <definedName name="_xlnm.Print_Area" localSheetId="20">'Table A-19'!$A$1:$N$76</definedName>
    <definedName name="_xlnm.Print_Area" localSheetId="21">'Table A-20'!$A$1:$P$38</definedName>
    <definedName name="_xlnm.Print_Area" localSheetId="22">'Table A-21'!$A$1:$W$36</definedName>
    <definedName name="_xlnm.Print_Area" localSheetId="23">'Table A-22'!$A$1:$C$37</definedName>
    <definedName name="_xlnm.Print_Area" localSheetId="24">'Table A-23'!$A$1:$F$38</definedName>
    <definedName name="_xlnm.Print_Area" localSheetId="25">'Table A-24'!$A$1:$E$35</definedName>
    <definedName name="_xlnm.Print_Area" localSheetId="28">'Table A-27'!$A$1:$E$38</definedName>
    <definedName name="_xlnm.Print_Area" localSheetId="3">'Table A-3 Exp'!$A$1:$G$32</definedName>
    <definedName name="_xlnm.Print_Area" localSheetId="2">'Table A-3 Rev'!$A$1:$G$43</definedName>
    <definedName name="_xlnm.Print_Area" localSheetId="33">'Table A-32'!$A$1:$I$15</definedName>
    <definedName name="_xlnm.Print_Area" localSheetId="38">'Table A-37'!$A$1:$I$31</definedName>
    <definedName name="Table_A_5_NET_REVENUE_BY_SOURCE_All_Funds_Excluding_Trust_Years_Ended_August_31__concluded">'Table A-5'!$A$34</definedName>
    <definedName name="TableRegion.A2.E29.TableRev">'Table A-4 Rev'!$A$2</definedName>
    <definedName name="TableRegion1.A2.E29.TableRev">'Table A-4 Rev'!$A$2</definedName>
    <definedName name="TableRegion1.A2.E29.TableRev4">'Table A-4 Rev'!$A$2</definedName>
    <definedName name="Title1" comment="Table A-1">'Table A-1'!$A$2</definedName>
    <definedName name="Title10" comment="Table A-9">'Table A-9'!$A$2</definedName>
    <definedName name="Title11" comment="Table A-10">'Table A-10'!$A$2</definedName>
    <definedName name="Title12" comment="Table A-11">'Table A-11'!$A$2</definedName>
    <definedName name="Title13" comment="Table A-12" localSheetId="13">'Table A-12'!$A$2</definedName>
    <definedName name="Title14" comment="Table A-13" localSheetId="14">'Table A-13'!$A$2</definedName>
    <definedName name="Title15" comment="Table A-14" localSheetId="15">'Table A-14'!$A$2</definedName>
    <definedName name="Title15" comment="Table A-14" localSheetId="2">#REF!</definedName>
    <definedName name="Title15" comment="Table A-14">#REF!</definedName>
    <definedName name="Title16" comment="Table A-15">'Table A-15'!$A$2</definedName>
    <definedName name="Title17" comment="Table A-16">'Table A-16'!$A$2</definedName>
    <definedName name="Title18" comment="Table A-17">'Table A-17'!$A$2</definedName>
    <definedName name="Title19" comment="Table A-18">'Table A-18'!$A$2</definedName>
    <definedName name="Title2" comment="Table A-3 Rev" localSheetId="2">'Table A-3 Rev'!$A$2</definedName>
    <definedName name="Title2" comment="Table A-3 Rev">#REF!</definedName>
    <definedName name="Title20" comment="Table A-19">'Table A-19'!$A$2</definedName>
    <definedName name="Title21" comment="Table A-20">'Table A-20'!$A$2</definedName>
    <definedName name="Title22" comment="Table A-21">'Table A-21'!$A$2</definedName>
    <definedName name="Title23" comment="Table A-22">'Table A-22'!$A$2</definedName>
    <definedName name="Title24" comment="Table A-23">'Table A-23'!$A$2</definedName>
    <definedName name="Title25" comment="Table A-24">'Table A-24'!$A$2</definedName>
    <definedName name="Title26" comment="Table A-25">'Table A-25'!$A$2</definedName>
    <definedName name="Title27" comment="Table A-26">'Table A-26'!$A$2</definedName>
    <definedName name="Title28" comment="Table A-27">'Table A-27'!$A$2</definedName>
    <definedName name="Title29" comment="Table A-28">'Table A-28'!$A$2</definedName>
    <definedName name="Title3" comment="Table A-3 Exp" localSheetId="3">'Table A-3 Exp'!$A$2</definedName>
    <definedName name="Title3" comment="Table A-3 Exp" localSheetId="2">#REF!</definedName>
    <definedName name="Title3" comment="Table A-3 Exp">#REF!</definedName>
    <definedName name="Title30" comment="Table A-29">'Table A-29'!$A$2</definedName>
    <definedName name="Title31" comment="Table A-12" localSheetId="13">'Table A-12'!$B$1:$J$43</definedName>
    <definedName name="Title31" comment="Table A-12" localSheetId="39">'Table A-38'!$B$1:$D$44</definedName>
    <definedName name="Title31" comment="Table A-30">'Table A-30'!$A$2</definedName>
    <definedName name="Title32" comment="Table A-31">'Table A-31'!$A$2</definedName>
    <definedName name="Title33" comment="Table A-32">'Table A-32'!$A$2</definedName>
    <definedName name="Title34" comment="Table A-33">'Table A-33'!$A$2</definedName>
    <definedName name="Title35">'Table A-34'!$A$2</definedName>
    <definedName name="Title36">'Table A-35'!$A$2</definedName>
    <definedName name="Title37">'Table A-36'!$A$3</definedName>
    <definedName name="Title38">'Table A-37'!$A$2</definedName>
    <definedName name="Title4" comment="Table A-4 Rev" localSheetId="2">#REF!</definedName>
    <definedName name="Title4" comment="Table A-4 Rev" localSheetId="4">'Table A-4 Rev'!$A$2</definedName>
    <definedName name="Title4" comment="Table A-4 Rev">#REF!</definedName>
    <definedName name="Title5" comment="Table A-4 Exp" localSheetId="2">#REF!</definedName>
    <definedName name="Title5" comment="Table A-4 Exp" localSheetId="5">'Table A-4 Exp'!$A$2</definedName>
    <definedName name="Title5" comment="Table A-4 Exp">#REF!</definedName>
    <definedName name="Title7" comment="Table A-6" localSheetId="2">#REF!</definedName>
    <definedName name="Title7" comment="Table A-6" localSheetId="7">'Table A-6'!$A$2</definedName>
    <definedName name="Title7" comment="Table A-6">#REF!</definedName>
    <definedName name="TitleRegion.A2.F30.TableExp">'Table A-3 Exp'!$A$2</definedName>
    <definedName name="TitleRegion1..e15.1" comment="Table A-9">'Table A-9'!$A$2</definedName>
    <definedName name="TitleRegion1.A2.C29.sheet28">'Table A-28'!$A$2</definedName>
    <definedName name="TitleRegion1.A2.D5.39">'Table A-38'!$A$2</definedName>
    <definedName name="TitleRegion1.A2.E15.sheet9">'Table A-9'!$A$2</definedName>
    <definedName name="TitleRegion1.A2.E28.sheet14">'Table A-14'!$A$2</definedName>
    <definedName name="TitleRegion1.A2.E29.Rev4">'Table A-4 Rev'!$A$2</definedName>
    <definedName name="TitleRegion1.A2.E30.Exp4">'Table A-4 Exp'!$A$2</definedName>
    <definedName name="TitleRegion1.A2.F13.sheet15">'Table A-15'!$A$2</definedName>
    <definedName name="TitleRegion1.A2.F15.sheet13">'Table A-13'!$A$2</definedName>
    <definedName name="TitleRegion1.A2.F29.3">'Table A-3 Rev'!$A$2</definedName>
    <definedName name="TitleRegion1.A2.F29.sheet10">'Table A-10'!$A$2</definedName>
    <definedName name="TitleRegion1.A2.F7.sheet6">'Table A-6'!$A$2</definedName>
    <definedName name="TitleRegion1.A2.G18.9" localSheetId="2">#REF!</definedName>
    <definedName name="TitleRegion1.A2.G18.9" localSheetId="8">'Table A-7'!$A$2</definedName>
    <definedName name="TitleRegion1.A2.G18.9">#REF!</definedName>
    <definedName name="TitleRegion1.A2.G18.sheet7">'Table A-7'!$A$2</definedName>
    <definedName name="TitleRegion1.A2.G27.10" localSheetId="2">#REF!</definedName>
    <definedName name="TitleRegion1.A2.G27.10" localSheetId="9">'Table A-8'!$A$2</definedName>
    <definedName name="TitleRegion1.A2.G27.10">#REF!</definedName>
    <definedName name="TitleRegion1.A2.G27.sheet8">'Table A-8'!$A$2</definedName>
    <definedName name="TitleRegion1.A2.G29.7" localSheetId="2">#REF!</definedName>
    <definedName name="TitleRegion1.A2.G29.7" localSheetId="6">'Table A-5'!$A$2</definedName>
    <definedName name="TitleRegion1.A2.G29.7">#REF!</definedName>
    <definedName name="TitleRegion1.A2.G29.sheet5">'Table A-5'!$A$2</definedName>
    <definedName name="TitleRegion1.A2.J37.sheet12">'Table A-12'!$A$2</definedName>
    <definedName name="TitleRegion2.A24.E40.9" localSheetId="2">#REF!</definedName>
    <definedName name="TitleRegion2.A24.E40.9" localSheetId="8">'Table A-7'!$A$24</definedName>
    <definedName name="TitleRegion2.A24.E40.9">#REF!</definedName>
    <definedName name="TitleRegion2.A33.E58.10" localSheetId="2">#REF!</definedName>
    <definedName name="TitleRegion2.A33.E58.10" localSheetId="9">'Table A-8'!$A$33</definedName>
    <definedName name="TitleRegion2.A33.E58.10">#REF!</definedName>
    <definedName name="TitleRegion2.A33.E58.8">'Table A-8'!$A$33</definedName>
    <definedName name="TitleRegion2.A34.E61.5">'Table A-5'!$A$34</definedName>
    <definedName name="TitleRegion2.A34.E61.7" localSheetId="2">#REF!</definedName>
    <definedName name="TitleRegion2.A34.E61.7" localSheetId="6">'Table A-5'!$A$34</definedName>
    <definedName name="TitleRegion2.A34.E61.7">#REF!</definedName>
    <definedName name="TitleRegion2.A34.E61.sheet5">'Table A-5'!$A$34</definedName>
    <definedName name="TitleRegion2.A7.D42.39">'Table A-38'!$A$7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35" l="1"/>
  <c r="E14" i="36"/>
  <c r="D14" i="36"/>
  <c r="D13" i="36"/>
  <c r="E12" i="36"/>
  <c r="D12" i="36"/>
  <c r="E11" i="36"/>
  <c r="D11" i="36"/>
  <c r="E10" i="36"/>
  <c r="D10" i="36"/>
  <c r="E9" i="36"/>
  <c r="D9" i="36"/>
  <c r="E8" i="36"/>
  <c r="D8" i="36"/>
  <c r="C7" i="36"/>
  <c r="E7" i="36" s="1"/>
  <c r="E6" i="36"/>
  <c r="D6" i="36"/>
  <c r="C5" i="36"/>
  <c r="D5" i="36" s="1"/>
  <c r="B5" i="36"/>
  <c r="E4" i="36"/>
  <c r="D4" i="36"/>
  <c r="E3" i="36"/>
  <c r="C3" i="36"/>
  <c r="D3" i="36" s="1"/>
  <c r="F18" i="21"/>
  <c r="E18" i="21"/>
  <c r="D18" i="21"/>
  <c r="A33" i="46"/>
  <c r="A34" i="46"/>
  <c r="A4" i="46"/>
  <c r="A5" i="46" s="1"/>
  <c r="A6" i="46" s="1"/>
  <c r="A7" i="46" s="1"/>
  <c r="A8" i="46" s="1"/>
  <c r="A9" i="46" s="1"/>
  <c r="A10" i="46" s="1"/>
  <c r="A11" i="46" s="1"/>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B35" i="46"/>
  <c r="C35" i="46"/>
  <c r="D35" i="46"/>
  <c r="E35" i="46"/>
  <c r="F35" i="46"/>
  <c r="G35" i="46"/>
  <c r="H35" i="46"/>
  <c r="I35" i="46"/>
  <c r="J35" i="46"/>
  <c r="D7" i="36" l="1"/>
  <c r="E5" i="36"/>
  <c r="C29" i="31"/>
  <c r="C4" i="14"/>
  <c r="E3" i="14"/>
  <c r="C3" i="14"/>
  <c r="D5" i="12"/>
  <c r="C5" i="12"/>
  <c r="B5" i="12"/>
  <c r="D4" i="12"/>
  <c r="C4" i="12"/>
  <c r="B4" i="12"/>
  <c r="D3" i="12"/>
  <c r="C3" i="12"/>
  <c r="B3" i="12"/>
  <c r="C23" i="32"/>
  <c r="B23" i="32"/>
  <c r="C14" i="32"/>
  <c r="B14" i="32"/>
  <c r="C30" i="48"/>
  <c r="B30" i="48"/>
  <c r="C14" i="48"/>
  <c r="B14" i="48"/>
  <c r="B24" i="32" l="1"/>
  <c r="C24" i="32"/>
  <c r="B25" i="1"/>
  <c r="E16" i="21"/>
  <c r="B16" i="21"/>
  <c r="B18" i="21" s="1"/>
  <c r="B29" i="21" s="1"/>
  <c r="E29" i="21"/>
  <c r="C34" i="48"/>
  <c r="F10" i="29" l="1"/>
  <c r="E10" i="29"/>
  <c r="C10" i="29"/>
  <c r="F9" i="29"/>
  <c r="E9" i="29"/>
  <c r="C9" i="29"/>
  <c r="F8" i="29"/>
  <c r="E8" i="29"/>
  <c r="C8" i="29"/>
  <c r="F7" i="29"/>
  <c r="E7" i="29"/>
  <c r="C7" i="29"/>
  <c r="F6" i="29"/>
  <c r="E6" i="29"/>
  <c r="C6" i="29"/>
  <c r="F5" i="29"/>
  <c r="E5" i="29"/>
  <c r="C5" i="29"/>
  <c r="F4" i="29"/>
  <c r="E4" i="29"/>
  <c r="C4" i="29"/>
  <c r="F29" i="21" l="1"/>
  <c r="F16" i="21"/>
  <c r="D16" i="21"/>
  <c r="C16" i="21"/>
  <c r="C18" i="21" s="1"/>
  <c r="C29" i="21" l="1"/>
  <c r="D29" i="21"/>
  <c r="C15" i="36"/>
  <c r="B15" i="36"/>
  <c r="E15" i="36" l="1"/>
  <c r="D15" i="36"/>
  <c r="D4" i="50" l="1"/>
  <c r="C3" i="50"/>
  <c r="C5" i="50" s="1"/>
  <c r="B3" i="50"/>
  <c r="B5" i="50" s="1"/>
  <c r="C35" i="48"/>
  <c r="C32" i="48"/>
  <c r="C16" i="48"/>
  <c r="D3" i="50" l="1"/>
  <c r="D5" i="50" s="1"/>
  <c r="C2" i="47" l="1"/>
  <c r="D2" i="47" s="1"/>
  <c r="E2" i="47" s="1"/>
  <c r="F2" i="47" s="1"/>
  <c r="E9" i="14" l="1"/>
  <c r="D9" i="14"/>
  <c r="C9" i="14"/>
  <c r="E5" i="14"/>
  <c r="D5" i="14"/>
  <c r="C5" i="14"/>
</calcChain>
</file>

<file path=xl/sharedStrings.xml><?xml version="1.0" encoding="utf-8"?>
<sst xmlns="http://schemas.openxmlformats.org/spreadsheetml/2006/main" count="1414" uniqueCount="692">
  <si>
    <t>Investment Type</t>
  </si>
  <si>
    <t>Bank Deposits</t>
  </si>
  <si>
    <t>Treasury Notes</t>
  </si>
  <si>
    <t>Corporate Bonds</t>
  </si>
  <si>
    <t>Asset Backed Securities</t>
  </si>
  <si>
    <t>Agency Notes</t>
  </si>
  <si>
    <t>Lottery Award Annuities</t>
  </si>
  <si>
    <t>Mortgage Backed Securities</t>
  </si>
  <si>
    <t>SBA Securities</t>
  </si>
  <si>
    <t>Commercial Paper</t>
  </si>
  <si>
    <t>Trust Stock</t>
  </si>
  <si>
    <t>Reverse Repurchase Agreements</t>
  </si>
  <si>
    <t>Fair Value (in millions)</t>
  </si>
  <si>
    <t>Percent of Total</t>
  </si>
  <si>
    <t>Repurchase Agreements</t>
  </si>
  <si>
    <t>Money Market Funds</t>
  </si>
  <si>
    <t>Treasury Bills</t>
  </si>
  <si>
    <t>Treasury TIPS</t>
  </si>
  <si>
    <t>Agency Discount Notes</t>
  </si>
  <si>
    <t>Supranational</t>
  </si>
  <si>
    <t>Israel Bond</t>
  </si>
  <si>
    <t>Cash</t>
  </si>
  <si>
    <t>Covered Bonds</t>
  </si>
  <si>
    <t>Treasury FRNs</t>
  </si>
  <si>
    <t>Table A-1 
Current Treasury Investments</t>
  </si>
  <si>
    <t>CASH BALANCE –
September 1</t>
  </si>
  <si>
    <t>No Data</t>
  </si>
  <si>
    <t>Cash in State Treasury</t>
  </si>
  <si>
    <t>Cash in Petty Cash Accounts</t>
  </si>
  <si>
    <t>TOTAL CASH BALANCE</t>
  </si>
  <si>
    <t>NET REVENUE</t>
  </si>
  <si>
    <t>Tax Collections</t>
  </si>
  <si>
    <t>Federal Income</t>
  </si>
  <si>
    <t>Net Lottery Proceeds</t>
  </si>
  <si>
    <t>Sales of Goods and Services</t>
  </si>
  <si>
    <t>Settlements of Claims</t>
  </si>
  <si>
    <t>Land Income</t>
  </si>
  <si>
    <t>Other Revenue</t>
  </si>
  <si>
    <t>TOTAL NET REVENUE</t>
  </si>
  <si>
    <t>OTHER SOURCES</t>
  </si>
  <si>
    <t>Bond and Note Proceeds</t>
  </si>
  <si>
    <t>Sale/Redemption of Investments</t>
  </si>
  <si>
    <t>Deposits to Trust and Suspense</t>
  </si>
  <si>
    <t>Departmental Transfers</t>
  </si>
  <si>
    <t>Operating Fund Transfers</t>
  </si>
  <si>
    <t>Other Sources</t>
  </si>
  <si>
    <t>TOTAL OTHER SOURCES</t>
  </si>
  <si>
    <t>TOTAL NET REVENUE AND 
OTHER SOURCES</t>
  </si>
  <si>
    <t>(1) Consolidated General Revenue contains activity and balances for the General Revenue Fund and dedicated accounts in General Revenue.</t>
  </si>
  <si>
    <t>Totals may not sum due to rounding.</t>
  </si>
  <si>
    <t>NET EXPENDITURES</t>
  </si>
  <si>
    <t>General Government</t>
  </si>
  <si>
    <t>Education</t>
  </si>
  <si>
    <t>Employee Benefits</t>
  </si>
  <si>
    <t>Health and Human Services</t>
  </si>
  <si>
    <t>Public Safety and Corrections</t>
  </si>
  <si>
    <t>Transportation</t>
  </si>
  <si>
    <t>Natural Resources/ 
Recreational Services</t>
  </si>
  <si>
    <t>Regulatory Agencies</t>
  </si>
  <si>
    <t>Capital Outlay</t>
  </si>
  <si>
    <t>TOTAL NET EXPENDITURES</t>
  </si>
  <si>
    <t>OTHER USES</t>
  </si>
  <si>
    <t>Purchase of Investments</t>
  </si>
  <si>
    <t>Trust and Suspense Payments</t>
  </si>
  <si>
    <t>Teacher and Employee Retirement Payments</t>
  </si>
  <si>
    <t>Other Uses</t>
  </si>
  <si>
    <t>TOTAL OTHER USES</t>
  </si>
  <si>
    <t>TOTAL NET EXPENDITURES
AND OTHER USES</t>
  </si>
  <si>
    <t>Net Increase/(Decrease)
To Petty Cash Accounts</t>
  </si>
  <si>
    <t>CASH BALANCE –
AUGUST  31</t>
  </si>
  <si>
    <t>CASH IN STATE TREASURY</t>
  </si>
  <si>
    <t>CASH IN PETTY CASH 
ACCOUNTS</t>
  </si>
  <si>
    <t>Special Revenue</t>
  </si>
  <si>
    <t>All Other Funds</t>
  </si>
  <si>
    <t>Total All Funds</t>
  </si>
  <si>
    <t>Total Cash in State Treasury</t>
  </si>
  <si>
    <t>Interest and Investment Income</t>
  </si>
  <si>
    <t>Natural Resources/Recreational Services</t>
  </si>
  <si>
    <t>(1)  Consolidated General Revenue contains activity and balances for the General Revenue Fund and dedicated accounts in General Revenue.</t>
  </si>
  <si>
    <t>(2) Does not include payments made by retailers.</t>
  </si>
  <si>
    <t>% Change</t>
  </si>
  <si>
    <t>TAX COLLECTIONS BY MAJOR TAX</t>
  </si>
  <si>
    <t>Motor Vehicle Sales / Rental Taxes</t>
  </si>
  <si>
    <t>Motor Fuel Taxes</t>
  </si>
  <si>
    <t>Franchise Tax</t>
  </si>
  <si>
    <t>Insurance Taxes</t>
  </si>
  <si>
    <t>Natural Gas Production Tax</t>
  </si>
  <si>
    <t>Cigarette and Tobacco Taxes</t>
  </si>
  <si>
    <t>Alcoholic Beverages Taxes</t>
  </si>
  <si>
    <t>Oil Production Tax</t>
  </si>
  <si>
    <t>Utility Taxes</t>
  </si>
  <si>
    <t>Hotel Occupancy Tax</t>
  </si>
  <si>
    <t>Other Taxes</t>
  </si>
  <si>
    <t>TOTAL TAX COLLECTIONS</t>
  </si>
  <si>
    <t>REVENUE BY SOURCE</t>
  </si>
  <si>
    <t>Total Tax Collections</t>
  </si>
  <si>
    <t>Licenses, Fees, Fines and Penalties</t>
  </si>
  <si>
    <t>End of Table 1</t>
  </si>
  <si>
    <t>Table A-6
TEXAS PER CAPITA STATE TAX COLLECTIONS
All Funds Excluding Trust
Years Ended August 31</t>
  </si>
  <si>
    <t>Fiscal
Year</t>
  </si>
  <si>
    <t>Per Capita
State Tax
Collections</t>
  </si>
  <si>
    <t>Percent
Change</t>
  </si>
  <si>
    <t>Taxes as a
Percent of
Personal Income</t>
  </si>
  <si>
    <t>Table A-7
NET EXPENDITURES BY FUNCTION
All Funds Excluding Trust
Years Ended August 31</t>
  </si>
  <si>
    <t xml:space="preserve">   Executive</t>
  </si>
  <si>
    <t xml:space="preserve">   Legislative</t>
  </si>
  <si>
    <t xml:space="preserve">   Judicial</t>
  </si>
  <si>
    <t xml:space="preserve">      Total</t>
  </si>
  <si>
    <t>Natural Resources/Recreational  Services</t>
  </si>
  <si>
    <t>Regulatory Services</t>
  </si>
  <si>
    <t>Debt Service – Interest</t>
  </si>
  <si>
    <t xml:space="preserve">Capital Outlay </t>
  </si>
  <si>
    <t>(1) Does not include payments made by retailers.</t>
  </si>
  <si>
    <t>Table A-8
NET EXPENDITURES BY EXPENDITURE CATEGORY
All Funds Excluding Trust
Years Ended August 31</t>
  </si>
  <si>
    <t>EXPENDITURE CATEGORY</t>
  </si>
  <si>
    <t xml:space="preserve">Public Assistance Payments          </t>
  </si>
  <si>
    <t xml:space="preserve">Intergovernmental Payments          </t>
  </si>
  <si>
    <t xml:space="preserve">   Foundation School Program Grants    </t>
  </si>
  <si>
    <t xml:space="preserve">   Other Public Education Grants       </t>
  </si>
  <si>
    <t xml:space="preserve">   Grants to Higher Education          </t>
  </si>
  <si>
    <t xml:space="preserve">   Other Grants                        </t>
  </si>
  <si>
    <t>Highway Construction and Maintenance</t>
  </si>
  <si>
    <t xml:space="preserve">Capital Outlay                      </t>
  </si>
  <si>
    <t xml:space="preserve">Cost of Goods Sold                  </t>
  </si>
  <si>
    <t xml:space="preserve">Salaries and Wages                  </t>
  </si>
  <si>
    <t xml:space="preserve">   Employee Benefit Payments</t>
  </si>
  <si>
    <t xml:space="preserve">   Payroll Related Costs</t>
  </si>
  <si>
    <t xml:space="preserve">Professional Service and Fees       </t>
  </si>
  <si>
    <t xml:space="preserve">Travel                              </t>
  </si>
  <si>
    <t xml:space="preserve">Supplies and Materials              </t>
  </si>
  <si>
    <t xml:space="preserve">Communication and Utilities         </t>
  </si>
  <si>
    <t xml:space="preserve">Repairs and Maintenance             </t>
  </si>
  <si>
    <t xml:space="preserve">Rentals and Leases                  </t>
  </si>
  <si>
    <t xml:space="preserve">Printing and Reproduction           </t>
  </si>
  <si>
    <t xml:space="preserve">Claims and Judgments                </t>
  </si>
  <si>
    <t xml:space="preserve">Other Expenditures                  </t>
  </si>
  <si>
    <t>Table A-31 
Historical Review of Texas Population</t>
  </si>
  <si>
    <t>Month</t>
  </si>
  <si>
    <t>Year</t>
  </si>
  <si>
    <t>Texas Resident Population</t>
  </si>
  <si>
    <t>Average Annual Percent Change</t>
  </si>
  <si>
    <t>Population Rank Among States</t>
  </si>
  <si>
    <t>April</t>
  </si>
  <si>
    <t>July</t>
  </si>
  <si>
    <t>Table A-32 
Share of Texas and United States Populations by Age Group</t>
  </si>
  <si>
    <t>Age Group</t>
  </si>
  <si>
    <t>Texas
Share
April 2000</t>
  </si>
  <si>
    <t>Texas
Share
April 2010</t>
  </si>
  <si>
    <t>U.S.
Share
April 2000</t>
  </si>
  <si>
    <t>U.S.
Share
April 2010</t>
  </si>
  <si>
    <t>0-4</t>
  </si>
  <si>
    <t>5-17</t>
  </si>
  <si>
    <t>18-24</t>
  </si>
  <si>
    <t>25-44</t>
  </si>
  <si>
    <t>45-54</t>
  </si>
  <si>
    <t>55-64</t>
  </si>
  <si>
    <t>Over 64</t>
  </si>
  <si>
    <t>Teacher Retirement System</t>
  </si>
  <si>
    <t>Employees Retirement System</t>
  </si>
  <si>
    <t>Judicial Retirement System Plan II</t>
  </si>
  <si>
    <t>Contributions, Investment Income &amp; Other Revenue</t>
  </si>
  <si>
    <t>Benefits and Refunds Paid</t>
  </si>
  <si>
    <t>Level of Coverage</t>
  </si>
  <si>
    <t>Texas A&amp;M
University</t>
  </si>
  <si>
    <t>University of Texas</t>
  </si>
  <si>
    <t>Retiree Only</t>
  </si>
  <si>
    <t>Retiree/Spouse</t>
  </si>
  <si>
    <t>Retiree/Children</t>
  </si>
  <si>
    <t>Retiree/Family</t>
  </si>
  <si>
    <t>Table A-35
Postemployment Health Care and Life Insurance</t>
  </si>
  <si>
    <t>Benefits Provided Through</t>
  </si>
  <si>
    <t>Number of Retirees:</t>
  </si>
  <si>
    <t>Cost (Thousands)</t>
  </si>
  <si>
    <t>University of Texas System</t>
  </si>
  <si>
    <t>Texas A&amp;M University System</t>
  </si>
  <si>
    <t>Total</t>
  </si>
  <si>
    <t>Table A-11
ENDING CASH BALANCE
All Funds
Years Ended August 31 (Amounts in Thousands)</t>
  </si>
  <si>
    <t>General Revenue Fund 0001</t>
  </si>
  <si>
    <t>General Revenue Dedicated</t>
  </si>
  <si>
    <t>Consolidated General Revenue</t>
  </si>
  <si>
    <t>All Funds</t>
  </si>
  <si>
    <t>ANNUAL PERCENTAGE CHANGE IN ENDING CASH BALANCES</t>
  </si>
  <si>
    <r>
      <t>General
Revenue
Fund 0001</t>
    </r>
    <r>
      <rPr>
        <vertAlign val="superscript"/>
        <sz val="9"/>
        <rFont val="Times New Roman"/>
        <family val="1"/>
      </rPr>
      <t xml:space="preserve"> (1)</t>
    </r>
  </si>
  <si>
    <t>Restrictions
From
Constitutional
Allocations</t>
  </si>
  <si>
    <r>
      <t>Other
Restrictions</t>
    </r>
    <r>
      <rPr>
        <vertAlign val="superscript"/>
        <sz val="9"/>
        <rFont val="Times New Roman"/>
        <family val="1"/>
      </rPr>
      <t xml:space="preserve"> (2)</t>
    </r>
  </si>
  <si>
    <t>Unrestricted
Revenues
Available</t>
  </si>
  <si>
    <t>Total Tax Collections (above)</t>
  </si>
  <si>
    <t>TOTAL NET REVENUE, ALLOCATIONS 
AND RESTRICTIONS</t>
  </si>
  <si>
    <t>Table A-25
Oil and Natural Gas Production</t>
  </si>
  <si>
    <t>Texas Oil Production (Million Bbl)</t>
  </si>
  <si>
    <t>Percentage Change in Texas Oil Production</t>
  </si>
  <si>
    <t>Percentage of United States Oil Production</t>
  </si>
  <si>
    <t>Average Taxable Price Per Bbl</t>
  </si>
  <si>
    <t>Average Taxable Price Per MCF</t>
  </si>
  <si>
    <t>MCF = 1,000 cubic feet</t>
  </si>
  <si>
    <t>SCF = standard cubic feet</t>
  </si>
  <si>
    <t>Sources:
Texas Comptroller of Public Accounts and U.S. Energy Information Administration</t>
  </si>
  <si>
    <t>Table A-26
Petroleum Drilling Activity</t>
  </si>
  <si>
    <t>Texas Average Annual Rotary Rig Activity</t>
  </si>
  <si>
    <t>Rig Activity Percent Change</t>
  </si>
  <si>
    <t>Total Wells Drilled</t>
  </si>
  <si>
    <t>Wells Completed Oil</t>
  </si>
  <si>
    <t>Wells Completed Gas</t>
  </si>
  <si>
    <t>Sources: Texas Railroad Commission and Baker Hughes Incorporated</t>
  </si>
  <si>
    <t>Table A-27
Texas Natural Gas and Oil-Producing Wells
And Estimated Proven Reserves</t>
  </si>
  <si>
    <t>Producing Oil Wells</t>
  </si>
  <si>
    <t>Estimated Oil Proved Reserves (Million Bbl)</t>
  </si>
  <si>
    <t>Producing Gas Wells</t>
  </si>
  <si>
    <t>Estimated Dry Gas Proved Reserves (Trillion CF)</t>
  </si>
  <si>
    <t>End of Worksheet</t>
  </si>
  <si>
    <t>Table A-10
Actual and Forecasted Revenue, All Funds Excluding Trust and Local Funds (1)
Fiscal Year Ending August 31
(Amounts in Thousands)</t>
  </si>
  <si>
    <t>Tax Collection by Major Tax</t>
  </si>
  <si>
    <t>Motor Vehicle Sales and Rental Taxes</t>
  </si>
  <si>
    <t>Revenue By Source</t>
  </si>
  <si>
    <t>Licenses, Fees, Fines, and Penalties</t>
  </si>
  <si>
    <t>Total Net Revenue</t>
  </si>
  <si>
    <t>TEXAS ECONOMY</t>
  </si>
  <si>
    <t xml:space="preserve">     Annual % Change</t>
  </si>
  <si>
    <t>Gross Domestic Product (Billion Current $)</t>
  </si>
  <si>
    <t>Personal Income (Billion Current $)</t>
  </si>
  <si>
    <t>Nonfarm Employment (Thousands)</t>
  </si>
  <si>
    <t>Resident Population (Thousands)</t>
  </si>
  <si>
    <t>Unemployment Rate (%)</t>
  </si>
  <si>
    <t>U. S. ECONOMY</t>
  </si>
  <si>
    <t>Consumer Price Index (1982-84=100)</t>
  </si>
  <si>
    <t>Prime Interest Rate (%)</t>
  </si>
  <si>
    <t>End of Table</t>
  </si>
  <si>
    <t>State</t>
  </si>
  <si>
    <t>Annual Change (%)</t>
  </si>
  <si>
    <t>Florida</t>
  </si>
  <si>
    <t>California</t>
  </si>
  <si>
    <t>Georgia</t>
  </si>
  <si>
    <t>North Carolina</t>
  </si>
  <si>
    <t>New York</t>
  </si>
  <si>
    <t>Michigan</t>
  </si>
  <si>
    <t>Texas</t>
  </si>
  <si>
    <t>Ohio</t>
  </si>
  <si>
    <t>Pennsylvania</t>
  </si>
  <si>
    <t>Illinois</t>
  </si>
  <si>
    <t>Table A-18 
Historical Review of State and U.S. Unemployment Rates</t>
  </si>
  <si>
    <t>Table A-19 
Nonfarm Employment by Month
(In Thousands)</t>
  </si>
  <si>
    <t>Mining and Logging</t>
  </si>
  <si>
    <t>Construction</t>
  </si>
  <si>
    <t>Manufacturing</t>
  </si>
  <si>
    <t>Trade, Transportation, and Utilities</t>
  </si>
  <si>
    <t>Information</t>
  </si>
  <si>
    <t>Financial Activities</t>
  </si>
  <si>
    <t>Professional and Business Services</t>
  </si>
  <si>
    <t>Education and Health Services</t>
  </si>
  <si>
    <t>Leisure and Hospitality and Other Services</t>
  </si>
  <si>
    <t>Government</t>
  </si>
  <si>
    <t>Unemployment Rate</t>
  </si>
  <si>
    <t>January</t>
  </si>
  <si>
    <t>February</t>
  </si>
  <si>
    <t>March</t>
  </si>
  <si>
    <t>May</t>
  </si>
  <si>
    <t>June</t>
  </si>
  <si>
    <t>August</t>
  </si>
  <si>
    <t>September</t>
  </si>
  <si>
    <t>October</t>
  </si>
  <si>
    <t>November</t>
  </si>
  <si>
    <t>December</t>
  </si>
  <si>
    <t>Natural Resources &amp; Mining</t>
  </si>
  <si>
    <t>Transportation, Trade, Utilities</t>
  </si>
  <si>
    <t>Professional &amp; Business Services</t>
  </si>
  <si>
    <t>Education &amp; Health Services</t>
  </si>
  <si>
    <t>Leisure, Hospitality, &amp; Other Services</t>
  </si>
  <si>
    <t>Notes:
Totals may not sum due to rounding.
Source: Texas Workforce Commission</t>
  </si>
  <si>
    <t>Personal Income (Millions)</t>
  </si>
  <si>
    <t>Percent Change From Prior Year</t>
  </si>
  <si>
    <t>Source: U.S. Bureau of Economic Analysis</t>
  </si>
  <si>
    <t xml:space="preserve">Table A-23
Per Capita Personal Income </t>
  </si>
  <si>
    <t>Texas Per Capita Personal Income</t>
  </si>
  <si>
    <t>Texas Percent Change From Prior Year</t>
  </si>
  <si>
    <t>U.S. Per Capita Personal Income</t>
  </si>
  <si>
    <t>U.S. Percent Change From Prior Year</t>
  </si>
  <si>
    <t>Texas as a Percentage of U.S.</t>
  </si>
  <si>
    <t>Source Wages and Salaries:</t>
  </si>
  <si>
    <t>Sources of Personal Income (Texas) Total (Billion $)</t>
  </si>
  <si>
    <t>Sources of Personal Income (Texas) Percent</t>
  </si>
  <si>
    <t>Sources of Personal Income (U.S.) Total (Billion $)</t>
  </si>
  <si>
    <t>Sources of Personal Income (U.S.) Percent</t>
  </si>
  <si>
    <t>Agricultural Services and Farm</t>
  </si>
  <si>
    <t>Mining</t>
  </si>
  <si>
    <t>Utilities</t>
  </si>
  <si>
    <t>Trade</t>
  </si>
  <si>
    <t>Transportation and Warehousing</t>
  </si>
  <si>
    <t>Finance and Insurance</t>
  </si>
  <si>
    <t>Management Services</t>
  </si>
  <si>
    <t>Administrative and Waste Services</t>
  </si>
  <si>
    <t>Educational Services</t>
  </si>
  <si>
    <t>Health Care and Social Assistance</t>
  </si>
  <si>
    <t>Arts, Entertainment, and Recreation</t>
  </si>
  <si>
    <t>Accommodation and food services</t>
  </si>
  <si>
    <t>Other Services</t>
  </si>
  <si>
    <t xml:space="preserve">   Federal Civilian</t>
  </si>
  <si>
    <t xml:space="preserve">   Military</t>
  </si>
  <si>
    <t xml:space="preserve">   State and Local</t>
  </si>
  <si>
    <t>Property and Interest Income</t>
  </si>
  <si>
    <t>Transfer Payments</t>
  </si>
  <si>
    <t>Contributions for Social Insurance</t>
  </si>
  <si>
    <t>Residence Adjustment</t>
  </si>
  <si>
    <t>Total Personal Income</t>
  </si>
  <si>
    <t>Notes:
Totals may not sum due to rounding.
Data presented as annual averages.
Source: U.S. Bureau of Economic Analysis</t>
  </si>
  <si>
    <t>Texas Gross Retail Sales Total (Millions)</t>
  </si>
  <si>
    <t>Percent Change from Prior Year</t>
  </si>
  <si>
    <t>Manufacturing Sector</t>
  </si>
  <si>
    <t>Employment (Thousands)</t>
  </si>
  <si>
    <t>Percentage of Manufacturing Employment</t>
  </si>
  <si>
    <t>Durable Goods</t>
  </si>
  <si>
    <t>Wood Products</t>
  </si>
  <si>
    <t>Minerals (nonmetallic) and Concrete</t>
  </si>
  <si>
    <t>Primary Metals</t>
  </si>
  <si>
    <t>Fabricated Metals</t>
  </si>
  <si>
    <t>Machinery, except Computers</t>
  </si>
  <si>
    <t>Computers and Electronics</t>
  </si>
  <si>
    <t>Electrical Equipment &amp; Appliances</t>
  </si>
  <si>
    <t>Transportation Equipment</t>
  </si>
  <si>
    <t>Furniture</t>
  </si>
  <si>
    <t>Miscellaneous Durables</t>
  </si>
  <si>
    <t>Total Durable Goods</t>
  </si>
  <si>
    <t>Nondurable Goods</t>
  </si>
  <si>
    <t>Food Manufacturing</t>
  </si>
  <si>
    <t>Beverages</t>
  </si>
  <si>
    <t xml:space="preserve">Printing </t>
  </si>
  <si>
    <t>Petroleum and Coal Products</t>
  </si>
  <si>
    <t>Chemicals</t>
  </si>
  <si>
    <t>Plastics and Rubber</t>
  </si>
  <si>
    <t>Other Nondurables, incl. Apparel</t>
  </si>
  <si>
    <t>Total Nondurable Goods</t>
  </si>
  <si>
    <t>Notes:
Data in this table not seasonally adjusted.
Totals may not sum due to rounding.
Source: Texas Workforce Commission</t>
  </si>
  <si>
    <t>Table A-15 
Cash Management</t>
  </si>
  <si>
    <t>Fiscal Year</t>
  </si>
  <si>
    <t>Series</t>
  </si>
  <si>
    <t>Tax and Revenue Anticipation Notes Issued 
(in millions)</t>
  </si>
  <si>
    <t>Commercial Paper Notes Issued 
(in millions)</t>
  </si>
  <si>
    <t>Total 
(in millions)</t>
  </si>
  <si>
    <t>-</t>
  </si>
  <si>
    <t>n/a</t>
  </si>
  <si>
    <t>2  Pursuant to Texas Adminstrative Code, Title 34, Part IX, Chapter 181, Subchapter A, Rule 181.5 issuers are required to submit a final report within 60 days after the delivery of state securities and receipt of state security proceeds. As a result, reported data may not include certain issues due to timing.</t>
  </si>
  <si>
    <t>Billions</t>
  </si>
  <si>
    <t>Percent Change</t>
  </si>
  <si>
    <t>Source: Texas Comptroller of Public Accounts, Property Tax Assistance Division</t>
  </si>
  <si>
    <t>All Functions</t>
  </si>
  <si>
    <t>Biennial Change</t>
  </si>
  <si>
    <t>Percentage Change</t>
  </si>
  <si>
    <t>Article I – General Government</t>
  </si>
  <si>
    <t>Article II – Health and Human Services</t>
  </si>
  <si>
    <t>Article III – Agencies of Education</t>
  </si>
  <si>
    <t>Public Education</t>
  </si>
  <si>
    <t>Higher Education</t>
  </si>
  <si>
    <t>Article IV – The Judiciary</t>
  </si>
  <si>
    <t>Article V – Public Safety and Criminal Justice</t>
  </si>
  <si>
    <t>Article VI – Natural Resources</t>
  </si>
  <si>
    <t>Article VII – Business and Economic Development</t>
  </si>
  <si>
    <t>Article VIII – Regulatory</t>
  </si>
  <si>
    <t>Article IX – General Provisions</t>
  </si>
  <si>
    <t>N/A</t>
  </si>
  <si>
    <t>Article X – The Legislature</t>
  </si>
  <si>
    <t>Notes:</t>
  </si>
  <si>
    <t>Payout to Revenue Ratio</t>
  </si>
  <si>
    <t>Table A-1</t>
  </si>
  <si>
    <t>Table A-3 Rev</t>
  </si>
  <si>
    <t>Table A-3 Exp</t>
  </si>
  <si>
    <t>Table A-4 Rev</t>
  </si>
  <si>
    <t>Table A-4 Exp</t>
  </si>
  <si>
    <t>Table A-5</t>
  </si>
  <si>
    <t>Table A-6</t>
  </si>
  <si>
    <t>Table A-7</t>
  </si>
  <si>
    <t>Table A-8</t>
  </si>
  <si>
    <t>Table A-9</t>
  </si>
  <si>
    <t>Table A-10</t>
  </si>
  <si>
    <t>Table A-11</t>
  </si>
  <si>
    <t>Table A-12</t>
  </si>
  <si>
    <t>Table A-13</t>
  </si>
  <si>
    <t>Table A-14</t>
  </si>
  <si>
    <t>Table A-15</t>
  </si>
  <si>
    <t>Table A-16</t>
  </si>
  <si>
    <t>Table A-17</t>
  </si>
  <si>
    <t>Table A-18</t>
  </si>
  <si>
    <t>Table A-19</t>
  </si>
  <si>
    <t>Table A-20</t>
  </si>
  <si>
    <t>Table A-21</t>
  </si>
  <si>
    <t>Table A-22</t>
  </si>
  <si>
    <t>Table A-23</t>
  </si>
  <si>
    <t>Table A-24</t>
  </si>
  <si>
    <t>Table A-25</t>
  </si>
  <si>
    <t>Table A-26</t>
  </si>
  <si>
    <t>Table A-27</t>
  </si>
  <si>
    <t>Table A-28</t>
  </si>
  <si>
    <t>Table A-29</t>
  </si>
  <si>
    <t>Table A-30</t>
  </si>
  <si>
    <t>Table A-31</t>
  </si>
  <si>
    <t>Table A-32</t>
  </si>
  <si>
    <t>Table A-33</t>
  </si>
  <si>
    <t>Table A-34</t>
  </si>
  <si>
    <t>Table A-35</t>
  </si>
  <si>
    <t>Table A-33
Selected Financial Information Regarding State-Operated Retirement Systems
(Amounts in Thousands)</t>
  </si>
  <si>
    <t>Supranational Discount Notes</t>
  </si>
  <si>
    <r>
      <t xml:space="preserve">Table A-3 
Statement of Cash Position for the Consolidated General Revenue Fund </t>
    </r>
    <r>
      <rPr>
        <b/>
        <vertAlign val="superscript"/>
        <sz val="9"/>
        <color indexed="8"/>
        <rFont val="Times New Roman"/>
        <family val="1"/>
      </rPr>
      <t>(1)</t>
    </r>
    <r>
      <rPr>
        <b/>
        <sz val="9"/>
        <color indexed="8"/>
        <rFont val="Times New Roman"/>
        <family val="1"/>
      </rPr>
      <t xml:space="preserve">
Years Ended August 31</t>
    </r>
  </si>
  <si>
    <r>
      <t xml:space="preserve">Table A-3 
Statement of Cash Position for the Consolidated General Revenue Fund </t>
    </r>
    <r>
      <rPr>
        <b/>
        <vertAlign val="superscript"/>
        <sz val="9"/>
        <color indexed="8"/>
        <rFont val="Times New Roman"/>
        <family val="1"/>
      </rPr>
      <t xml:space="preserve">(1)   </t>
    </r>
    <r>
      <rPr>
        <b/>
        <sz val="9"/>
        <color indexed="8"/>
        <rFont val="Times New Roman"/>
        <family val="1"/>
      </rPr>
      <t xml:space="preserve"> (concluded)
Years Ended August 31</t>
    </r>
  </si>
  <si>
    <r>
      <t xml:space="preserve">Sources: </t>
    </r>
    <r>
      <rPr>
        <i/>
        <sz val="9"/>
        <color theme="1"/>
        <rFont val="Times New Roman"/>
        <family val="1"/>
      </rPr>
      <t xml:space="preserve"> </t>
    </r>
  </si>
  <si>
    <r>
      <t xml:space="preserve">Principal Amount Per Capita </t>
    </r>
    <r>
      <rPr>
        <vertAlign val="superscript"/>
        <sz val="9"/>
        <color indexed="8"/>
        <rFont val="Times New Roman"/>
        <family val="1"/>
      </rPr>
      <t>(1)</t>
    </r>
  </si>
  <si>
    <t>Source: Comptroller of Public Accounts Annual Cash Report, Table 1</t>
  </si>
  <si>
    <t>Source: Comptroller of Public Accounts Annual Cash Report, Table 3</t>
  </si>
  <si>
    <t>Source: Comptroller of Public Accounts Annual Cash Report, Table 7</t>
  </si>
  <si>
    <t>Source: Comptroller of Public Accounts Annual Cash Report, Table 8</t>
  </si>
  <si>
    <t>Source: Comptroller of Public Accounts Annual Cash Report, Table 2</t>
  </si>
  <si>
    <t>Source: Comptroller of Public Accounts Annual Cash Report, Table 11</t>
  </si>
  <si>
    <t>Table A-28
Retail Sales</t>
  </si>
  <si>
    <t xml:space="preserve">Table A-30 
Taxable Value of Property 
in Texas School Districts 
</t>
  </si>
  <si>
    <t>REVENUE SOURCE</t>
  </si>
  <si>
    <t>Debt Service – Principal</t>
  </si>
  <si>
    <t>Total State Tax
Collections</t>
  </si>
  <si>
    <t>Average State
Population</t>
  </si>
  <si>
    <t>Non-Consolidated Funds and Petty Cash Accounts</t>
  </si>
  <si>
    <r>
      <t xml:space="preserve">Principal Amount as a Percentage of Personal Income </t>
    </r>
    <r>
      <rPr>
        <vertAlign val="superscript"/>
        <sz val="9"/>
        <rFont val="Times New Roman"/>
        <family val="1"/>
      </rPr>
      <t>(1)</t>
    </r>
  </si>
  <si>
    <r>
      <t xml:space="preserve">Annual Debt Service Paid from General Revenue (Millions) </t>
    </r>
    <r>
      <rPr>
        <vertAlign val="superscript"/>
        <sz val="9"/>
        <rFont val="Times New Roman"/>
        <family val="1"/>
      </rPr>
      <t>(2)</t>
    </r>
  </si>
  <si>
    <r>
      <t xml:space="preserve">Debt Service Paid from General Revenue as a Percentage of Available General Revenue Fund Revenues </t>
    </r>
    <r>
      <rPr>
        <vertAlign val="superscript"/>
        <sz val="9"/>
        <rFont val="Times New Roman"/>
        <family val="1"/>
      </rPr>
      <t>(2)</t>
    </r>
  </si>
  <si>
    <r>
      <t xml:space="preserve">Annual Debt Service Paid from General Revenue Per Capita </t>
    </r>
    <r>
      <rPr>
        <vertAlign val="superscript"/>
        <sz val="9"/>
        <rFont val="Times New Roman"/>
        <family val="1"/>
      </rPr>
      <t>(2)</t>
    </r>
  </si>
  <si>
    <r>
      <t xml:space="preserve">Debt Service Paid from General Revenue as a Percentage of Personal Income </t>
    </r>
    <r>
      <rPr>
        <vertAlign val="superscript"/>
        <sz val="9"/>
        <rFont val="Times New Roman"/>
        <family val="1"/>
      </rPr>
      <t>(2)</t>
    </r>
  </si>
  <si>
    <t>(2) Includes debt service which is paid out of the State's general revenue fund.</t>
  </si>
  <si>
    <t>Table A-5
NET REVENUE BY SOURCE
All Funds Excluding Trust
Years Ended August 31
(concluded)</t>
  </si>
  <si>
    <t>Table A-7
NET EXPENDITURES BY FUNCTION
All Funds Excluding Trust
Years Ended August 31
(concluded)</t>
  </si>
  <si>
    <t>Table A-8
NET EXPENDITURES BY EXPENDITURE CATEGORY
All Funds Excluding Trust
Years Ended August 31
(concluded)</t>
  </si>
  <si>
    <t>Texas Unemployment Rate (%)</t>
  </si>
  <si>
    <t>U.S Unemployment Rate (%)</t>
  </si>
  <si>
    <t>Source: U.S. Bureau of Labor Statistics</t>
  </si>
  <si>
    <t>Table A-22
Personal Income of Texas Residents</t>
  </si>
  <si>
    <t>(1) Texas Marketed Gas Production (Trillion SCF)</t>
  </si>
  <si>
    <t>(1) Percentage Change in Texas Gas Production</t>
  </si>
  <si>
    <t>(1) Percentage of US Gas Marketed Production</t>
  </si>
  <si>
    <t xml:space="preserve">Table A-17 
Nonfarm Employment Change in the
Ten Most Populous States
Thousands of Jobs
</t>
  </si>
  <si>
    <t>Real estate</t>
  </si>
  <si>
    <t>Professional and technical services</t>
  </si>
  <si>
    <t>Notes:
All figures are seaonally adjusted.
Totals may not sum due to rounding.
Source: Texas Workforce Commission</t>
  </si>
  <si>
    <t>(2) Article totals exclude Interagency Contracts.</t>
  </si>
  <si>
    <t xml:space="preserve">(3) Biennial change and percentage change are calculated on actual amounts before rounding. Therefore, figure totals may not sum due to rounding. </t>
  </si>
  <si>
    <r>
      <t>Maximum Interfund Borrowing</t>
    </r>
    <r>
      <rPr>
        <vertAlign val="superscript"/>
        <sz val="9"/>
        <color theme="1"/>
        <rFont val="Times New Roman"/>
        <family val="1"/>
      </rPr>
      <t xml:space="preserve">(1)
</t>
    </r>
    <r>
      <rPr>
        <sz val="9"/>
        <color theme="1"/>
        <rFont val="Times New Roman"/>
        <family val="1"/>
      </rPr>
      <t xml:space="preserve">  (in millions)</t>
    </r>
  </si>
  <si>
    <t>1,900</t>
  </si>
  <si>
    <t>6,200</t>
  </si>
  <si>
    <t>Plan Net Position Available for Benefits</t>
  </si>
  <si>
    <t>Plan Net Position Available for Benefits to Benefits and Refunds Paid Ratio</t>
  </si>
  <si>
    <t xml:space="preserve">Sales Taxes </t>
  </si>
  <si>
    <t>State Health Service Fees and Rebates</t>
  </si>
  <si>
    <t>Escheated Estates</t>
  </si>
  <si>
    <t xml:space="preserve">Other Revenue </t>
  </si>
  <si>
    <r>
      <t>Lottery Winnings Paid</t>
    </r>
    <r>
      <rPr>
        <vertAlign val="superscript"/>
        <sz val="9"/>
        <color rgb="FF000000"/>
        <rFont val="Times New Roman"/>
        <family val="1"/>
      </rPr>
      <t>(2)</t>
    </r>
  </si>
  <si>
    <r>
      <t>Total Consolidated General Revenue</t>
    </r>
    <r>
      <rPr>
        <vertAlign val="superscript"/>
        <sz val="9"/>
        <color rgb="FF000000"/>
        <rFont val="Times New Roman"/>
        <family val="1"/>
      </rPr>
      <t>(1)</t>
    </r>
  </si>
  <si>
    <t>Source: Legislative Budget Board, Comptroller of Public Accounts.</t>
  </si>
  <si>
    <t xml:space="preserve">1  There are no outstanding capital appreciation bonds payable from general revenue.
</t>
  </si>
  <si>
    <t>(2) Monthly State Revenue Watch, Historical Data: https://www.comptroller.texas.gov/transparency/revenue/watch/</t>
  </si>
  <si>
    <t xml:space="preserve">Escheated Estates </t>
  </si>
  <si>
    <r>
      <t>Consolidated General Revenue</t>
    </r>
    <r>
      <rPr>
        <vertAlign val="superscript"/>
        <sz val="9"/>
        <color rgb="FF000000"/>
        <rFont val="Times New Roman"/>
        <family val="1"/>
      </rPr>
      <t>(1)</t>
    </r>
  </si>
  <si>
    <t>Sales Tax</t>
  </si>
  <si>
    <t>Hotel Occupany Tax</t>
  </si>
  <si>
    <r>
      <t xml:space="preserve">Lottery Winnings Paid </t>
    </r>
    <r>
      <rPr>
        <vertAlign val="superscript"/>
        <sz val="9"/>
        <rFont val="Times New Roman"/>
        <family val="1"/>
      </rPr>
      <t>(1)</t>
    </r>
  </si>
  <si>
    <t>Exports of Goods Produced in Texas (Top Ten Countries)</t>
  </si>
  <si>
    <t>NO DATA</t>
  </si>
  <si>
    <t>Total Value of Exported Goods (billions)</t>
  </si>
  <si>
    <t>Percent of Texas Total</t>
  </si>
  <si>
    <t>Mexico</t>
  </si>
  <si>
    <t>Canada</t>
  </si>
  <si>
    <t>China</t>
  </si>
  <si>
    <t>Brazil</t>
  </si>
  <si>
    <t>Japan</t>
  </si>
  <si>
    <t>Netherlands</t>
  </si>
  <si>
    <t>United Kingdom</t>
  </si>
  <si>
    <t>Taiwan</t>
  </si>
  <si>
    <t>Top 10 Export Countries Total</t>
  </si>
  <si>
    <t>Percent of Nation</t>
  </si>
  <si>
    <t>Texas Total Exports</t>
  </si>
  <si>
    <t>U.S. Total Exports</t>
  </si>
  <si>
    <t>Imports of Goods Destined for Texas Consumption (Top Ten Countries)</t>
  </si>
  <si>
    <t>Total Value of Imported Goods (billions)</t>
  </si>
  <si>
    <t>Germany</t>
  </si>
  <si>
    <t>Malaysia</t>
  </si>
  <si>
    <t>Vietnam</t>
  </si>
  <si>
    <t>Top 10 Import Countries Total</t>
  </si>
  <si>
    <t>Texas Total Imports</t>
  </si>
  <si>
    <t>U.S. Total Imports</t>
  </si>
  <si>
    <t>Total Texas International Imports &amp; Exports           (billions)</t>
  </si>
  <si>
    <t>Total U.S. International Imports &amp; Exports              (billions)</t>
  </si>
  <si>
    <t>NAICS Commodity Name</t>
  </si>
  <si>
    <t>Petroleum &amp; Coal Products</t>
  </si>
  <si>
    <t>Oil &amp; Gas</t>
  </si>
  <si>
    <t>Basic Chemicals</t>
  </si>
  <si>
    <t>Computer Equipment</t>
  </si>
  <si>
    <t>Resin, Syn Rubber, Artf &amp; Syn Fibers/fil</t>
  </si>
  <si>
    <t>Semiconductors &amp; Other Electronic Components</t>
  </si>
  <si>
    <t>Motor Vehicle Parts</t>
  </si>
  <si>
    <t>Communications Equipment</t>
  </si>
  <si>
    <t>Aerospace Products &amp; Parts</t>
  </si>
  <si>
    <t>Electrical Equipment &amp; Components, Nesoi</t>
  </si>
  <si>
    <t>Other Fabricated Metal Products</t>
  </si>
  <si>
    <t>TOTAL Texas Exports</t>
  </si>
  <si>
    <t>*NAICS is the standard used by federal government statistical agencies in classifying business establishments for the purpose of collecting, analyzing, and publishing statistical data related to the U.S. business economy.</t>
  </si>
  <si>
    <t>Total Exports Value</t>
  </si>
  <si>
    <t>Total Imports Value</t>
  </si>
  <si>
    <t>Total Trade Value</t>
  </si>
  <si>
    <t>Total Trade through Texas Ports</t>
  </si>
  <si>
    <t>Total U.S. Trade</t>
  </si>
  <si>
    <t>Texas Ports as a Percent of U.S. Trade</t>
  </si>
  <si>
    <t xml:space="preserve">Port of Entry </t>
  </si>
  <si>
    <t>Rank</t>
  </si>
  <si>
    <t>4-digit NAICS Code</t>
  </si>
  <si>
    <t>Source: Texas Bond Review Board</t>
  </si>
  <si>
    <t>Table A-36</t>
  </si>
  <si>
    <t>Table A-37</t>
  </si>
  <si>
    <t>Table A-38</t>
  </si>
  <si>
    <r>
      <t>ERS</t>
    </r>
    <r>
      <rPr>
        <vertAlign val="superscript"/>
        <sz val="9"/>
        <color theme="1"/>
        <rFont val="Times New Roman"/>
        <family val="1"/>
      </rPr>
      <t>1</t>
    </r>
  </si>
  <si>
    <t>Table A-34
State Contribution Rates - Retiree Health and Basic Life Premium</t>
  </si>
  <si>
    <t xml:space="preserve">1.  TRS employees are plan members of the ERS OPEB plan. </t>
  </si>
  <si>
    <t>Measurement Date</t>
  </si>
  <si>
    <r>
      <t>Collective 
Net OPEB Liability 
(Thousands)</t>
    </r>
    <r>
      <rPr>
        <vertAlign val="superscript"/>
        <sz val="9"/>
        <color theme="1"/>
        <rFont val="Times New Roman"/>
        <family val="1"/>
      </rPr>
      <t>1</t>
    </r>
  </si>
  <si>
    <r>
      <t>Teacher Retirement System</t>
    </r>
    <r>
      <rPr>
        <vertAlign val="superscript"/>
        <sz val="9"/>
        <color theme="1"/>
        <rFont val="Times New Roman"/>
        <family val="1"/>
      </rPr>
      <t>2</t>
    </r>
  </si>
  <si>
    <t>State's Proportion of OPEB Liability (Thousands)</t>
  </si>
  <si>
    <t>Notes: 
Oil Production includes condensates.
(1) Historical figures updated to reflect Texas onshore and offshore marketed natural gas production.</t>
  </si>
  <si>
    <t>India</t>
  </si>
  <si>
    <t xml:space="preserve">Texas Civilian Labor Force </t>
  </si>
  <si>
    <t xml:space="preserve">Texas Total Employment </t>
  </si>
  <si>
    <t xml:space="preserve">U.S Civilian Labor Force </t>
  </si>
  <si>
    <t xml:space="preserve">U.S. Total Employment </t>
  </si>
  <si>
    <t>Table A-20
Total Nonfarm Employment and Unemployment
(In Thousands)</t>
  </si>
  <si>
    <t>Table A-21
Distribution of Nonfarm Employment
(In Percent)</t>
  </si>
  <si>
    <t>TOTAL NET EXPENDITURES AND OTHER USES</t>
  </si>
  <si>
    <t>Notes: 
n/a = not available
Reserves are as of December 31 of each year.
Sources: Texas Railroad Commission and U.S. Energy Information Administration</t>
  </si>
  <si>
    <t>Real Gross State Product (Billion 2012$)</t>
  </si>
  <si>
    <t>Gross Domestic Product (Billion 2012$)</t>
  </si>
  <si>
    <t>Industrial Machinery</t>
  </si>
  <si>
    <t>No data</t>
  </si>
  <si>
    <t>Source: Texas Comptroller of Public Accounts</t>
  </si>
  <si>
    <t>* Note: In previous years Ysleta was included with El Paso.</t>
  </si>
  <si>
    <t>Source: Texas Bond Review Board, Texas Comptroller of Public Accounts</t>
  </si>
  <si>
    <t xml:space="preserve">(1) Consolidated General Revenue contains activity and balances for the General Revenue Fund and dedicated accounts in General Revenue.
(2) Beginning cash balances have been restated due to reclassification of funds and accounts. </t>
  </si>
  <si>
    <r>
      <t xml:space="preserve">2021 </t>
    </r>
    <r>
      <rPr>
        <vertAlign val="superscript"/>
        <sz val="9"/>
        <color rgb="FF000000"/>
        <rFont val="Times New Roman"/>
        <family val="1"/>
      </rPr>
      <t>(2)</t>
    </r>
  </si>
  <si>
    <r>
      <t>Lottery Winnings Paid</t>
    </r>
    <r>
      <rPr>
        <vertAlign val="superscript"/>
        <sz val="9"/>
        <color rgb="FF000000"/>
        <rFont val="Times New Roman"/>
        <family val="1"/>
      </rPr>
      <t>(3)</t>
    </r>
  </si>
  <si>
    <t xml:space="preserve">(2)  Beginning cash balances have been restated due to reclassification of funds and accounts. </t>
  </si>
  <si>
    <t xml:space="preserve">
Table A-5
NET REVENUE BY SOURCE
All Funds Excluding Trust
Years Ended August 31</t>
  </si>
  <si>
    <t>3.7%</t>
  </si>
  <si>
    <t>(4.5)</t>
  </si>
  <si>
    <r>
      <t xml:space="preserve">Motor Fuel Taxes </t>
    </r>
    <r>
      <rPr>
        <vertAlign val="superscript"/>
        <sz val="9"/>
        <rFont val="Times New Roman"/>
        <family val="1"/>
      </rPr>
      <t>(3)</t>
    </r>
  </si>
  <si>
    <r>
      <t xml:space="preserve">Highway Fund / ESF Transfer </t>
    </r>
    <r>
      <rPr>
        <vertAlign val="superscript"/>
        <sz val="9"/>
        <rFont val="Times New Roman"/>
        <family val="1"/>
      </rPr>
      <t>(4)</t>
    </r>
  </si>
  <si>
    <r>
      <t xml:space="preserve">Highway Fund Motor Vehicle Sales Tax </t>
    </r>
    <r>
      <rPr>
        <vertAlign val="superscript"/>
        <sz val="9"/>
        <rFont val="Times New Roman"/>
        <family val="1"/>
      </rPr>
      <t>(5)</t>
    </r>
  </si>
  <si>
    <r>
      <t xml:space="preserve">Highway Fund Sales Tax Transfer </t>
    </r>
    <r>
      <rPr>
        <vertAlign val="superscript"/>
        <sz val="9"/>
        <rFont val="Arial"/>
        <family val="2"/>
      </rPr>
      <t>(</t>
    </r>
    <r>
      <rPr>
        <vertAlign val="superscript"/>
        <sz val="9"/>
        <rFont val="Times New Roman"/>
        <family val="1"/>
      </rPr>
      <t>5</t>
    </r>
    <r>
      <rPr>
        <vertAlign val="superscript"/>
        <sz val="9"/>
        <rFont val="Arial"/>
        <family val="2"/>
      </rPr>
      <t>)</t>
    </r>
  </si>
  <si>
    <t>Total, All Functions</t>
  </si>
  <si>
    <t>Back to Table of Contents</t>
  </si>
  <si>
    <t>Back of Table of Contents</t>
  </si>
  <si>
    <t>Back to Table Contents</t>
  </si>
  <si>
    <t>Backto Table of Contents</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</si>
  <si>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</si>
  <si>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</si>
  <si>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</si>
  <si>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</si>
  <si>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</si>
  <si>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</si>
  <si>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</si>
  <si>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</si>
  <si>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</si>
  <si>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</si>
  <si>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</si>
  <si>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</si>
  <si>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</si>
  <si>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</si>
  <si>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</si>
  <si>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</si>
  <si>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</si>
  <si>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</si>
  <si>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</si>
  <si>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</si>
  <si>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</si>
  <si>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</si>
  <si>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</si>
  <si>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Laredo</t>
  </si>
  <si>
    <t>Houston</t>
  </si>
  <si>
    <t>Dallas-Fort Worth</t>
  </si>
  <si>
    <t>Corpus Christi</t>
  </si>
  <si>
    <t>Hidalgo</t>
  </si>
  <si>
    <t>Eagle Pass</t>
  </si>
  <si>
    <t>Brownsville</t>
  </si>
  <si>
    <t>Port Arthur</t>
  </si>
  <si>
    <t>Freeport</t>
  </si>
  <si>
    <t>Beaumont</t>
  </si>
  <si>
    <t>Houston Intercontinental Airport</t>
  </si>
  <si>
    <t>Sabine</t>
  </si>
  <si>
    <t>Texas City</t>
  </si>
  <si>
    <t>Galveston</t>
  </si>
  <si>
    <t>Del Rio</t>
  </si>
  <si>
    <t>Port Lavaca</t>
  </si>
  <si>
    <t>Rio Grande City</t>
  </si>
  <si>
    <t>San Antonio</t>
  </si>
  <si>
    <t>Roma</t>
  </si>
  <si>
    <t>Presidio</t>
  </si>
  <si>
    <t>Progreso</t>
  </si>
  <si>
    <t>Austin</t>
  </si>
  <si>
    <t>Amarillo</t>
  </si>
  <si>
    <t>Fabens</t>
  </si>
  <si>
    <t>Fort Worth Alliance Airport</t>
  </si>
  <si>
    <t>Addison Airport, Dallas</t>
  </si>
  <si>
    <t>Valley International Airport, Harlingen</t>
  </si>
  <si>
    <t>Dallas Love Field, Dallas</t>
  </si>
  <si>
    <t>Sugar Land Regional Airport</t>
  </si>
  <si>
    <t>Orange</t>
  </si>
  <si>
    <t>Lubbock</t>
  </si>
  <si>
    <t>Midland International Airport</t>
  </si>
  <si>
    <t>Edinburg Airport</t>
  </si>
  <si>
    <r>
      <t xml:space="preserve">Principal Amount Outstanding (Millions) </t>
    </r>
    <r>
      <rPr>
        <vertAlign val="superscript"/>
        <sz val="9"/>
        <color indexed="8"/>
        <rFont val="Times New Roman"/>
        <family val="1"/>
      </rPr>
      <t>(1)</t>
    </r>
  </si>
  <si>
    <r>
      <t xml:space="preserve">Sporting Goods Sales Tax - Parks and Wildlife  / Historical Commission </t>
    </r>
    <r>
      <rPr>
        <vertAlign val="superscript"/>
        <sz val="9"/>
        <rFont val="Times New Roman"/>
        <family val="1"/>
      </rPr>
      <t>(6)</t>
    </r>
  </si>
  <si>
    <t>Totals (1)</t>
  </si>
  <si>
    <t>(1) Totals may not sum due to rounding                                                       
Source: Texas Treasury Safekeeping Trust Company</t>
  </si>
  <si>
    <t>2021 Actual</t>
  </si>
  <si>
    <t>Note: Percentage totals may not sum due to rounding.</t>
  </si>
  <si>
    <t xml:space="preserve">Table A-36
State of Texas International Imports/Exports (2022)
 </t>
  </si>
  <si>
    <t>South Korea</t>
  </si>
  <si>
    <t>Singapore</t>
  </si>
  <si>
    <t>Saudi Arabia</t>
  </si>
  <si>
    <t>Source: U.S. Census Bureau, USA Trade Online, State Import Export Data for 2022</t>
  </si>
  <si>
    <t>Table A-37 
Exports of Products Originating in Texas
2022 Top 15 Commodities based on 4-digit NAICS Codes* (billions)</t>
  </si>
  <si>
    <t>% of 2022</t>
  </si>
  <si>
    <t>Navigational/measuring/medical/control Instrument</t>
  </si>
  <si>
    <t>Other General Purpose Machinery</t>
  </si>
  <si>
    <t>Electrical Equipment</t>
  </si>
  <si>
    <t>Source: U.S. Census Bureau, USA Trade Online, State Export Data for 2022 - Texas Origin of Movement by 4-digit NAICS Code</t>
  </si>
  <si>
    <t xml:space="preserve">Table A-38
Texas Ports 
All International Trade Through Texas Ports
Total Imports and Exports for 2022
</t>
  </si>
  <si>
    <t>International Trade through Texas Ports for 2022</t>
  </si>
  <si>
    <t>Ysleta</t>
  </si>
  <si>
    <t>El Paso</t>
  </si>
  <si>
    <t>Source: U.S. Census Bureau, USA Trade Online, Port Level Data for 2022</t>
  </si>
  <si>
    <t>13.25:1</t>
  </si>
  <si>
    <t>10.65:1</t>
  </si>
  <si>
    <t>15.13:1</t>
  </si>
  <si>
    <t>-0.27:1</t>
  </si>
  <si>
    <t>0.46:1</t>
  </si>
  <si>
    <t>0.50:1</t>
  </si>
  <si>
    <t xml:space="preserve">Sources: Annual Comprehensive Financial Report for Fiscal Year ended August 31, 2022, Employees Retirement System of Texas; Annual Comprehensive Financial Report for Fiscal Year ended August 31, 2022 and Actuarial Valuation report for Fiscal Year ended August 31, 2022, Teacher Retirement System of Texas   
</t>
  </si>
  <si>
    <t>Sources: Annual Comprehensive Financial Report for Fiscal Year ended August 31, 2022, Employees Retirement System of Texas; Annual Comprehensive Financial Report for Fiscal Year ended August 31, 2022, State of Texas</t>
  </si>
  <si>
    <t>1.  The amounts reported for ERS and TRS are the collective liability amounts, not the State's proportionate share.  The allocation percentages and amounts for the State for the August 31, 2022 measurement period will be released, upon audit completion, as part of the State's FY 2023 Annual Comprehensive Financial Report.
2.  Public School District Employees</t>
  </si>
  <si>
    <t>Sources: Annual Comprehensive Financial Report for Fiscal Year ended August 31, 2022, Employees Retirement System of Texas; Annual Comprehensive Financial Report for Fiscal Year ended August 31, 2022, Teacher Retirement System of Texas; Annual Comprehensive Financial Report for Fiscal Year ended August 31, 2022, State of Texas</t>
  </si>
  <si>
    <t>Texas
Share
April 2020</t>
  </si>
  <si>
    <t>Texas
Share
July 2022</t>
  </si>
  <si>
    <t>U.S.
Share
April 2020</t>
  </si>
  <si>
    <t>U.S.
Share
July 2022</t>
  </si>
  <si>
    <t>Table A-9
The Budget for Texas State Government for the 2024-2025 Biennium
Compared to Expended / Budgeted Expenditures for the 2022-2023 Biennium
All Funds (In Millions)</t>
  </si>
  <si>
    <t>Expended/ Budgeted 2022-23</t>
  </si>
  <si>
    <t>Appropriated 
2024-25</t>
  </si>
  <si>
    <r>
      <t xml:space="preserve">   2024</t>
    </r>
    <r>
      <rPr>
        <vertAlign val="superscript"/>
        <sz val="9"/>
        <color theme="1"/>
        <rFont val="Times New Roman"/>
        <family val="1"/>
      </rPr>
      <t>(2)</t>
    </r>
  </si>
  <si>
    <t>(1) Numerous funds were consolidated into General Revenue Fund 0001 on August 31, 1993. Intrafund and interfund borrowing are options to address daily cash flow deficits as needed. See "State Revenues and Expenditures-Identity of Funds" for a description of funds consolidation.
(2) Tax and Revenue Anticipation Notes are not expected to be issued for fiscal 2024. It is anticipated that intrafund borrowing will be used to address daily cash flow deficits during the fiscal year, as needed.
Source: Texas Comptroller of Public Accounts, Treasury Operations</t>
  </si>
  <si>
    <t>Total Revenue Bonds</t>
  </si>
  <si>
    <t>Revenue Bonds
Payable from 
General Revenue 
Principal (5)</t>
  </si>
  <si>
    <t>Revenue Bonds 
Payable from 
Genral Revenue 
Interest (5)</t>
  </si>
  <si>
    <t xml:space="preserve">
Jobs Added</t>
  </si>
  <si>
    <t>General Obligation 
Bonds 
Self Supporting 
Principal (3)</t>
  </si>
  <si>
    <t>General Obligation 
Bonds 
Self Supporting 
Interest (3)</t>
  </si>
  <si>
    <t>General Obligation 
Bonds 
Payable from 
General Revenue 
Principal</t>
  </si>
  <si>
    <t>General Obligation 
Bonds 
Payable from 
General Revenue 
Interest</t>
  </si>
  <si>
    <t>Total
General Obligation Bonds (4)</t>
  </si>
  <si>
    <t>General Obligation Bond Debt Service and Revenue Bond
Debt Service Payable from General Revenue (1)
Reported as of August 31, 2023 (2)
Table A-12
(in thousands)</t>
  </si>
  <si>
    <t xml:space="preserve">3  Debt service figures for the Veterans Land and Housing Assistance Bonds include the estimated payments on $3.23 billion of variable-rate debt outstanding as of August 31, 2023. </t>
  </si>
  <si>
    <t xml:space="preserve">4  As of August 31, 2023, $15.33 billion of general obligation bonds were authorized but unissued, $11.67 billion of which are designed to be self-supporting. Debt service in any year for Higher Education Constitutional Appropriation bonds may not exceed 50% of the amount appropriated to the Higher Education Fund by the legislature. </t>
  </si>
  <si>
    <t xml:space="preserve">5  On August 31, 2023, the Texas Public Finance Authority had $78.8 million of Series 2019A revenue commercial paper outstanding not included in the numbers above that is payable from general revenue. </t>
  </si>
  <si>
    <t xml:space="preserve">Table A-13
General Obligation Bonds and Revenue Bonds
Payable from General Revenue
Fiscal Year Ending August 31, 2023
</t>
  </si>
  <si>
    <t xml:space="preserve">2020 Actual </t>
  </si>
  <si>
    <t>2022 Actual</t>
  </si>
  <si>
    <t>2023 Actual (2)</t>
  </si>
  <si>
    <t>2024 Estimated</t>
  </si>
  <si>
    <t>(1) Texas Comptroller of Public Accounts, 2024-2025 Revenue Estimate:
https://comptroller.texas.gov/transparency/reports/certification-revenue-estimate/</t>
  </si>
  <si>
    <t>CASH BALANCE –
SEPTEMBER 1, 2022</t>
  </si>
  <si>
    <t xml:space="preserve">
Table A-4
Statement of Cash Position
Year Ended August 31, 2023</t>
  </si>
  <si>
    <t>Table A-4
Statement of Cash Position
Year Ended August 31, 2023
(concluded)</t>
  </si>
  <si>
    <t>CASH BALANCE –
AUGUST 31, 2023</t>
  </si>
  <si>
    <t>5.6  %</t>
  </si>
  <si>
    <t>3.8 %</t>
  </si>
  <si>
    <t>SOURCES: Tax collection data were compiled by the Texas Comptroller of Public Accounts from the Annual Cash Reports. Population estimates and personal income figures are from the Comptroller's 2023 Fall Economic Forecast.</t>
  </si>
  <si>
    <t>(7.9)%</t>
  </si>
  <si>
    <t>(5.7)%</t>
  </si>
  <si>
    <t xml:space="preserve">
Table A-14
General Revenue Fund Revenues Available After
Constitutional Allocations and Other Restrictions
Year Ended August 31, 2023</t>
  </si>
  <si>
    <t>(1) Tobacco suit settlement receipts and other revenues received in General Revenue Account 5040 are included in the General Revenue Fund 0001 totals. Account 5040 was created to receive settlement money resulting from the final judgment in the State of Texas v. the American Tobacco Company et. al. All monies received are considered unrestricted. 
(2) Due to statutory or contractual restrictions, these amounts are dedicated for specific purposes and are not considered available. 
(3) An amount equal to 75% of dedicated revenues from unclaimed motorboat fuels tax is appropriated to Parks and Wildlife. To the extent committed appropriations exceed actual collections, such amounts are available from undedicated GR.
(4) As required by Article III, Section 49-g of the Texas Constitution, transfers to the State Highway Fund 0006 and to the Economic Stabilization Fund 0599.
(5) As required by Article VIII, Section 7-c of the Texas Constitution, transfer to the State Highway Fund 0006.
(6) As required by Article VIII, Section 7-d of the Texas Constitution, transfer to Parks and Wildlife and Historical Commission.
Totals may not sum due to rounding.</t>
  </si>
  <si>
    <t>2023*</t>
  </si>
  <si>
    <t>Table of Contents
February 2024</t>
  </si>
  <si>
    <t>(3)  Does not include payments made by retailers.</t>
  </si>
  <si>
    <t xml:space="preserve">(1) Totals include the net effect of House Bill 1 (General Appropriations Act) and Senate Bill 30 (supplemental appropriations) passed during the 88th Regular Session. Totals also include the net effect of Senate Bill 3 passed during the 4th Special Session of the 88th Legislature. 2024-25 appropriations made in Article IX are reflected in the functional articles. These estimates are preliminary and are subject to change based on future actions of the State Legislature including passage of legislation authorizing contingent appropriations, and final reconciliations by the staff of the Legislative Budget Board. </t>
  </si>
  <si>
    <t xml:space="preserve">July </t>
  </si>
  <si>
    <t>Source: U.S. Census Bureau, Population Division (NST-EST2023-POP)</t>
  </si>
  <si>
    <t>Source: U.S. Census Bureau, Population Division (SC-EST2022-AGESEX-09)</t>
  </si>
  <si>
    <t>(1) Includes general obligation bonds which, although legally secured by a general obligation pledge of the State, are expected to be repaid with sources outside of the State's general fund. Due to statutory or contractual restrictions, these amounts are dedicated for specific purposes and are not considered available.</t>
  </si>
  <si>
    <t xml:space="preserve">Table A-16 
Texas Economic History and Outlook for Calendar Years
Fall 2023 Economic Forecast
</t>
  </si>
  <si>
    <t>Number of Nonfarm Jobs
November 2023</t>
  </si>
  <si>
    <t>Number of Nonfarm Jobs
November 2022</t>
  </si>
  <si>
    <t>Table A-24
Sources of Personal Income
Quarter III of 2023</t>
  </si>
  <si>
    <t>Table A-29
Manufacturing Employment by Industry
November 2023</t>
  </si>
  <si>
    <t xml:space="preserve">
  Source: Texas Comptroller of Public Accounts and S&amp;P Global-IHS Markit.</t>
  </si>
  <si>
    <t xml:space="preserve">Note: November 2023 jobs are preliminary.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</si>
</sst>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 #,##0_);* \(#,##0\);* &quot;&quot;_);_(@_)"/>
    <numFmt numFmtId="167" formatCode="&quot;$&quot;* #,##0_);&quot;$&quot;* \(#,##0\)"/>
    <numFmt numFmtId="168" formatCode="&quot;$&quot;* #,##0_);&quot;$&quot;* \(#,##0\);&quot;$&quot;* &quot;&quot;_);_(@_)"/>
    <numFmt numFmtId="169" formatCode="#,##0.0_);\(#,##0.0\)"/>
    <numFmt numFmtId="170" formatCode="#,##0.0"/>
    <numFmt numFmtId="171" formatCode="0.0%"/>
    <numFmt numFmtId="172" formatCode="&quot;$&quot;#,##0"/>
    <numFmt numFmtId="173" formatCode="00"/>
    <numFmt numFmtId="174" formatCode="0.0"/>
    <numFmt numFmtId="175" formatCode="0.000"/>
    <numFmt numFmtId="176" formatCode="0.000%"/>
    <numFmt numFmtId="177" formatCode="#,##0\ ;\(#,##0\)"/>
    <numFmt numFmtId="178" formatCode="_(* #,##0_);_(* \(#,##0\);_(* \-??_);_(@_)"/>
    <numFmt numFmtId="179" formatCode="#,##0.0;[Red]#,##0.0"/>
    <numFmt numFmtId="180" formatCode="_(* #,##0.0_);_(* \(#,##0.0\);_(* &quot;-&quot;??_);_(@_)"/>
    <numFmt numFmtId="181" formatCode="0.0_);\(0.0\)"/>
    <numFmt numFmtId="182" formatCode="&quot;$&quot;#,##0.0_);[Red]\(&quot;$&quot;#,##0.0\)"/>
    <numFmt numFmtId="183" formatCode="&quot;$&quot;#,##0.0_);\(&quot;$&quot;#,##0.0\)"/>
    <numFmt numFmtId="184" formatCode="#,##0.0%;\(#,##0.0\)%"/>
    <numFmt numFmtId="185" formatCode="&quot;$&quot;#,##0.00"/>
    <numFmt numFmtId="186" formatCode="_(&quot;$&quot;* #,##0.0_);_(&quot;$&quot;* \(#,##0.0\);_(&quot;$&quot;* &quot;-&quot;??_);_(@_)"/>
    <numFmt numFmtId="187" formatCode="#,###"/>
    <numFmt numFmtId="188" formatCode="&quot;$&quot;#,##0.0"/>
    <numFmt numFmtId="189" formatCode="#,##0.0_);[Red]\(#,##0.0\)"/>
  </numFmts>
  <fonts count="62">
    <font>
      <sz val="11"/>
      <color theme="1"/>
      <name val="Calibri"/>
      <family val="2"/>
      <scheme val="minor"/>
    </font>
    <font>
      <sz val="10"/>
      <color theme="1"/>
      <name val="Times New Roman"/>
      <family val="1"/>
    </font>
    <font>
      <sz val="10"/>
      <name val="Arial"/>
      <family val="2"/>
    </font>
    <font>
      <sz val="11"/>
      <color theme="1"/>
      <name val="Calibri"/>
      <family val="2"/>
      <scheme val="minor"/>
    </font>
    <font>
      <sz val="11"/>
      <color theme="0"/>
      <name val="Calibri"/>
      <family val="2"/>
      <scheme val="minor"/>
    </font>
    <font>
      <b/>
      <sz val="10"/>
      <color indexed="8"/>
      <name val="Times New Roman"/>
      <family val="1"/>
    </font>
    <font>
      <sz val="9"/>
      <color theme="1"/>
      <name val="Times New Roman"/>
      <family val="1"/>
    </font>
    <font>
      <sz val="9"/>
      <color theme="0"/>
      <name val="Times New Roman"/>
      <family val="1"/>
    </font>
    <font>
      <sz val="9"/>
      <color rgb="FF000000"/>
      <name val="Times New Roman"/>
      <family val="1"/>
    </font>
    <font>
      <sz val="9"/>
      <color rgb="FFFF00FF"/>
      <name val="Times New Roman"/>
      <family val="1"/>
    </font>
    <font>
      <sz val="9"/>
      <name val="Times New Roman"/>
      <family val="1"/>
    </font>
    <font>
      <sz val="9"/>
      <color indexed="8"/>
      <name val="Times New Roman"/>
      <family val="1"/>
    </font>
    <font>
      <sz val="10"/>
      <name val="Verdana"/>
      <family val="2"/>
    </font>
    <font>
      <sz val="10"/>
      <color indexed="8"/>
      <name val="Arial"/>
      <family val="2"/>
    </font>
    <font>
      <sz val="10"/>
      <color theme="1"/>
      <name val="Calibri"/>
      <family val="2"/>
      <scheme val="minor"/>
    </font>
    <font>
      <b/>
      <sz val="9"/>
      <name val="Times New Roman"/>
      <family val="1"/>
    </font>
    <font>
      <sz val="11"/>
      <color indexed="8"/>
      <name val="Calibri"/>
      <family val="2"/>
    </font>
    <font>
      <sz val="9"/>
      <color theme="1"/>
      <name val="Calibri"/>
      <family val="2"/>
      <scheme val="minor"/>
    </font>
    <font>
      <sz val="10"/>
      <color rgb="FF000000"/>
      <name val="Times New Roman"/>
      <family val="1"/>
    </font>
    <font>
      <sz val="9"/>
      <name val="Times"/>
      <family val="1"/>
    </font>
    <font>
      <vertAlign val="superscript"/>
      <sz val="9"/>
      <name val="Times New Roman"/>
      <family val="1"/>
    </font>
    <font>
      <u/>
      <sz val="11"/>
      <color theme="10"/>
      <name val="Calibri"/>
      <family val="2"/>
      <scheme val="minor"/>
    </font>
    <font>
      <sz val="10"/>
      <name val="Geneva"/>
    </font>
    <font>
      <sz val="11"/>
      <color indexed="14"/>
      <name val="Calibri"/>
      <family val="2"/>
      <scheme val="minor"/>
    </font>
    <font>
      <b/>
      <sz val="10"/>
      <color indexed="14"/>
      <name val="MS Reference Sans Serif"/>
      <family val="2"/>
    </font>
    <font>
      <u/>
      <sz val="10"/>
      <color indexed="12"/>
      <name val="Arial"/>
      <family val="2"/>
    </font>
    <font>
      <u/>
      <sz val="10"/>
      <color theme="1"/>
      <name val="Times New Roman"/>
      <family val="1"/>
    </font>
    <font>
      <b/>
      <sz val="11"/>
      <color rgb="FFFA7D00"/>
      <name val="Calibri"/>
      <family val="2"/>
      <scheme val="minor"/>
    </font>
    <font>
      <b/>
      <sz val="15"/>
      <color indexed="62"/>
      <name val="Calibri"/>
      <family val="2"/>
    </font>
    <font>
      <b/>
      <sz val="15"/>
      <color indexed="62"/>
      <name val="Calibri"/>
      <family val="2"/>
      <scheme val="minor"/>
    </font>
    <font>
      <b/>
      <sz val="13"/>
      <color indexed="62"/>
      <name val="Calibri"/>
      <family val="2"/>
      <scheme val="minor"/>
    </font>
    <font>
      <b/>
      <sz val="11"/>
      <color indexed="62"/>
      <name val="Calibri"/>
      <family val="2"/>
    </font>
    <font>
      <b/>
      <sz val="11"/>
      <color indexed="62"/>
      <name val="Calibri"/>
      <family val="2"/>
      <scheme val="minor"/>
    </font>
    <font>
      <sz val="10"/>
      <color indexed="72"/>
      <name val="Verdana"/>
      <family val="2"/>
    </font>
    <font>
      <sz val="12"/>
      <color theme="1"/>
      <name val="Arial"/>
      <family val="2"/>
    </font>
    <font>
      <sz val="12"/>
      <color theme="0"/>
      <name val="Arial"/>
      <family val="2"/>
    </font>
    <font>
      <b/>
      <sz val="18"/>
      <color theme="1"/>
      <name val="Arial"/>
      <family val="2"/>
    </font>
    <font>
      <sz val="11"/>
      <color rgb="FF006100"/>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9"/>
      <color indexed="8"/>
      <name val="Times New Roman"/>
      <family val="1"/>
    </font>
    <font>
      <b/>
      <sz val="9"/>
      <color theme="1"/>
      <name val="Times New Roman"/>
      <family val="1"/>
    </font>
    <font>
      <b/>
      <vertAlign val="superscript"/>
      <sz val="9"/>
      <color indexed="8"/>
      <name val="Times New Roman"/>
      <family val="1"/>
    </font>
    <font>
      <sz val="9"/>
      <color theme="0"/>
      <name val="Calibri"/>
      <family val="2"/>
      <scheme val="minor"/>
    </font>
    <font>
      <i/>
      <sz val="9"/>
      <color theme="1"/>
      <name val="Times New Roman"/>
      <family val="1"/>
    </font>
    <font>
      <vertAlign val="superscript"/>
      <sz val="9"/>
      <color indexed="8"/>
      <name val="Times New Roman"/>
      <family val="1"/>
    </font>
    <font>
      <vertAlign val="superscript"/>
      <sz val="9"/>
      <color theme="1"/>
      <name val="Times New Roman"/>
      <family val="1"/>
    </font>
    <font>
      <sz val="9"/>
      <color rgb="FF1F497D"/>
      <name val="Calibri"/>
      <family val="2"/>
      <scheme val="minor"/>
    </font>
    <font>
      <sz val="9"/>
      <color indexed="8"/>
      <name val="Arial"/>
      <family val="2"/>
    </font>
    <font>
      <sz val="9"/>
      <color rgb="FF222222"/>
      <name val="Times New Roman"/>
      <family val="1"/>
    </font>
    <font>
      <u/>
      <sz val="9"/>
      <color theme="10"/>
      <name val="Times New Roman"/>
      <family val="1"/>
    </font>
    <font>
      <b/>
      <sz val="11"/>
      <color rgb="FF3F3F3F"/>
      <name val="Calibri"/>
      <family val="2"/>
      <scheme val="minor"/>
    </font>
    <font>
      <vertAlign val="superscript"/>
      <sz val="9"/>
      <color rgb="FF000000"/>
      <name val="Times New Roman"/>
      <family val="1"/>
    </font>
    <font>
      <sz val="10"/>
      <color theme="0"/>
      <name val="Times New Roman"/>
      <family val="1"/>
    </font>
    <font>
      <b/>
      <sz val="9"/>
      <color theme="0"/>
      <name val="Times New Roman"/>
      <family val="1"/>
    </font>
    <font>
      <b/>
      <sz val="9"/>
      <color rgb="FF000000"/>
      <name val="Times New Roman"/>
      <family val="1"/>
    </font>
    <font>
      <vertAlign val="superscript"/>
      <sz val="9"/>
      <name val="Arial"/>
      <family val="2"/>
    </font>
    <font>
      <b/>
      <u/>
      <sz val="12"/>
      <color theme="10"/>
      <name val="Arial"/>
      <family val="2"/>
    </font>
    <font>
      <sz val="9"/>
      <name val="Times"/>
    </font>
  </fonts>
  <fills count="2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7CE"/>
      </patternFill>
    </fill>
    <fill>
      <patternFill patternType="solid">
        <fgColor rgb="FFFFFFCC"/>
      </patternFill>
    </fill>
    <fill>
      <patternFill patternType="solid">
        <fgColor theme="5"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indexed="49"/>
      </patternFill>
    </fill>
    <fill>
      <patternFill patternType="solid">
        <fgColor indexed="19"/>
      </patternFill>
    </fill>
    <fill>
      <patternFill patternType="solid">
        <fgColor indexed="54"/>
      </patternFill>
    </fill>
    <fill>
      <patternFill patternType="solid">
        <fgColor rgb="FFC6EFCE"/>
      </patternFill>
    </fill>
    <fill>
      <patternFill patternType="solid">
        <fgColor rgb="FFFFEB9C"/>
      </patternFill>
    </fill>
    <fill>
      <patternFill patternType="solid">
        <fgColor rgb="FFFFCC99"/>
      </patternFill>
    </fill>
    <fill>
      <patternFill patternType="solid">
        <fgColor rgb="FFA5A5A5"/>
      </patternFill>
    </fill>
    <fill>
      <patternFill patternType="solid">
        <fgColor theme="5"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rgb="FFFFFF00"/>
        <bgColor indexed="64"/>
      </patternFill>
    </fill>
    <fill>
      <patternFill patternType="solid">
        <fgColor rgb="FF92D05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right/>
      <top style="medium">
        <color indexed="64"/>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ck">
        <color indexed="49"/>
      </bottom>
      <diagonal/>
    </border>
    <border>
      <left/>
      <right/>
      <top/>
      <bottom style="medium">
        <color indexed="49"/>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auto="1"/>
      </bottom>
      <diagonal/>
    </border>
  </borders>
  <cellStyleXfs count="4271">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0" fontId="16" fillId="0" borderId="0"/>
    <xf numFmtId="9" fontId="12" fillId="0" borderId="0" applyFont="0" applyFill="0" applyBorder="0" applyAlignment="0" applyProtection="0"/>
    <xf numFmtId="0" fontId="21" fillId="0" borderId="0" applyNumberFormat="0" applyFill="0" applyBorder="0" applyAlignment="0" applyProtection="0"/>
    <xf numFmtId="0" fontId="22" fillId="0" borderId="0"/>
    <xf numFmtId="8" fontId="22" fillId="0" borderId="0" applyFont="0" applyFill="0" applyBorder="0" applyAlignment="0" applyProtection="0"/>
    <xf numFmtId="9" fontId="22"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7" fillId="10" borderId="19" applyNumberFormat="0" applyAlignment="0" applyProtection="0"/>
    <xf numFmtId="0" fontId="27" fillId="10" borderId="19" applyNumberFormat="0" applyAlignment="0" applyProtection="0"/>
    <xf numFmtId="0" fontId="27" fillId="10" borderId="19" applyNumberFormat="0" applyAlignment="0" applyProtection="0"/>
    <xf numFmtId="0" fontId="27" fillId="10" borderId="19" applyNumberFormat="0" applyAlignment="0" applyProtection="0"/>
    <xf numFmtId="43" fontId="2" fillId="0" borderId="0" applyFont="0" applyFill="0" applyBorder="0" applyAlignment="0" applyProtection="0"/>
    <xf numFmtId="4" fontId="22" fillId="0" borderId="0" applyFont="0" applyFill="0" applyBorder="0" applyAlignment="0" applyProtection="0"/>
    <xf numFmtId="44" fontId="2" fillId="0" borderId="0" applyFont="0" applyFill="0" applyBorder="0" applyAlignment="0" applyProtection="0"/>
    <xf numFmtId="8" fontId="22" fillId="0" borderId="0" applyFont="0" applyFill="0" applyBorder="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2" fillId="0" borderId="21"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 fillId="0" borderId="0"/>
    <xf numFmtId="0" fontId="33" fillId="0" borderId="0"/>
    <xf numFmtId="0" fontId="22" fillId="0" borderId="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16" fillId="5" borderId="15"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3" fillId="0" borderId="0" applyFont="0" applyFill="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9" applyNumberFormat="0" applyAlignment="0" applyProtection="0"/>
    <xf numFmtId="0" fontId="40" fillId="0" borderId="22" applyNumberFormat="0" applyFill="0" applyAlignment="0" applyProtection="0"/>
    <xf numFmtId="0" fontId="41" fillId="22" borderId="23" applyNumberFormat="0" applyAlignment="0" applyProtection="0"/>
    <xf numFmtId="0" fontId="42" fillId="0" borderId="0" applyNumberFormat="0" applyFill="0" applyBorder="0" applyAlignment="0" applyProtection="0"/>
    <xf numFmtId="0" fontId="3" fillId="6"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 fillId="9" borderId="0" applyNumberFormat="0" applyBorder="0" applyAlignment="0" applyProtection="0"/>
    <xf numFmtId="0" fontId="22" fillId="0" borderId="0"/>
    <xf numFmtId="0" fontId="3"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4" fillId="10" borderId="24" applyNumberFormat="0" applyAlignment="0" applyProtection="0"/>
    <xf numFmtId="9" fontId="2" fillId="0" borderId="0" applyFont="0" applyFill="0" applyBorder="0" applyAlignment="0" applyProtection="0"/>
    <xf numFmtId="0" fontId="13" fillId="0" borderId="0"/>
    <xf numFmtId="0" fontId="22" fillId="0" borderId="0"/>
  </cellStyleXfs>
  <cellXfs count="891">
    <xf numFmtId="0" fontId="0" fillId="0" borderId="0" xfId="0"/>
    <xf numFmtId="0" fontId="1" fillId="0" borderId="0" xfId="0" applyFont="1"/>
    <xf numFmtId="0" fontId="8" fillId="0" borderId="1" xfId="0" applyFont="1" applyBorder="1" applyAlignment="1">
      <alignment horizontal="center" wrapText="1"/>
    </xf>
    <xf numFmtId="37" fontId="6" fillId="0" borderId="0" xfId="0" applyNumberFormat="1" applyFont="1"/>
    <xf numFmtId="0" fontId="8" fillId="0" borderId="0" xfId="0" applyFont="1"/>
    <xf numFmtId="37" fontId="8" fillId="0" borderId="0" xfId="0" applyNumberFormat="1" applyFont="1" applyAlignment="1">
      <alignment horizontal="right"/>
    </xf>
    <xf numFmtId="0" fontId="6" fillId="0" borderId="0" xfId="0" applyFont="1" applyAlignment="1"/>
    <xf numFmtId="0" fontId="5" fillId="0" borderId="0" xfId="0" applyNumberFormat="1" applyFont="1" applyBorder="1" applyAlignment="1">
      <alignment horizontal="center" wrapText="1"/>
    </xf>
    <xf numFmtId="0" fontId="10" fillId="0" borderId="0" xfId="0" applyFont="1" applyAlignment="1">
      <alignment horizontal="center"/>
    </xf>
    <xf numFmtId="0" fontId="17" fillId="0" borderId="0" xfId="0" applyFont="1"/>
    <xf numFmtId="0" fontId="8" fillId="0" borderId="0" xfId="0" applyFont="1" applyAlignment="1">
      <alignment horizontal="center"/>
    </xf>
    <xf numFmtId="3" fontId="8" fillId="0" borderId="0" xfId="0" applyNumberFormat="1" applyFont="1" applyAlignment="1">
      <alignment horizontal="center"/>
    </xf>
    <xf numFmtId="170" fontId="8" fillId="0" borderId="0" xfId="0" applyNumberFormat="1" applyFont="1" applyAlignment="1">
      <alignment horizontal="center"/>
    </xf>
    <xf numFmtId="0" fontId="6" fillId="0" borderId="0" xfId="0" applyFont="1" applyAlignment="1">
      <alignment horizontal="center"/>
    </xf>
    <xf numFmtId="3" fontId="6" fillId="0" borderId="0" xfId="0" applyNumberFormat="1" applyFont="1" applyAlignment="1">
      <alignment horizontal="center"/>
    </xf>
    <xf numFmtId="170" fontId="6" fillId="0" borderId="0" xfId="0" applyNumberFormat="1" applyFont="1" applyAlignment="1">
      <alignment horizontal="center"/>
    </xf>
    <xf numFmtId="0" fontId="1" fillId="0" borderId="0" xfId="0" applyFont="1" applyAlignment="1"/>
    <xf numFmtId="0" fontId="11" fillId="0" borderId="0" xfId="7" applyFont="1" applyAlignment="1">
      <alignment horizontal="left"/>
    </xf>
    <xf numFmtId="0" fontId="10" fillId="0" borderId="0" xfId="11" applyFont="1"/>
    <xf numFmtId="0" fontId="1" fillId="0" borderId="0" xfId="0" applyFont="1"/>
    <xf numFmtId="0" fontId="1" fillId="0" borderId="0" xfId="0" applyFont="1" applyAlignment="1">
      <alignment wrapText="1"/>
    </xf>
    <xf numFmtId="0" fontId="6" fillId="0" borderId="0" xfId="0" applyFont="1" applyAlignment="1">
      <alignment vertical="top"/>
    </xf>
    <xf numFmtId="0" fontId="9" fillId="0" borderId="0" xfId="0" applyFont="1" applyAlignment="1">
      <alignment vertical="top"/>
    </xf>
    <xf numFmtId="37" fontId="8" fillId="0" borderId="0" xfId="0" applyNumberFormat="1" applyFont="1" applyBorder="1" applyAlignment="1">
      <alignment horizontal="right"/>
    </xf>
    <xf numFmtId="0" fontId="1" fillId="0" borderId="0" xfId="0" applyFont="1" applyBorder="1"/>
    <xf numFmtId="174" fontId="1" fillId="0" borderId="0" xfId="0" applyNumberFormat="1" applyFont="1"/>
    <xf numFmtId="0" fontId="18" fillId="0" borderId="0" xfId="0" applyFont="1" applyAlignment="1">
      <alignment vertical="center"/>
    </xf>
    <xf numFmtId="0" fontId="18" fillId="0" borderId="0" xfId="0" applyFont="1" applyAlignment="1">
      <alignment horizontal="right" vertical="center"/>
    </xf>
    <xf numFmtId="3" fontId="18" fillId="0" borderId="0" xfId="0" applyNumberFormat="1" applyFont="1" applyAlignment="1">
      <alignment horizontal="right" vertical="center"/>
    </xf>
    <xf numFmtId="0" fontId="18" fillId="0" borderId="0" xfId="0" applyFont="1" applyAlignment="1">
      <alignment horizontal="center" vertical="center" wrapText="1"/>
    </xf>
    <xf numFmtId="171" fontId="18" fillId="0" borderId="0" xfId="0" applyNumberFormat="1" applyFont="1" applyAlignment="1">
      <alignment horizontal="right" vertical="center"/>
    </xf>
    <xf numFmtId="2" fontId="13" fillId="0" borderId="0" xfId="0" applyNumberFormat="1" applyFont="1"/>
    <xf numFmtId="0" fontId="1" fillId="0" borderId="0" xfId="0" applyFont="1" applyBorder="1" applyAlignment="1">
      <alignment horizontal="center" wrapText="1"/>
    </xf>
    <xf numFmtId="0" fontId="1" fillId="0" borderId="0" xfId="0" applyFont="1" applyBorder="1" applyAlignment="1">
      <alignment wrapText="1"/>
    </xf>
    <xf numFmtId="0" fontId="1" fillId="0" borderId="0" xfId="0" applyFont="1" applyAlignment="1">
      <alignment horizontal="center" wrapText="1"/>
    </xf>
    <xf numFmtId="10" fontId="18" fillId="0" borderId="0" xfId="0" applyNumberFormat="1" applyFont="1" applyAlignment="1">
      <alignment horizontal="right" vertical="center"/>
    </xf>
    <xf numFmtId="172" fontId="1" fillId="0" borderId="0" xfId="0" applyNumberFormat="1" applyFont="1" applyBorder="1"/>
    <xf numFmtId="171" fontId="1" fillId="0" borderId="0" xfId="0" applyNumberFormat="1" applyFont="1"/>
    <xf numFmtId="172" fontId="1" fillId="0" borderId="0" xfId="0" applyNumberFormat="1" applyFont="1"/>
    <xf numFmtId="0" fontId="26" fillId="0" borderId="0" xfId="0" applyFont="1" applyAlignment="1"/>
    <xf numFmtId="0" fontId="1" fillId="3" borderId="0" xfId="0" applyFont="1" applyFill="1" applyAlignment="1">
      <alignment horizontal="center" vertical="center" wrapText="1"/>
    </xf>
    <xf numFmtId="0" fontId="34" fillId="0" borderId="0" xfId="0" applyFont="1"/>
    <xf numFmtId="0" fontId="35" fillId="0" borderId="0" xfId="0" applyFont="1" applyAlignment="1">
      <alignment horizontal="left" indent="4"/>
    </xf>
    <xf numFmtId="0" fontId="34" fillId="0" borderId="0" xfId="0" applyFont="1" applyAlignment="1">
      <alignment horizontal="left" indent="4"/>
    </xf>
    <xf numFmtId="0" fontId="1" fillId="0" borderId="0" xfId="0" applyFont="1"/>
    <xf numFmtId="0" fontId="18" fillId="0" borderId="0" xfId="0" applyFont="1" applyAlignment="1">
      <alignment horizontal="right" vertical="center"/>
    </xf>
    <xf numFmtId="0" fontId="1" fillId="0" borderId="0" xfId="0" applyFont="1"/>
    <xf numFmtId="3" fontId="18" fillId="0" borderId="0" xfId="0" applyNumberFormat="1" applyFont="1" applyAlignment="1">
      <alignment horizontal="right" vertical="center"/>
    </xf>
    <xf numFmtId="0" fontId="6" fillId="0" borderId="0" xfId="0" applyFont="1"/>
    <xf numFmtId="0" fontId="6" fillId="0" borderId="0" xfId="0" applyFont="1" applyFill="1"/>
    <xf numFmtId="0" fontId="6" fillId="0" borderId="0" xfId="0" applyFont="1" applyAlignment="1">
      <alignment horizontal="left" wrapText="1"/>
    </xf>
    <xf numFmtId="0" fontId="6" fillId="0" borderId="0" xfId="0" applyFont="1" applyFill="1"/>
    <xf numFmtId="0" fontId="8" fillId="0" borderId="1" xfId="0" applyFont="1" applyFill="1" applyBorder="1" applyAlignment="1">
      <alignment horizontal="center" wrapText="1"/>
    </xf>
    <xf numFmtId="0" fontId="6" fillId="0" borderId="0" xfId="0" applyFont="1" applyFill="1" applyAlignment="1">
      <alignment vertical="center"/>
    </xf>
    <xf numFmtId="0" fontId="17" fillId="0" borderId="0" xfId="0" applyFont="1" applyAlignment="1">
      <alignment horizontal="center" wrapText="1"/>
    </xf>
    <xf numFmtId="5" fontId="8" fillId="0" borderId="0" xfId="0" applyNumberFormat="1" applyFont="1" applyAlignment="1">
      <alignment horizontal="right"/>
    </xf>
    <xf numFmtId="0" fontId="9" fillId="0" borderId="0" xfId="0" applyFont="1" applyAlignment="1">
      <alignment horizontal="center" vertical="center"/>
    </xf>
    <xf numFmtId="3" fontId="7" fillId="0" borderId="0" xfId="7" applyNumberFormat="1" applyFont="1"/>
    <xf numFmtId="0" fontId="6" fillId="0" borderId="0" xfId="0" applyFont="1" applyAlignment="1">
      <alignment horizontal="center" wrapText="1"/>
    </xf>
    <xf numFmtId="0" fontId="6" fillId="0" borderId="0" xfId="0" applyFont="1" applyAlignment="1">
      <alignment wrapText="1"/>
    </xf>
    <xf numFmtId="0" fontId="17" fillId="0" borderId="0" xfId="0" applyFont="1" applyAlignment="1"/>
    <xf numFmtId="0" fontId="8" fillId="0" borderId="0" xfId="0" applyFont="1" applyBorder="1" applyAlignment="1">
      <alignment horizontal="center"/>
    </xf>
    <xf numFmtId="0" fontId="7" fillId="2" borderId="0" xfId="14" applyFont="1" applyFill="1"/>
    <xf numFmtId="0" fontId="6" fillId="0" borderId="1" xfId="0" applyFont="1" applyBorder="1" applyAlignment="1">
      <alignment horizontal="center" wrapText="1"/>
    </xf>
    <xf numFmtId="0" fontId="17" fillId="0" borderId="0" xfId="0" applyFont="1" applyAlignment="1">
      <alignment vertical="center"/>
    </xf>
    <xf numFmtId="0" fontId="50" fillId="0" borderId="0" xfId="0" applyFont="1" applyAlignment="1">
      <alignment vertical="center"/>
    </xf>
    <xf numFmtId="170" fontId="6" fillId="0" borderId="0" xfId="0" applyNumberFormat="1" applyFont="1"/>
    <xf numFmtId="180" fontId="11" fillId="0" borderId="0" xfId="4" applyNumberFormat="1" applyFont="1" applyFill="1" applyAlignment="1">
      <alignment horizontal="right"/>
    </xf>
    <xf numFmtId="0" fontId="11" fillId="0" borderId="0" xfId="0" applyFont="1" applyFill="1" applyAlignment="1">
      <alignment horizontal="left"/>
    </xf>
    <xf numFmtId="0" fontId="51" fillId="0" borderId="0" xfId="0" applyFont="1" applyFill="1" applyAlignment="1">
      <alignment horizontal="left"/>
    </xf>
    <xf numFmtId="0" fontId="8" fillId="0" borderId="0" xfId="0" applyFont="1" applyFill="1" applyAlignment="1">
      <alignment horizontal="center" wrapText="1"/>
    </xf>
    <xf numFmtId="174" fontId="8" fillId="0" borderId="0" xfId="0" applyNumberFormat="1" applyFont="1" applyFill="1" applyAlignment="1">
      <alignment horizontal="center" vertical="center"/>
    </xf>
    <xf numFmtId="4" fontId="6" fillId="0" borderId="0" xfId="0" applyNumberFormat="1" applyFont="1" applyAlignment="1">
      <alignment horizontal="right"/>
    </xf>
    <xf numFmtId="0" fontId="8" fillId="0" borderId="0" xfId="0" applyFont="1" applyAlignment="1">
      <alignment horizontal="center" wrapText="1"/>
    </xf>
    <xf numFmtId="0" fontId="7" fillId="0" borderId="0" xfId="0" applyFont="1" applyAlignment="1">
      <alignment horizontal="center" wrapText="1"/>
    </xf>
    <xf numFmtId="0" fontId="6" fillId="0" borderId="0" xfId="0" applyFont="1" applyAlignment="1">
      <alignment horizontal="right"/>
    </xf>
    <xf numFmtId="3" fontId="6" fillId="0" borderId="0" xfId="0" applyNumberFormat="1" applyFont="1"/>
    <xf numFmtId="3" fontId="8" fillId="0" borderId="0" xfId="0" applyNumberFormat="1" applyFont="1" applyFill="1" applyAlignment="1">
      <alignment horizontal="center" vertical="center"/>
    </xf>
    <xf numFmtId="170" fontId="10" fillId="0" borderId="0" xfId="0" applyNumberFormat="1" applyFont="1" applyFill="1" applyAlignment="1">
      <alignment horizontal="center"/>
    </xf>
    <xf numFmtId="3" fontId="8" fillId="0" borderId="0" xfId="0" applyNumberFormat="1" applyFont="1" applyAlignment="1">
      <alignment horizontal="right"/>
    </xf>
    <xf numFmtId="0" fontId="6" fillId="0" borderId="0" xfId="0" applyFont="1" applyBorder="1" applyAlignment="1"/>
    <xf numFmtId="170" fontId="8" fillId="0" borderId="12" xfId="0" applyNumberFormat="1" applyFont="1" applyFill="1" applyBorder="1" applyAlignment="1">
      <alignment horizontal="right" vertical="center"/>
    </xf>
    <xf numFmtId="170" fontId="8" fillId="0" borderId="13" xfId="0" applyNumberFormat="1" applyFont="1" applyFill="1" applyBorder="1" applyAlignment="1">
      <alignment horizontal="right" vertical="center"/>
    </xf>
    <xf numFmtId="170" fontId="6" fillId="0" borderId="0" xfId="0" applyNumberFormat="1" applyFont="1" applyAlignment="1">
      <alignment horizontal="right" vertical="center"/>
    </xf>
    <xf numFmtId="169" fontId="6" fillId="0" borderId="0" xfId="0" applyNumberFormat="1" applyFont="1"/>
    <xf numFmtId="2" fontId="8" fillId="0" borderId="0" xfId="0" applyNumberFormat="1" applyFont="1" applyFill="1" applyAlignment="1">
      <alignment horizontal="right" vertical="center"/>
    </xf>
    <xf numFmtId="4" fontId="6" fillId="0" borderId="12"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3" fontId="6" fillId="0" borderId="0" xfId="0" applyNumberFormat="1" applyFont="1" applyAlignment="1">
      <alignment horizontal="right"/>
    </xf>
    <xf numFmtId="181" fontId="8" fillId="0" borderId="0" xfId="0" applyNumberFormat="1" applyFont="1" applyAlignment="1">
      <alignment horizontal="center"/>
    </xf>
    <xf numFmtId="172" fontId="8" fillId="0" borderId="0" xfId="0" applyNumberFormat="1" applyFont="1" applyFill="1" applyAlignment="1">
      <alignment horizontal="right" vertical="center"/>
    </xf>
    <xf numFmtId="0" fontId="6" fillId="0" borderId="0" xfId="0" applyFont="1" applyFill="1" applyAlignment="1">
      <alignment vertical="center" wrapText="1"/>
    </xf>
    <xf numFmtId="0" fontId="6" fillId="0" borderId="1" xfId="0" applyFont="1" applyFill="1" applyBorder="1" applyAlignment="1">
      <alignment horizontal="center" wrapText="1"/>
    </xf>
    <xf numFmtId="0" fontId="10" fillId="0" borderId="0" xfId="0" applyFont="1" applyFill="1"/>
    <xf numFmtId="3" fontId="6" fillId="0" borderId="0" xfId="0" applyNumberFormat="1" applyFont="1" applyFill="1"/>
    <xf numFmtId="0" fontId="6" fillId="0" borderId="0" xfId="0" applyFont="1" applyFill="1" applyAlignment="1">
      <alignment vertical="top"/>
    </xf>
    <xf numFmtId="0" fontId="6" fillId="0" borderId="0" xfId="0" applyFont="1" applyFill="1" applyAlignment="1">
      <alignment horizontal="center"/>
    </xf>
    <xf numFmtId="0" fontId="52" fillId="3" borderId="0" xfId="0" applyFont="1" applyFill="1" applyBorder="1" applyAlignment="1">
      <alignment vertical="top" wrapText="1"/>
    </xf>
    <xf numFmtId="3" fontId="52" fillId="3" borderId="0" xfId="0" applyNumberFormat="1" applyFont="1" applyFill="1" applyBorder="1" applyAlignment="1">
      <alignment horizontal="right" vertical="top" wrapText="1"/>
    </xf>
    <xf numFmtId="10" fontId="52" fillId="3" borderId="0" xfId="0" applyNumberFormat="1" applyFont="1" applyFill="1" applyBorder="1" applyAlignment="1">
      <alignment horizontal="right" vertical="top" wrapText="1"/>
    </xf>
    <xf numFmtId="0" fontId="52" fillId="3" borderId="0" xfId="0" applyFont="1" applyFill="1" applyBorder="1" applyAlignment="1">
      <alignment horizontal="right" vertical="top" wrapText="1"/>
    </xf>
    <xf numFmtId="0" fontId="53" fillId="0" borderId="0" xfId="13" applyFont="1"/>
    <xf numFmtId="0" fontId="8" fillId="0" borderId="0" xfId="0" applyFont="1" applyFill="1"/>
    <xf numFmtId="3" fontId="10" fillId="0" borderId="0" xfId="0" applyNumberFormat="1" applyFont="1" applyAlignment="1">
      <alignment horizontal="center"/>
    </xf>
    <xf numFmtId="170" fontId="10" fillId="0" borderId="0" xfId="0" applyNumberFormat="1" applyFont="1" applyAlignment="1">
      <alignment horizontal="center"/>
    </xf>
    <xf numFmtId="0" fontId="10" fillId="0" borderId="4" xfId="0" applyFont="1" applyFill="1" applyBorder="1" applyAlignment="1">
      <alignment horizontal="center" wrapText="1"/>
    </xf>
    <xf numFmtId="0" fontId="10" fillId="0" borderId="0" xfId="0" applyFont="1" applyAlignment="1">
      <alignment horizontal="center" vertical="center" wrapText="1"/>
    </xf>
    <xf numFmtId="171" fontId="10" fillId="0" borderId="0" xfId="0" applyNumberFormat="1" applyFont="1" applyAlignment="1">
      <alignment horizontal="right" vertical="center" wrapText="1"/>
    </xf>
    <xf numFmtId="16" fontId="10" fillId="0" borderId="0" xfId="0" quotePrefix="1" applyNumberFormat="1" applyFont="1" applyAlignment="1">
      <alignment horizontal="center" vertical="center" wrapText="1"/>
    </xf>
    <xf numFmtId="0" fontId="7" fillId="2" borderId="0" xfId="0" applyFont="1" applyFill="1"/>
    <xf numFmtId="0" fontId="10" fillId="0" borderId="0" xfId="0" applyFont="1"/>
    <xf numFmtId="171" fontId="6" fillId="0" borderId="0" xfId="0" applyNumberFormat="1" applyFont="1"/>
    <xf numFmtId="0" fontId="6" fillId="0" borderId="1" xfId="0" applyFont="1" applyFill="1" applyBorder="1" applyAlignment="1">
      <alignment horizontal="center"/>
    </xf>
    <xf numFmtId="0" fontId="6" fillId="0" borderId="1" xfId="0" applyFont="1" applyFill="1" applyBorder="1"/>
    <xf numFmtId="0" fontId="6" fillId="2" borderId="0" xfId="0" applyFont="1" applyFill="1"/>
    <xf numFmtId="0" fontId="6" fillId="0" borderId="0" xfId="0" applyFont="1" applyFill="1" applyAlignment="1">
      <alignment horizontal="right" vertical="center" wrapText="1"/>
    </xf>
    <xf numFmtId="0" fontId="6" fillId="0" borderId="0" xfId="0" applyFont="1" applyFill="1" applyAlignment="1"/>
    <xf numFmtId="3" fontId="10" fillId="0" borderId="0" xfId="0" applyNumberFormat="1" applyFont="1" applyFill="1"/>
    <xf numFmtId="171" fontId="8" fillId="0" borderId="0" xfId="0" applyNumberFormat="1" applyFont="1" applyFill="1" applyAlignment="1">
      <alignment horizontal="right" vertical="center"/>
    </xf>
    <xf numFmtId="0" fontId="6" fillId="0" borderId="0" xfId="0" applyFont="1" applyFill="1"/>
    <xf numFmtId="0" fontId="8" fillId="0" borderId="4" xfId="0" applyFont="1" applyFill="1" applyBorder="1" applyAlignment="1">
      <alignment horizontal="center" wrapText="1"/>
    </xf>
    <xf numFmtId="0" fontId="8" fillId="0" borderId="4" xfId="0" applyFont="1" applyBorder="1"/>
    <xf numFmtId="0" fontId="8" fillId="0" borderId="4" xfId="0" applyFont="1" applyBorder="1" applyAlignment="1">
      <alignment horizontal="center"/>
    </xf>
    <xf numFmtId="0" fontId="46" fillId="0" borderId="0" xfId="0" applyFont="1"/>
    <xf numFmtId="177" fontId="10" fillId="0" borderId="0" xfId="0" applyNumberFormat="1" applyFont="1" applyAlignment="1">
      <alignment horizontal="left"/>
    </xf>
    <xf numFmtId="37" fontId="8" fillId="0" borderId="4" xfId="0" applyNumberFormat="1" applyFont="1" applyBorder="1" applyAlignment="1">
      <alignment horizontal="right"/>
    </xf>
    <xf numFmtId="165" fontId="10" fillId="0" borderId="0" xfId="2" applyNumberFormat="1" applyFont="1" applyAlignment="1">
      <alignment wrapText="1"/>
    </xf>
    <xf numFmtId="178" fontId="10" fillId="0" borderId="0" xfId="4" applyNumberFormat="1" applyFont="1" applyFill="1" applyBorder="1" applyAlignment="1" applyProtection="1"/>
    <xf numFmtId="37" fontId="8" fillId="0" borderId="0" xfId="0" applyNumberFormat="1" applyFont="1" applyAlignment="1">
      <alignment horizontal="right"/>
    </xf>
    <xf numFmtId="5" fontId="8" fillId="0" borderId="0" xfId="0" applyNumberFormat="1" applyFont="1" applyAlignment="1">
      <alignment horizontal="right"/>
    </xf>
    <xf numFmtId="0" fontId="10" fillId="0" borderId="0" xfId="0" applyFont="1" applyAlignment="1">
      <alignment vertical="center"/>
    </xf>
    <xf numFmtId="0" fontId="10" fillId="0" borderId="0" xfId="0" applyFont="1" applyAlignment="1">
      <alignment vertical="center" wrapText="1"/>
    </xf>
    <xf numFmtId="0" fontId="8" fillId="0" borderId="0" xfId="0" applyFont="1" applyAlignment="1">
      <alignment wrapText="1"/>
    </xf>
    <xf numFmtId="0" fontId="8" fillId="0" borderId="1" xfId="0" applyFont="1" applyBorder="1" applyAlignment="1">
      <alignment horizontal="center" wrapText="1"/>
    </xf>
    <xf numFmtId="0" fontId="8" fillId="0" borderId="1" xfId="0" applyFont="1" applyBorder="1" applyAlignment="1">
      <alignment horizontal="center"/>
    </xf>
    <xf numFmtId="0" fontId="7" fillId="0" borderId="0" xfId="0" applyFont="1" applyAlignment="1">
      <alignment wrapText="1"/>
    </xf>
    <xf numFmtId="0" fontId="0" fillId="0" borderId="0" xfId="0"/>
    <xf numFmtId="0" fontId="10" fillId="0" borderId="1" xfId="8" applyFont="1" applyBorder="1" applyAlignment="1">
      <alignment horizontal="center"/>
    </xf>
    <xf numFmtId="0" fontId="10" fillId="0" borderId="0" xfId="8" applyFont="1" applyAlignment="1">
      <alignment vertical="center"/>
    </xf>
    <xf numFmtId="0" fontId="10" fillId="0" borderId="1" xfId="8" applyFont="1" applyBorder="1" applyAlignment="1">
      <alignment horizontal="left"/>
    </xf>
    <xf numFmtId="0" fontId="10" fillId="0" borderId="1" xfId="7" applyFont="1" applyBorder="1" applyAlignment="1">
      <alignment horizontal="center"/>
    </xf>
    <xf numFmtId="0" fontId="11" fillId="0" borderId="0" xfId="7" applyFont="1"/>
    <xf numFmtId="169" fontId="19" fillId="0" borderId="0" xfId="12" applyNumberFormat="1" applyFont="1"/>
    <xf numFmtId="169" fontId="19" fillId="0" borderId="2" xfId="12" applyNumberFormat="1" applyFont="1" applyBorder="1"/>
    <xf numFmtId="0" fontId="10" fillId="2" borderId="1" xfId="11" applyFont="1" applyFill="1" applyBorder="1" applyAlignment="1">
      <alignment horizontal="left"/>
    </xf>
    <xf numFmtId="0" fontId="10" fillId="0" borderId="1" xfId="11" applyFont="1" applyBorder="1" applyAlignment="1">
      <alignment horizontal="center" wrapText="1"/>
    </xf>
    <xf numFmtId="0" fontId="7" fillId="0" borderId="7" xfId="0" applyFont="1" applyFill="1" applyBorder="1" applyAlignment="1">
      <alignment horizontal="center" vertical="center"/>
    </xf>
    <xf numFmtId="0" fontId="7" fillId="0" borderId="4" xfId="0" applyFont="1" applyBorder="1" applyAlignment="1">
      <alignment horizontal="center"/>
    </xf>
    <xf numFmtId="171" fontId="10" fillId="0" borderId="3" xfId="7" quotePrefix="1" applyNumberFormat="1" applyFont="1" applyBorder="1" applyAlignment="1">
      <alignment horizontal="right"/>
    </xf>
    <xf numFmtId="0" fontId="6" fillId="0" borderId="0" xfId="0" applyFont="1" applyAlignment="1">
      <alignment horizontal="center"/>
    </xf>
    <xf numFmtId="0" fontId="6" fillId="0" borderId="0" xfId="0" applyFont="1"/>
    <xf numFmtId="0" fontId="7" fillId="0" borderId="4" xfId="0" applyFont="1" applyFill="1" applyBorder="1" applyAlignment="1">
      <alignment horizontal="center"/>
    </xf>
    <xf numFmtId="0" fontId="6" fillId="0" borderId="0" xfId="0" applyFont="1" applyFill="1"/>
    <xf numFmtId="0" fontId="6" fillId="0" borderId="6" xfId="0" applyFont="1" applyFill="1" applyBorder="1" applyAlignment="1">
      <alignment horizontal="center" textRotation="150" wrapText="1"/>
    </xf>
    <xf numFmtId="0" fontId="6" fillId="0" borderId="1" xfId="0" applyFont="1" applyFill="1" applyBorder="1" applyAlignment="1">
      <alignment horizontal="center" textRotation="150" wrapText="1"/>
    </xf>
    <xf numFmtId="0" fontId="6" fillId="0" borderId="7" xfId="0" applyFont="1" applyFill="1" applyBorder="1" applyAlignment="1">
      <alignment horizontal="center" textRotation="150" wrapText="1"/>
    </xf>
    <xf numFmtId="0" fontId="6" fillId="0" borderId="8" xfId="0" applyFont="1" applyFill="1" applyBorder="1" applyAlignment="1">
      <alignment horizontal="center" textRotation="150" wrapText="1"/>
    </xf>
    <xf numFmtId="0" fontId="10" fillId="0" borderId="0" xfId="0" applyFont="1" applyFill="1" applyBorder="1" applyAlignment="1">
      <alignment horizontal="center" wrapText="1"/>
    </xf>
    <xf numFmtId="0" fontId="10" fillId="0" borderId="0" xfId="0" applyFont="1" applyFill="1"/>
    <xf numFmtId="3" fontId="6" fillId="0" borderId="0" xfId="0" applyNumberFormat="1" applyFont="1" applyFill="1"/>
    <xf numFmtId="0" fontId="10" fillId="0" borderId="9" xfId="0" applyFont="1" applyFill="1" applyBorder="1" applyAlignment="1">
      <alignment horizontal="center" wrapText="1"/>
    </xf>
    <xf numFmtId="0" fontId="6" fillId="0" borderId="1" xfId="0" applyFont="1" applyFill="1" applyBorder="1" applyAlignment="1">
      <alignment horizontal="left"/>
    </xf>
    <xf numFmtId="0" fontId="7" fillId="0" borderId="0" xfId="0" applyFont="1" applyFill="1" applyBorder="1" applyAlignment="1">
      <alignment vertical="top"/>
    </xf>
    <xf numFmtId="0" fontId="6" fillId="0" borderId="1" xfId="0" applyFont="1" applyFill="1" applyBorder="1" applyAlignment="1">
      <alignment vertical="top"/>
    </xf>
    <xf numFmtId="0" fontId="7" fillId="0" borderId="0" xfId="0" applyFont="1" applyFill="1"/>
    <xf numFmtId="0" fontId="7" fillId="0" borderId="11" xfId="0" applyFont="1" applyFill="1" applyBorder="1" applyAlignment="1">
      <alignment horizontal="center" vertical="center"/>
    </xf>
    <xf numFmtId="0" fontId="6" fillId="0" borderId="0" xfId="0" applyFont="1" applyFill="1" applyAlignment="1">
      <alignment horizontal="center" vertical="center"/>
    </xf>
    <xf numFmtId="3" fontId="6" fillId="0" borderId="0" xfId="0" applyNumberFormat="1" applyFont="1" applyFill="1" applyAlignment="1">
      <alignment horizontal="center"/>
    </xf>
    <xf numFmtId="0" fontId="6" fillId="0" borderId="0" xfId="0" applyFont="1" applyFill="1"/>
    <xf numFmtId="37" fontId="6" fillId="0" borderId="0" xfId="4" applyNumberFormat="1" applyFont="1" applyFill="1"/>
    <xf numFmtId="1" fontId="10" fillId="0" borderId="10" xfId="0" applyNumberFormat="1" applyFont="1" applyFill="1" applyBorder="1" applyAlignment="1">
      <alignment horizontal="center" wrapText="1"/>
    </xf>
    <xf numFmtId="169" fontId="10" fillId="0" borderId="10" xfId="0" applyNumberFormat="1" applyFont="1" applyFill="1" applyBorder="1" applyAlignment="1">
      <alignment horizontal="center" wrapText="1"/>
    </xf>
    <xf numFmtId="174" fontId="10" fillId="0" borderId="10" xfId="0" applyNumberFormat="1" applyFont="1" applyFill="1" applyBorder="1" applyAlignment="1">
      <alignment horizontal="center" wrapText="1"/>
    </xf>
    <xf numFmtId="2" fontId="10" fillId="0" borderId="10" xfId="0" applyNumberFormat="1" applyFont="1" applyFill="1" applyBorder="1" applyAlignment="1">
      <alignment horizontal="center" wrapText="1"/>
    </xf>
    <xf numFmtId="169" fontId="10" fillId="0" borderId="11" xfId="0" applyNumberFormat="1" applyFont="1" applyFill="1" applyBorder="1" applyAlignment="1">
      <alignment horizontal="center" wrapText="1"/>
    </xf>
    <xf numFmtId="0" fontId="10" fillId="0" borderId="12" xfId="0" applyFont="1" applyFill="1" applyBorder="1" applyAlignment="1">
      <alignment horizontal="center" wrapText="1"/>
    </xf>
    <xf numFmtId="1" fontId="10" fillId="0" borderId="11" xfId="0" applyNumberFormat="1" applyFont="1" applyFill="1" applyBorder="1" applyAlignment="1">
      <alignment horizontal="center" wrapText="1"/>
    </xf>
    <xf numFmtId="174" fontId="10" fillId="0" borderId="11" xfId="0" applyNumberFormat="1" applyFont="1" applyFill="1" applyBorder="1" applyAlignment="1">
      <alignment horizontal="center" wrapText="1"/>
    </xf>
    <xf numFmtId="2" fontId="10" fillId="0" borderId="11" xfId="0" applyNumberFormat="1" applyFont="1" applyFill="1" applyBorder="1" applyAlignment="1">
      <alignment horizontal="center" wrapText="1"/>
    </xf>
    <xf numFmtId="0" fontId="10" fillId="0" borderId="13" xfId="0" applyFont="1" applyFill="1" applyBorder="1" applyAlignment="1">
      <alignment horizontal="center" wrapText="1"/>
    </xf>
    <xf numFmtId="2" fontId="10" fillId="0" borderId="13" xfId="0" applyNumberFormat="1" applyFont="1" applyFill="1" applyBorder="1" applyAlignment="1">
      <alignment horizontal="center" wrapText="1"/>
    </xf>
    <xf numFmtId="0" fontId="10" fillId="0" borderId="14" xfId="0" applyFont="1" applyFill="1" applyBorder="1" applyAlignment="1">
      <alignment horizontal="center" wrapText="1"/>
    </xf>
    <xf numFmtId="1" fontId="10" fillId="0" borderId="13" xfId="0" applyNumberFormat="1" applyFont="1" applyFill="1" applyBorder="1" applyAlignment="1">
      <alignment horizontal="center" wrapText="1"/>
    </xf>
    <xf numFmtId="169" fontId="10" fillId="0" borderId="13" xfId="0" applyNumberFormat="1" applyFont="1" applyFill="1" applyBorder="1" applyAlignment="1">
      <alignment horizontal="center" wrapText="1"/>
    </xf>
    <xf numFmtId="174" fontId="10" fillId="0" borderId="13" xfId="0" applyNumberFormat="1" applyFont="1" applyFill="1" applyBorder="1" applyAlignment="1">
      <alignment horizontal="center" wrapText="1"/>
    </xf>
    <xf numFmtId="0" fontId="10" fillId="0" borderId="0" xfId="0" applyFont="1" applyFill="1" applyAlignment="1">
      <alignment horizontal="center"/>
    </xf>
    <xf numFmtId="169" fontId="10" fillId="0" borderId="0" xfId="0" applyNumberFormat="1" applyFont="1" applyFill="1" applyAlignment="1">
      <alignment horizontal="center"/>
    </xf>
    <xf numFmtId="3" fontId="10" fillId="0" borderId="0" xfId="0" applyNumberFormat="1" applyFont="1" applyFill="1" applyAlignment="1">
      <alignment horizontal="center"/>
    </xf>
    <xf numFmtId="0" fontId="6" fillId="0" borderId="0" xfId="0" applyFont="1"/>
    <xf numFmtId="3" fontId="6" fillId="0" borderId="0" xfId="0" applyNumberFormat="1" applyFont="1"/>
    <xf numFmtId="0" fontId="8" fillId="0" borderId="13" xfId="0" applyFont="1" applyFill="1" applyBorder="1" applyAlignment="1">
      <alignment horizontal="right" vertical="center"/>
    </xf>
    <xf numFmtId="0" fontId="6" fillId="0" borderId="0" xfId="0" applyFont="1" applyAlignment="1"/>
    <xf numFmtId="0" fontId="6" fillId="0" borderId="0" xfId="0" applyFont="1"/>
    <xf numFmtId="0" fontId="8" fillId="0" borderId="12" xfId="0" applyFont="1" applyFill="1" applyBorder="1" applyAlignment="1">
      <alignment horizontal="right" vertical="center"/>
    </xf>
    <xf numFmtId="170" fontId="6" fillId="0" borderId="0" xfId="0" applyNumberFormat="1" applyFont="1" applyFill="1"/>
    <xf numFmtId="0" fontId="1" fillId="0" borderId="0" xfId="0" applyFont="1"/>
    <xf numFmtId="0" fontId="18" fillId="0" borderId="0" xfId="0" applyFont="1" applyAlignment="1">
      <alignment horizontal="right" vertical="center"/>
    </xf>
    <xf numFmtId="4" fontId="6" fillId="0" borderId="13" xfId="0" applyNumberFormat="1" applyFont="1" applyFill="1" applyBorder="1" applyAlignment="1">
      <alignment horizontal="right" vertical="center"/>
    </xf>
    <xf numFmtId="0" fontId="1" fillId="0" borderId="0" xfId="0" applyFont="1"/>
    <xf numFmtId="3" fontId="18" fillId="0" borderId="0" xfId="0" applyNumberFormat="1" applyFont="1" applyAlignment="1">
      <alignment horizontal="right" vertical="center"/>
    </xf>
    <xf numFmtId="0" fontId="1" fillId="0" borderId="0" xfId="0" applyFont="1"/>
    <xf numFmtId="174" fontId="6" fillId="0" borderId="0" xfId="0" applyNumberFormat="1" applyFont="1" applyFill="1"/>
    <xf numFmtId="0" fontId="8" fillId="0" borderId="0" xfId="0" applyFont="1" applyFill="1" applyAlignment="1">
      <alignment vertical="top"/>
    </xf>
    <xf numFmtId="0" fontId="6" fillId="0" borderId="0" xfId="0" applyFont="1" applyFill="1"/>
    <xf numFmtId="3" fontId="10" fillId="0" borderId="0" xfId="0" applyNumberFormat="1" applyFont="1" applyFill="1" applyAlignment="1">
      <alignment horizontal="right"/>
    </xf>
    <xf numFmtId="49" fontId="6" fillId="0" borderId="0" xfId="0" quotePrefix="1" applyNumberFormat="1" applyFont="1" applyAlignment="1">
      <alignment horizontal="right"/>
    </xf>
    <xf numFmtId="3" fontId="6" fillId="0" borderId="0" xfId="0" quotePrefix="1" applyNumberFormat="1" applyFont="1" applyAlignment="1">
      <alignment horizontal="right"/>
    </xf>
    <xf numFmtId="0" fontId="6" fillId="0" borderId="0" xfId="0" applyFont="1" applyAlignment="1"/>
    <xf numFmtId="0" fontId="6" fillId="0" borderId="0" xfId="0" applyFont="1"/>
    <xf numFmtId="174" fontId="6" fillId="0" borderId="0" xfId="0" applyNumberFormat="1" applyFont="1" applyFill="1" applyAlignment="1">
      <alignment horizontal="centerContinuous"/>
    </xf>
    <xf numFmtId="0" fontId="6" fillId="0" borderId="0" xfId="0" applyFont="1" applyAlignment="1"/>
    <xf numFmtId="0" fontId="6" fillId="0" borderId="0" xfId="0" applyFont="1" applyAlignment="1">
      <alignment horizontal="left"/>
    </xf>
    <xf numFmtId="0" fontId="8" fillId="0" borderId="0" xfId="0" applyFont="1"/>
    <xf numFmtId="0" fontId="6" fillId="0" borderId="0" xfId="0" applyFont="1" applyAlignment="1"/>
    <xf numFmtId="171" fontId="10" fillId="0" borderId="3" xfId="7" applyNumberFormat="1" applyFont="1" applyBorder="1" applyAlignment="1">
      <alignment horizontal="right"/>
    </xf>
    <xf numFmtId="0" fontId="6" fillId="0" borderId="0" xfId="0" applyFont="1"/>
    <xf numFmtId="0" fontId="6" fillId="0" borderId="0" xfId="0" applyFont="1" applyFill="1"/>
    <xf numFmtId="0" fontId="6" fillId="0" borderId="0" xfId="0" applyFont="1" applyAlignment="1"/>
    <xf numFmtId="0" fontId="7" fillId="0" borderId="0" xfId="0" applyFont="1" applyAlignment="1"/>
    <xf numFmtId="0" fontId="6" fillId="0" borderId="0" xfId="0" applyFont="1"/>
    <xf numFmtId="0" fontId="6" fillId="0" borderId="0" xfId="0" applyFont="1" applyFill="1"/>
    <xf numFmtId="0" fontId="6" fillId="0" borderId="0" xfId="0" applyFont="1"/>
    <xf numFmtId="0" fontId="6" fillId="0" borderId="0" xfId="0" applyFont="1" applyAlignment="1"/>
    <xf numFmtId="0" fontId="8" fillId="0" borderId="0" xfId="0" applyFont="1" applyFill="1" applyAlignment="1">
      <alignment vertical="center"/>
    </xf>
    <xf numFmtId="0" fontId="6" fillId="0" borderId="8" xfId="0" applyFont="1" applyBorder="1" applyAlignment="1">
      <alignment horizontal="center" vertical="top" textRotation="150" wrapText="1"/>
    </xf>
    <xf numFmtId="0" fontId="6" fillId="0" borderId="7" xfId="0" applyFont="1" applyBorder="1" applyAlignment="1">
      <alignment horizontal="center" vertical="top" textRotation="150" wrapText="1"/>
    </xf>
    <xf numFmtId="0" fontId="6" fillId="0" borderId="8" xfId="0" applyFont="1" applyBorder="1" applyAlignment="1">
      <alignment horizontal="right" vertical="top" textRotation="150" wrapText="1"/>
    </xf>
    <xf numFmtId="0" fontId="6" fillId="0" borderId="4" xfId="0" applyFont="1" applyFill="1" applyBorder="1" applyAlignment="1"/>
    <xf numFmtId="3" fontId="6" fillId="0" borderId="0" xfId="0" applyNumberFormat="1" applyFont="1" applyFill="1" applyAlignment="1">
      <alignment vertical="top"/>
    </xf>
    <xf numFmtId="172" fontId="6" fillId="0" borderId="0" xfId="0" applyNumberFormat="1" applyFont="1" applyFill="1" applyAlignment="1">
      <alignment vertical="top"/>
    </xf>
    <xf numFmtId="0" fontId="6" fillId="0" borderId="0" xfId="0" applyFont="1" applyAlignment="1"/>
    <xf numFmtId="0" fontId="8" fillId="0" borderId="1" xfId="0" applyFont="1" applyFill="1" applyBorder="1" applyAlignment="1">
      <alignment horizontal="center"/>
    </xf>
    <xf numFmtId="0" fontId="6" fillId="0" borderId="0" xfId="0" applyFont="1" applyAlignment="1"/>
    <xf numFmtId="0" fontId="6" fillId="0" borderId="0" xfId="0" applyFont="1" applyAlignment="1"/>
    <xf numFmtId="0" fontId="10" fillId="0" borderId="11" xfId="0" applyFont="1" applyFill="1" applyBorder="1" applyAlignment="1">
      <alignment horizontal="center" vertical="center"/>
    </xf>
    <xf numFmtId="0" fontId="7" fillId="0" borderId="1" xfId="8" applyFont="1" applyBorder="1" applyAlignment="1">
      <alignment horizontal="center"/>
    </xf>
    <xf numFmtId="0" fontId="7" fillId="2" borderId="0" xfId="0" applyFont="1" applyFill="1" applyAlignment="1"/>
    <xf numFmtId="0" fontId="7" fillId="2" borderId="0" xfId="0" applyFont="1" applyFill="1" applyAlignment="1">
      <alignment horizontal="center"/>
    </xf>
    <xf numFmtId="0" fontId="10" fillId="0" borderId="4" xfId="14" applyFont="1" applyBorder="1"/>
    <xf numFmtId="3" fontId="10" fillId="0" borderId="4" xfId="14" applyNumberFormat="1" applyFont="1" applyFill="1" applyBorder="1" applyAlignment="1">
      <alignment horizontal="center"/>
    </xf>
    <xf numFmtId="164" fontId="10" fillId="0" borderId="5" xfId="14" applyNumberFormat="1" applyFont="1" applyFill="1" applyBorder="1"/>
    <xf numFmtId="0" fontId="10" fillId="0" borderId="0" xfId="14" applyFont="1"/>
    <xf numFmtId="0" fontId="7" fillId="0" borderId="0" xfId="0" applyFont="1" applyAlignment="1"/>
    <xf numFmtId="0" fontId="56" fillId="0" borderId="0" xfId="0" applyFont="1"/>
    <xf numFmtId="0" fontId="7" fillId="0" borderId="0" xfId="0" applyFont="1" applyFill="1" applyAlignment="1"/>
    <xf numFmtId="0" fontId="10" fillId="0" borderId="0" xfId="14" applyFont="1" applyFill="1"/>
    <xf numFmtId="0" fontId="10" fillId="0" borderId="0" xfId="14" applyFont="1" applyFill="1"/>
    <xf numFmtId="0" fontId="6" fillId="0" borderId="0" xfId="0" applyFont="1" applyAlignment="1"/>
    <xf numFmtId="0" fontId="7" fillId="0" borderId="0" xfId="0" applyFont="1" applyAlignment="1"/>
    <xf numFmtId="0" fontId="6" fillId="0" borderId="0" xfId="0" applyFont="1" applyAlignment="1"/>
    <xf numFmtId="0" fontId="6" fillId="0" borderId="0" xfId="0" applyFont="1" applyFill="1"/>
    <xf numFmtId="0" fontId="6" fillId="0" borderId="0" xfId="0" applyFont="1"/>
    <xf numFmtId="0" fontId="6" fillId="0" borderId="1" xfId="0" applyFont="1" applyFill="1" applyBorder="1" applyAlignment="1">
      <alignment horizontal="right"/>
    </xf>
    <xf numFmtId="2" fontId="8" fillId="0" borderId="7" xfId="0" applyNumberFormat="1" applyFont="1" applyFill="1" applyBorder="1" applyAlignment="1">
      <alignment horizontal="right" vertical="center"/>
    </xf>
    <xf numFmtId="2" fontId="8" fillId="0" borderId="1" xfId="0" applyNumberFormat="1" applyFont="1" applyFill="1" applyBorder="1" applyAlignment="1">
      <alignment horizontal="right" vertical="center"/>
    </xf>
    <xf numFmtId="171" fontId="10" fillId="0" borderId="0" xfId="0" applyNumberFormat="1" applyFont="1" applyFill="1" applyAlignment="1">
      <alignment horizontal="right"/>
    </xf>
    <xf numFmtId="0" fontId="6" fillId="0" borderId="0" xfId="0" applyFont="1" applyFill="1" applyAlignment="1">
      <alignment horizontal="right"/>
    </xf>
    <xf numFmtId="0" fontId="6" fillId="0" borderId="0" xfId="0" applyFont="1" applyFill="1" applyBorder="1"/>
    <xf numFmtId="0" fontId="6" fillId="0" borderId="0" xfId="0" applyFont="1" applyFill="1" applyBorder="1" applyAlignment="1">
      <alignment horizontal="right"/>
    </xf>
    <xf numFmtId="0" fontId="6" fillId="0" borderId="0" xfId="0" applyFont="1" applyAlignment="1"/>
    <xf numFmtId="0" fontId="6" fillId="0" borderId="0" xfId="0" applyFont="1" applyAlignment="1">
      <alignment horizontal="center" vertical="center"/>
    </xf>
    <xf numFmtId="3" fontId="6" fillId="0" borderId="0" xfId="0" applyNumberFormat="1" applyFont="1" applyAlignment="1">
      <alignment horizontal="center" vertical="center"/>
    </xf>
    <xf numFmtId="0" fontId="8" fillId="0" borderId="1" xfId="0" applyFont="1" applyBorder="1" applyAlignment="1">
      <alignment horizontal="center" vertical="center" wrapText="1"/>
    </xf>
    <xf numFmtId="0" fontId="57" fillId="0" borderId="2" xfId="14" applyFont="1" applyFill="1" applyBorder="1" applyAlignment="1">
      <alignment vertical="center" wrapText="1"/>
    </xf>
    <xf numFmtId="0" fontId="6" fillId="0" borderId="0" xfId="0" applyFont="1" applyAlignment="1">
      <alignment readingOrder="1"/>
    </xf>
    <xf numFmtId="0" fontId="6" fillId="0" borderId="2" xfId="0" applyFont="1" applyBorder="1" applyAlignment="1"/>
    <xf numFmtId="3" fontId="15" fillId="0" borderId="27" xfId="14" applyNumberFormat="1" applyFont="1" applyFill="1" applyBorder="1" applyAlignment="1">
      <alignment horizontal="center" vertical="center"/>
    </xf>
    <xf numFmtId="171" fontId="10" fillId="0" borderId="2" xfId="4178" applyNumberFormat="1" applyFont="1" applyFill="1" applyBorder="1"/>
    <xf numFmtId="3" fontId="15" fillId="0" borderId="4" xfId="14" applyNumberFormat="1" applyFont="1" applyFill="1" applyBorder="1" applyAlignment="1">
      <alignment horizontal="center" vertical="center" wrapText="1"/>
    </xf>
    <xf numFmtId="0" fontId="10" fillId="0" borderId="0" xfId="14" applyFont="1" applyFill="1" applyAlignment="1">
      <alignment wrapText="1"/>
    </xf>
    <xf numFmtId="0" fontId="6" fillId="0" borderId="2" xfId="0" applyFont="1" applyFill="1" applyBorder="1" applyAlignment="1">
      <alignment vertical="center"/>
    </xf>
    <xf numFmtId="0" fontId="10" fillId="0" borderId="0" xfId="0" applyFont="1" applyFill="1" applyBorder="1" applyAlignment="1">
      <alignment vertical="center"/>
    </xf>
    <xf numFmtId="166" fontId="10" fillId="0" borderId="0" xfId="0" applyNumberFormat="1" applyFont="1" applyFill="1" applyBorder="1" applyAlignment="1">
      <alignment vertical="center"/>
    </xf>
    <xf numFmtId="0" fontId="7" fillId="0" borderId="1" xfId="7" applyFont="1" applyBorder="1" applyAlignment="1">
      <alignment horizontal="left"/>
    </xf>
    <xf numFmtId="0" fontId="6" fillId="0" borderId="0" xfId="0" applyFont="1"/>
    <xf numFmtId="0" fontId="6" fillId="0" borderId="0" xfId="0" applyFont="1" applyFill="1"/>
    <xf numFmtId="0" fontId="8" fillId="0" borderId="0" xfId="0" applyNumberFormat="1" applyFont="1" applyFill="1" applyBorder="1" applyAlignment="1">
      <alignment horizontal="right" vertical="top" wrapText="1" readingOrder="1"/>
    </xf>
    <xf numFmtId="0" fontId="8" fillId="0" borderId="2" xfId="0" applyNumberFormat="1" applyFont="1" applyFill="1" applyBorder="1" applyAlignment="1">
      <alignment horizontal="right" vertical="top" wrapText="1" readingOrder="1"/>
    </xf>
    <xf numFmtId="0" fontId="6" fillId="0" borderId="14" xfId="0" applyFont="1" applyBorder="1" applyAlignment="1"/>
    <xf numFmtId="0" fontId="57" fillId="0" borderId="26" xfId="14" applyFont="1" applyFill="1" applyBorder="1" applyAlignment="1">
      <alignment vertical="center" wrapText="1"/>
    </xf>
    <xf numFmtId="0" fontId="15" fillId="0" borderId="7" xfId="6" applyFont="1" applyBorder="1" applyAlignment="1">
      <alignment wrapText="1"/>
    </xf>
    <xf numFmtId="0" fontId="10" fillId="0" borderId="25" xfId="0" applyFont="1" applyFill="1" applyBorder="1"/>
    <xf numFmtId="0" fontId="15" fillId="0" borderId="26" xfId="6" applyFont="1" applyBorder="1" applyAlignment="1">
      <alignment wrapText="1"/>
    </xf>
    <xf numFmtId="0" fontId="6" fillId="0" borderId="11" xfId="0" applyFont="1" applyBorder="1" applyAlignment="1"/>
    <xf numFmtId="0" fontId="10" fillId="0" borderId="14" xfId="0" applyFont="1" applyFill="1" applyBorder="1"/>
    <xf numFmtId="0" fontId="8" fillId="0" borderId="6" xfId="0" applyFont="1" applyBorder="1" applyAlignment="1">
      <alignment horizontal="center" vertical="center" wrapText="1"/>
    </xf>
    <xf numFmtId="0" fontId="8" fillId="0" borderId="6" xfId="0" applyNumberFormat="1" applyFont="1" applyFill="1" applyBorder="1" applyAlignment="1">
      <alignment horizontal="right" wrapText="1" readingOrder="1"/>
    </xf>
    <xf numFmtId="171" fontId="15" fillId="0" borderId="25" xfId="4178" applyNumberFormat="1" applyFont="1" applyBorder="1" applyAlignment="1"/>
    <xf numFmtId="171" fontId="43" fillId="0" borderId="6" xfId="4178" applyNumberFormat="1" applyFont="1" applyFill="1" applyBorder="1" applyAlignment="1">
      <alignment horizontal="right"/>
    </xf>
    <xf numFmtId="0" fontId="57" fillId="0" borderId="28" xfId="14" applyFont="1" applyFill="1" applyBorder="1" applyAlignment="1">
      <alignment vertical="center" wrapText="1"/>
    </xf>
    <xf numFmtId="3" fontId="15" fillId="0" borderId="29" xfId="14" applyNumberFormat="1" applyFont="1" applyFill="1" applyBorder="1" applyAlignment="1">
      <alignment horizontal="center" vertical="center"/>
    </xf>
    <xf numFmtId="171" fontId="10" fillId="0" borderId="25" xfId="4178" applyNumberFormat="1" applyFont="1" applyFill="1" applyBorder="1"/>
    <xf numFmtId="0" fontId="15" fillId="0" borderId="28" xfId="14" applyFont="1" applyFill="1" applyBorder="1" applyAlignment="1">
      <alignment vertical="center" wrapText="1"/>
    </xf>
    <xf numFmtId="3" fontId="15" fillId="0" borderId="30" xfId="14" applyNumberFormat="1" applyFont="1" applyFill="1" applyBorder="1" applyAlignment="1">
      <alignment horizontal="center" vertical="center" wrapText="1"/>
    </xf>
    <xf numFmtId="171" fontId="8" fillId="0" borderId="25" xfId="4178" applyNumberFormat="1" applyFont="1" applyFill="1" applyBorder="1" applyAlignment="1">
      <alignment horizontal="right" vertical="top" wrapText="1" readingOrder="1"/>
    </xf>
    <xf numFmtId="0" fontId="7" fillId="0" borderId="0" xfId="0" applyFont="1" applyAlignment="1">
      <alignment horizontal="left" vertical="top"/>
    </xf>
    <xf numFmtId="0" fontId="6" fillId="0" borderId="0" xfId="0" applyFont="1"/>
    <xf numFmtId="0" fontId="7" fillId="0" borderId="0" xfId="0" applyFont="1" applyAlignment="1"/>
    <xf numFmtId="0" fontId="6" fillId="0" borderId="0" xfId="0" applyFont="1" applyAlignment="1"/>
    <xf numFmtId="0" fontId="6" fillId="0" borderId="12" xfId="0" applyFont="1" applyFill="1" applyBorder="1" applyAlignment="1">
      <alignment horizontal="center" vertical="top"/>
    </xf>
    <xf numFmtId="0" fontId="6" fillId="0" borderId="13" xfId="0" applyFont="1" applyFill="1" applyBorder="1" applyAlignment="1">
      <alignment horizontal="center" vertical="top"/>
    </xf>
    <xf numFmtId="0" fontId="6" fillId="0" borderId="8" xfId="0" applyFont="1" applyFill="1" applyBorder="1" applyAlignment="1">
      <alignment horizontal="center" vertical="top"/>
    </xf>
    <xf numFmtId="0" fontId="6" fillId="0" borderId="0" xfId="0" applyFont="1"/>
    <xf numFmtId="0" fontId="6" fillId="0" borderId="0" xfId="0" applyFont="1" applyFill="1"/>
    <xf numFmtId="0" fontId="6" fillId="0" borderId="0" xfId="0" applyFont="1" applyFill="1" applyAlignment="1">
      <alignment vertical="top"/>
    </xf>
    <xf numFmtId="172" fontId="10" fillId="0" borderId="0" xfId="5" applyNumberFormat="1" applyFont="1" applyFill="1" applyAlignment="1">
      <alignment horizontal="right"/>
    </xf>
    <xf numFmtId="172" fontId="6" fillId="0" borderId="0" xfId="5" applyNumberFormat="1" applyFont="1" applyFill="1" applyAlignment="1">
      <alignment vertical="top"/>
    </xf>
    <xf numFmtId="0" fontId="7" fillId="0" borderId="0" xfId="0" applyFont="1" applyAlignment="1"/>
    <xf numFmtId="0" fontId="6" fillId="0" borderId="0" xfId="0" applyFont="1" applyAlignment="1"/>
    <xf numFmtId="0" fontId="6" fillId="0" borderId="0" xfId="0" applyFont="1" applyAlignment="1"/>
    <xf numFmtId="0" fontId="8" fillId="0" borderId="8" xfId="0" applyFont="1" applyFill="1" applyBorder="1" applyAlignment="1">
      <alignment horizontal="right" vertical="center"/>
    </xf>
    <xf numFmtId="170" fontId="8" fillId="0" borderId="8" xfId="0" applyNumberFormat="1" applyFont="1" applyFill="1" applyBorder="1" applyAlignment="1">
      <alignment horizontal="right" vertical="center"/>
    </xf>
    <xf numFmtId="170" fontId="6" fillId="0" borderId="1" xfId="0" applyNumberFormat="1" applyFont="1" applyFill="1" applyBorder="1"/>
    <xf numFmtId="0" fontId="7" fillId="0" borderId="0" xfId="0" applyFont="1" applyAlignment="1"/>
    <xf numFmtId="0" fontId="6" fillId="0" borderId="0" xfId="0" applyFont="1" applyAlignment="1"/>
    <xf numFmtId="0" fontId="6" fillId="0" borderId="0" xfId="0" applyFont="1" applyFill="1"/>
    <xf numFmtId="37" fontId="8" fillId="0" borderId="16" xfId="0" applyNumberFormat="1" applyFont="1" applyBorder="1" applyAlignment="1">
      <alignment horizontal="right"/>
    </xf>
    <xf numFmtId="180" fontId="6" fillId="0" borderId="0" xfId="0" applyNumberFormat="1" applyFont="1" applyFill="1"/>
    <xf numFmtId="180" fontId="7" fillId="0" borderId="0" xfId="0" applyNumberFormat="1" applyFont="1" applyFill="1" applyAlignment="1">
      <alignment horizontal="center"/>
    </xf>
    <xf numFmtId="174" fontId="6" fillId="0" borderId="0" xfId="0" applyNumberFormat="1" applyFont="1" applyFill="1" applyAlignment="1">
      <alignment horizontal="right" vertical="center"/>
    </xf>
    <xf numFmtId="174" fontId="8" fillId="0" borderId="4" xfId="0" applyNumberFormat="1" applyFont="1" applyFill="1" applyBorder="1"/>
    <xf numFmtId="170" fontId="6" fillId="0" borderId="16" xfId="0" applyNumberFormat="1" applyFont="1" applyFill="1" applyBorder="1" applyAlignment="1">
      <alignment horizontal="right" vertical="center"/>
    </xf>
    <xf numFmtId="174" fontId="6" fillId="0" borderId="17" xfId="0" applyNumberFormat="1" applyFont="1" applyFill="1" applyBorder="1" applyAlignment="1">
      <alignment horizontal="right" vertical="center"/>
    </xf>
    <xf numFmtId="182" fontId="10" fillId="2" borderId="0" xfId="0" applyNumberFormat="1" applyFont="1" applyFill="1"/>
    <xf numFmtId="0" fontId="6" fillId="0" borderId="0" xfId="0" applyFont="1" applyAlignment="1">
      <alignment wrapText="1"/>
    </xf>
    <xf numFmtId="0" fontId="6" fillId="27" borderId="0" xfId="0" applyFont="1" applyFill="1"/>
    <xf numFmtId="0" fontId="17" fillId="27" borderId="0" xfId="0" applyFont="1" applyFill="1"/>
    <xf numFmtId="0" fontId="10" fillId="0" borderId="0" xfId="7" applyFont="1"/>
    <xf numFmtId="0" fontId="7" fillId="0" borderId="0" xfId="0" applyFont="1" applyAlignment="1"/>
    <xf numFmtId="0" fontId="6" fillId="0" borderId="0" xfId="0" applyFont="1" applyAlignment="1"/>
    <xf numFmtId="171" fontId="6" fillId="0" borderId="0" xfId="0" applyNumberFormat="1" applyFont="1" applyFill="1" applyAlignment="1">
      <alignment horizontal="right"/>
    </xf>
    <xf numFmtId="0" fontId="6" fillId="0" borderId="0" xfId="0" applyFont="1" applyFill="1"/>
    <xf numFmtId="0" fontId="6" fillId="0" borderId="0" xfId="0" applyFont="1"/>
    <xf numFmtId="0" fontId="36" fillId="0" borderId="0" xfId="0" applyFont="1" applyAlignment="1">
      <alignment horizontal="center" vertical="center" wrapText="1"/>
    </xf>
    <xf numFmtId="174" fontId="6" fillId="0" borderId="0" xfId="0" applyNumberFormat="1" applyFont="1" applyAlignment="1">
      <alignment horizontal="center" vertical="center"/>
    </xf>
    <xf numFmtId="0" fontId="6" fillId="0" borderId="0" xfId="0" applyFont="1" applyFill="1"/>
    <xf numFmtId="0" fontId="6" fillId="0" borderId="0" xfId="0" applyFont="1"/>
    <xf numFmtId="0" fontId="7" fillId="0" borderId="0" xfId="0" applyFont="1" applyAlignment="1"/>
    <xf numFmtId="0" fontId="6" fillId="0" borderId="0" xfId="0" applyFont="1" applyAlignment="1"/>
    <xf numFmtId="2" fontId="8" fillId="0" borderId="6" xfId="0" applyNumberFormat="1" applyFont="1" applyFill="1" applyBorder="1" applyAlignment="1">
      <alignment horizontal="right" vertical="center"/>
    </xf>
    <xf numFmtId="0" fontId="8" fillId="0" borderId="0" xfId="0" applyFont="1" applyFill="1" applyAlignment="1">
      <alignment horizontal="right" vertical="center"/>
    </xf>
    <xf numFmtId="0" fontId="7" fillId="0" borderId="0" xfId="0" applyFont="1" applyAlignment="1"/>
    <xf numFmtId="0" fontId="6" fillId="0" borderId="0" xfId="0" applyFont="1" applyAlignment="1"/>
    <xf numFmtId="0" fontId="6" fillId="0" borderId="0" xfId="0" applyFont="1"/>
    <xf numFmtId="10" fontId="18" fillId="0" borderId="0" xfId="0" applyNumberFormat="1" applyFont="1" applyFill="1" applyAlignment="1">
      <alignment horizontal="right" vertical="center"/>
    </xf>
    <xf numFmtId="172" fontId="1" fillId="0" borderId="0" xfId="0" applyNumberFormat="1" applyFont="1" applyFill="1"/>
    <xf numFmtId="0" fontId="1" fillId="0" borderId="0" xfId="0" applyFont="1" applyFill="1" applyAlignment="1">
      <alignment wrapText="1"/>
    </xf>
    <xf numFmtId="174" fontId="1" fillId="0" borderId="0" xfId="0" applyNumberFormat="1" applyFont="1" applyFill="1"/>
    <xf numFmtId="171" fontId="1" fillId="0" borderId="0" xfId="0" applyNumberFormat="1" applyFont="1" applyFill="1"/>
    <xf numFmtId="0" fontId="1" fillId="0" borderId="0" xfId="0" applyFont="1" applyFill="1"/>
    <xf numFmtId="0" fontId="1" fillId="0" borderId="0" xfId="0" applyFont="1" applyFill="1" applyAlignment="1">
      <alignment horizontal="center"/>
    </xf>
    <xf numFmtId="6" fontId="18" fillId="0" borderId="0" xfId="0" applyNumberFormat="1" applyFont="1" applyFill="1" applyAlignment="1">
      <alignment horizontal="right"/>
    </xf>
    <xf numFmtId="0" fontId="18" fillId="0" borderId="0" xfId="0" applyFont="1" applyFill="1" applyAlignment="1">
      <alignment horizontal="right"/>
    </xf>
    <xf numFmtId="10" fontId="18" fillId="0" borderId="0" xfId="0" applyNumberFormat="1" applyFont="1" applyFill="1" applyAlignment="1">
      <alignment horizontal="right"/>
    </xf>
    <xf numFmtId="180" fontId="6" fillId="0" borderId="0" xfId="4" applyNumberFormat="1" applyFont="1" applyFill="1"/>
    <xf numFmtId="169" fontId="10" fillId="0" borderId="0" xfId="7" applyNumberFormat="1" applyFont="1" applyFill="1"/>
    <xf numFmtId="0" fontId="7" fillId="0" borderId="0" xfId="0" applyFont="1" applyAlignment="1"/>
    <xf numFmtId="0" fontId="6" fillId="0" borderId="0" xfId="0" applyFont="1" applyAlignment="1"/>
    <xf numFmtId="0" fontId="6" fillId="0" borderId="0" xfId="0" applyFont="1" applyFill="1"/>
    <xf numFmtId="0" fontId="60" fillId="0" borderId="0" xfId="13" applyFont="1" applyAlignment="1">
      <alignment horizontal="left" indent="4"/>
    </xf>
    <xf numFmtId="170" fontId="10" fillId="0" borderId="0" xfId="0" applyNumberFormat="1" applyFont="1" applyFill="1" applyAlignment="1">
      <alignment horizontal="right"/>
    </xf>
    <xf numFmtId="170" fontId="10" fillId="0" borderId="0" xfId="0" quotePrefix="1" applyNumberFormat="1" applyFont="1" applyFill="1" applyAlignment="1">
      <alignment horizontal="right"/>
    </xf>
    <xf numFmtId="0" fontId="0" fillId="0" borderId="0" xfId="0" applyFill="1"/>
    <xf numFmtId="181" fontId="1" fillId="0" borderId="0" xfId="0" applyNumberFormat="1" applyFont="1" applyFill="1" applyAlignment="1">
      <alignment horizontal="center" vertical="top"/>
    </xf>
    <xf numFmtId="4" fontId="6" fillId="0" borderId="0" xfId="0" applyNumberFormat="1" applyFont="1" applyAlignment="1">
      <alignment horizontal="right" wrapText="1"/>
    </xf>
    <xf numFmtId="10" fontId="6" fillId="0" borderId="0" xfId="0" applyNumberFormat="1" applyFont="1" applyAlignment="1">
      <alignment horizontal="right" wrapText="1"/>
    </xf>
    <xf numFmtId="4" fontId="8" fillId="0" borderId="0" xfId="0" applyNumberFormat="1" applyFont="1" applyAlignment="1">
      <alignment horizontal="right" wrapText="1"/>
    </xf>
    <xf numFmtId="10" fontId="8" fillId="0" borderId="0" xfId="0" applyNumberFormat="1" applyFont="1" applyAlignment="1">
      <alignment horizontal="right" wrapText="1"/>
    </xf>
    <xf numFmtId="0" fontId="6" fillId="0" borderId="0" xfId="0" applyFont="1"/>
    <xf numFmtId="0" fontId="7" fillId="0" borderId="0" xfId="0" applyFont="1"/>
    <xf numFmtId="0" fontId="7" fillId="0" borderId="1" xfId="0" applyFont="1" applyBorder="1"/>
    <xf numFmtId="37" fontId="11" fillId="0" borderId="0" xfId="0" applyNumberFormat="1" applyFont="1" applyAlignment="1">
      <alignment horizontal="right"/>
    </xf>
    <xf numFmtId="5" fontId="10" fillId="0" borderId="0" xfId="0" applyNumberFormat="1" applyFont="1"/>
    <xf numFmtId="37" fontId="10" fillId="0" borderId="2" xfId="0" applyNumberFormat="1" applyFont="1" applyBorder="1"/>
    <xf numFmtId="166" fontId="10" fillId="0" borderId="1" xfId="6" applyNumberFormat="1" applyFont="1" applyBorder="1"/>
    <xf numFmtId="167" fontId="10" fillId="0" borderId="3" xfId="6" applyNumberFormat="1" applyFont="1" applyBorder="1" applyProtection="1">
      <protection locked="0"/>
    </xf>
    <xf numFmtId="0" fontId="43" fillId="0" borderId="0" xfId="0" applyFont="1" applyAlignment="1">
      <alignment horizontal="center" wrapText="1"/>
    </xf>
    <xf numFmtId="168" fontId="10" fillId="0" borderId="0" xfId="0" applyNumberFormat="1" applyFont="1"/>
    <xf numFmtId="166" fontId="10" fillId="0" borderId="0" xfId="0" applyNumberFormat="1" applyFont="1"/>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top"/>
    </xf>
    <xf numFmtId="168" fontId="10" fillId="0" borderId="1" xfId="6" applyNumberFormat="1" applyFont="1" applyBorder="1"/>
    <xf numFmtId="37" fontId="11" fillId="0" borderId="0" xfId="4" applyNumberFormat="1" applyFont="1" applyAlignment="1">
      <alignment horizontal="right"/>
    </xf>
    <xf numFmtId="39" fontId="6" fillId="0" borderId="0" xfId="0" applyNumberFormat="1" applyFont="1"/>
    <xf numFmtId="37" fontId="10" fillId="0" borderId="1" xfId="6" applyNumberFormat="1" applyFont="1" applyBorder="1"/>
    <xf numFmtId="0" fontId="10" fillId="0" borderId="0" xfId="6" applyFont="1"/>
    <xf numFmtId="0" fontId="10" fillId="0" borderId="0" xfId="7" applyFont="1" applyAlignment="1">
      <alignment horizontal="center"/>
    </xf>
    <xf numFmtId="168" fontId="10" fillId="0" borderId="0" xfId="7" applyNumberFormat="1" applyFont="1" applyAlignment="1">
      <alignment horizontal="right"/>
    </xf>
    <xf numFmtId="168" fontId="10" fillId="0" borderId="0" xfId="7" applyNumberFormat="1" applyFont="1"/>
    <xf numFmtId="37" fontId="11" fillId="0" borderId="0" xfId="7" applyNumberFormat="1" applyFont="1" applyAlignment="1">
      <alignment horizontal="right"/>
    </xf>
    <xf numFmtId="169" fontId="10" fillId="0" borderId="0" xfId="7" applyNumberFormat="1" applyFont="1"/>
    <xf numFmtId="166" fontId="10" fillId="0" borderId="1" xfId="11" applyNumberFormat="1" applyFont="1" applyBorder="1"/>
    <xf numFmtId="169" fontId="10" fillId="0" borderId="1" xfId="8" applyNumberFormat="1" applyFont="1" applyBorder="1"/>
    <xf numFmtId="168" fontId="10" fillId="0" borderId="3" xfId="7" applyNumberFormat="1" applyFont="1" applyBorder="1" applyAlignment="1">
      <alignment horizontal="right"/>
    </xf>
    <xf numFmtId="168" fontId="10" fillId="0" borderId="3" xfId="7" applyNumberFormat="1" applyFont="1" applyBorder="1"/>
    <xf numFmtId="171" fontId="10" fillId="0" borderId="3" xfId="7" applyNumberFormat="1" applyFont="1" applyBorder="1"/>
    <xf numFmtId="166" fontId="7" fillId="0" borderId="0" xfId="7" applyNumberFormat="1" applyFont="1"/>
    <xf numFmtId="37" fontId="7" fillId="0" borderId="0" xfId="7" applyNumberFormat="1" applyFont="1"/>
    <xf numFmtId="184" fontId="10" fillId="0" borderId="0" xfId="4269" quotePrefix="1" applyNumberFormat="1" applyFont="1" applyAlignment="1">
      <alignment horizontal="right"/>
    </xf>
    <xf numFmtId="166" fontId="11" fillId="0" borderId="1" xfId="7" applyNumberFormat="1" applyFont="1" applyBorder="1" applyAlignment="1">
      <alignment horizontal="right"/>
    </xf>
    <xf numFmtId="37" fontId="11" fillId="0" borderId="1" xfId="7" applyNumberFormat="1" applyFont="1" applyBorder="1" applyAlignment="1">
      <alignment horizontal="right"/>
    </xf>
    <xf numFmtId="184" fontId="10" fillId="0" borderId="5" xfId="4269" quotePrefix="1" applyNumberFormat="1" applyFont="1" applyBorder="1" applyAlignment="1">
      <alignment horizontal="right"/>
    </xf>
    <xf numFmtId="171" fontId="10" fillId="0" borderId="0" xfId="7" quotePrefix="1" applyNumberFormat="1" applyFont="1" applyAlignment="1">
      <alignment horizontal="right"/>
    </xf>
    <xf numFmtId="169" fontId="10" fillId="0" borderId="1" xfId="7" applyNumberFormat="1" applyFont="1" applyBorder="1"/>
    <xf numFmtId="0" fontId="10" fillId="0" borderId="1" xfId="8" applyFont="1" applyBorder="1" applyAlignment="1">
      <alignment horizontal="center" wrapText="1"/>
    </xf>
    <xf numFmtId="0" fontId="10" fillId="0" borderId="0" xfId="8" applyFont="1" applyAlignment="1">
      <alignment horizontal="center"/>
    </xf>
    <xf numFmtId="164" fontId="10" fillId="0" borderId="0" xfId="5" applyNumberFormat="1" applyFont="1"/>
    <xf numFmtId="166" fontId="10" fillId="0" borderId="0" xfId="8" applyNumberFormat="1" applyFont="1" applyAlignment="1">
      <alignment horizontal="center"/>
    </xf>
    <xf numFmtId="171" fontId="10" fillId="0" borderId="0" xfId="8" quotePrefix="1" applyNumberFormat="1" applyFont="1" applyAlignment="1">
      <alignment horizontal="right"/>
    </xf>
    <xf numFmtId="165" fontId="10" fillId="0" borderId="0" xfId="9" applyNumberFormat="1" applyFont="1"/>
    <xf numFmtId="169" fontId="10" fillId="0" borderId="0" xfId="8" applyNumberFormat="1" applyFont="1" applyAlignment="1">
      <alignment horizontal="right" vertical="top"/>
    </xf>
    <xf numFmtId="0" fontId="10" fillId="0" borderId="0" xfId="8" applyFont="1"/>
    <xf numFmtId="166" fontId="7" fillId="0" borderId="0" xfId="8" applyNumberFormat="1" applyFont="1"/>
    <xf numFmtId="168" fontId="10" fillId="0" borderId="0" xfId="8" applyNumberFormat="1" applyFont="1"/>
    <xf numFmtId="171" fontId="10" fillId="0" borderId="0" xfId="8" applyNumberFormat="1" applyFont="1"/>
    <xf numFmtId="166" fontId="10" fillId="0" borderId="0" xfId="8" applyNumberFormat="1" applyFont="1"/>
    <xf numFmtId="169" fontId="10" fillId="0" borderId="0" xfId="8" applyNumberFormat="1" applyFont="1"/>
    <xf numFmtId="166" fontId="10" fillId="0" borderId="1" xfId="8" applyNumberFormat="1" applyFont="1" applyBorder="1"/>
    <xf numFmtId="168" fontId="10" fillId="0" borderId="2" xfId="8" applyNumberFormat="1" applyFont="1" applyBorder="1"/>
    <xf numFmtId="171" fontId="10" fillId="0" borderId="2" xfId="8" quotePrefix="1" applyNumberFormat="1" applyFont="1" applyBorder="1" applyAlignment="1">
      <alignment horizontal="right"/>
    </xf>
    <xf numFmtId="166" fontId="10" fillId="0" borderId="2" xfId="8" applyNumberFormat="1" applyFont="1" applyBorder="1"/>
    <xf numFmtId="168" fontId="10" fillId="0" borderId="3" xfId="8" applyNumberFormat="1" applyFont="1" applyBorder="1"/>
    <xf numFmtId="171" fontId="10" fillId="0" borderId="3" xfId="8" quotePrefix="1" applyNumberFormat="1" applyFont="1" applyBorder="1" applyAlignment="1">
      <alignment horizontal="right"/>
    </xf>
    <xf numFmtId="171" fontId="10" fillId="0" borderId="3" xfId="8" applyNumberFormat="1" applyFont="1" applyBorder="1"/>
    <xf numFmtId="0" fontId="10" fillId="0" borderId="0" xfId="8" applyFont="1" applyAlignment="1">
      <alignment horizontal="center" vertical="center"/>
    </xf>
    <xf numFmtId="171" fontId="10" fillId="0" borderId="0" xfId="8" applyNumberFormat="1" applyFont="1" applyAlignment="1">
      <alignment horizontal="right"/>
    </xf>
    <xf numFmtId="4" fontId="7" fillId="0" borderId="0" xfId="8" applyNumberFormat="1" applyFont="1" applyAlignment="1">
      <alignment horizontal="right"/>
    </xf>
    <xf numFmtId="0" fontId="7" fillId="0" borderId="0" xfId="8" applyFont="1"/>
    <xf numFmtId="171" fontId="10" fillId="0" borderId="3" xfId="8" applyNumberFormat="1" applyFont="1" applyBorder="1" applyAlignment="1">
      <alignment horizontal="right"/>
    </xf>
    <xf numFmtId="0" fontId="7" fillId="0" borderId="1" xfId="7" applyFont="1" applyBorder="1" applyAlignment="1">
      <alignment vertical="center"/>
    </xf>
    <xf numFmtId="166" fontId="10" fillId="0" borderId="0" xfId="7" applyNumberFormat="1" applyFont="1"/>
    <xf numFmtId="37" fontId="10" fillId="0" borderId="2" xfId="7" applyNumberFormat="1" applyFont="1" applyBorder="1"/>
    <xf numFmtId="166" fontId="10" fillId="0" borderId="1" xfId="7" applyNumberFormat="1" applyFont="1" applyBorder="1"/>
    <xf numFmtId="184" fontId="19" fillId="0" borderId="0" xfId="12" quotePrefix="1" applyNumberFormat="1" applyFont="1" applyAlignment="1">
      <alignment horizontal="right"/>
    </xf>
    <xf numFmtId="184" fontId="19" fillId="0" borderId="3" xfId="12" quotePrefix="1" applyNumberFormat="1" applyFont="1" applyBorder="1" applyAlignment="1">
      <alignment horizontal="right"/>
    </xf>
    <xf numFmtId="0" fontId="10" fillId="0" borderId="0" xfId="11" applyFont="1" applyAlignment="1">
      <alignment vertical="top"/>
    </xf>
    <xf numFmtId="42" fontId="10" fillId="0" borderId="0" xfId="11" applyNumberFormat="1" applyFont="1"/>
    <xf numFmtId="41" fontId="10" fillId="0" borderId="0" xfId="11" applyNumberFormat="1" applyFont="1"/>
    <xf numFmtId="41" fontId="7" fillId="0" borderId="0" xfId="4" applyNumberFormat="1" applyFont="1"/>
    <xf numFmtId="41" fontId="10" fillId="0" borderId="1" xfId="11" applyNumberFormat="1" applyFont="1" applyBorder="1"/>
    <xf numFmtId="173" fontId="10" fillId="0" borderId="0" xfId="11" applyNumberFormat="1" applyFont="1" applyAlignment="1">
      <alignment horizontal="left"/>
    </xf>
    <xf numFmtId="167" fontId="10" fillId="0" borderId="3" xfId="11" applyNumberFormat="1" applyFont="1" applyBorder="1" applyProtection="1">
      <protection locked="0"/>
    </xf>
    <xf numFmtId="168" fontId="10" fillId="0" borderId="0" xfId="11" applyNumberFormat="1" applyFont="1"/>
    <xf numFmtId="42" fontId="7" fillId="0" borderId="0" xfId="4" applyNumberFormat="1" applyFont="1"/>
    <xf numFmtId="166" fontId="10" fillId="0" borderId="0" xfId="11" applyNumberFormat="1" applyFont="1"/>
    <xf numFmtId="43" fontId="7" fillId="0" borderId="0" xfId="4" applyFont="1"/>
    <xf numFmtId="165" fontId="10" fillId="0" borderId="0" xfId="4" applyNumberFormat="1" applyFont="1"/>
    <xf numFmtId="173" fontId="10" fillId="0" borderId="0" xfId="11" applyNumberFormat="1" applyFont="1" applyAlignment="1">
      <alignment horizontal="left" wrapText="1"/>
    </xf>
    <xf numFmtId="0" fontId="7" fillId="0" borderId="0" xfId="0" applyFont="1" applyAlignment="1"/>
    <xf numFmtId="0" fontId="8" fillId="0" borderId="0" xfId="0" applyFont="1" applyFill="1" applyAlignment="1">
      <alignment horizontal="left" vertical="top"/>
    </xf>
    <xf numFmtId="0" fontId="6" fillId="0" borderId="0" xfId="0" applyFont="1"/>
    <xf numFmtId="183" fontId="10" fillId="2" borderId="0" xfId="0" applyNumberFormat="1" applyFont="1" applyFill="1"/>
    <xf numFmtId="0" fontId="6" fillId="0" borderId="0" xfId="0" applyFont="1"/>
    <xf numFmtId="0" fontId="10" fillId="0" borderId="14" xfId="0" applyFont="1" applyBorder="1" applyAlignment="1">
      <alignment horizontal="center" wrapText="1"/>
    </xf>
    <xf numFmtId="169" fontId="10" fillId="0" borderId="14" xfId="0" applyNumberFormat="1" applyFont="1" applyBorder="1" applyAlignment="1">
      <alignment horizontal="center" wrapText="1"/>
    </xf>
    <xf numFmtId="174" fontId="10" fillId="0" borderId="14" xfId="0" applyNumberFormat="1" applyFont="1" applyBorder="1" applyAlignment="1">
      <alignment horizontal="center" wrapText="1"/>
    </xf>
    <xf numFmtId="2" fontId="10" fillId="0" borderId="14" xfId="0" applyNumberFormat="1" applyFont="1" applyBorder="1" applyAlignment="1">
      <alignment horizontal="center" wrapText="1"/>
    </xf>
    <xf numFmtId="169" fontId="10" fillId="0" borderId="11" xfId="0" applyNumberFormat="1" applyFont="1" applyBorder="1" applyAlignment="1">
      <alignment horizontal="center" wrapText="1"/>
    </xf>
    <xf numFmtId="0" fontId="10" fillId="0" borderId="13" xfId="0" applyFont="1" applyBorder="1" applyAlignment="1">
      <alignment horizontal="center" wrapText="1"/>
    </xf>
    <xf numFmtId="174" fontId="10" fillId="0" borderId="0" xfId="0" applyNumberFormat="1" applyFont="1" applyAlignment="1">
      <alignment horizontal="center" wrapText="1"/>
    </xf>
    <xf numFmtId="2" fontId="10" fillId="0" borderId="13" xfId="0" applyNumberFormat="1" applyFont="1" applyBorder="1" applyAlignment="1">
      <alignment horizontal="center" wrapText="1"/>
    </xf>
    <xf numFmtId="169" fontId="10" fillId="0" borderId="13" xfId="0" applyNumberFormat="1" applyFont="1" applyBorder="1" applyAlignment="1">
      <alignment horizontal="center" wrapText="1"/>
    </xf>
    <xf numFmtId="0" fontId="10" fillId="0" borderId="0" xfId="0" applyFont="1" applyAlignment="1">
      <alignment horizontal="center" wrapText="1"/>
    </xf>
    <xf numFmtId="174" fontId="10" fillId="0" borderId="13" xfId="0" applyNumberFormat="1" applyFont="1" applyBorder="1" applyAlignment="1">
      <alignment horizontal="center" wrapText="1"/>
    </xf>
    <xf numFmtId="1" fontId="10" fillId="0" borderId="14" xfId="0" applyNumberFormat="1" applyFont="1" applyBorder="1" applyAlignment="1">
      <alignment horizontal="center" wrapText="1"/>
    </xf>
    <xf numFmtId="1" fontId="10" fillId="0" borderId="13" xfId="0" applyNumberFormat="1" applyFont="1" applyBorder="1" applyAlignment="1">
      <alignment horizontal="center" wrapText="1"/>
    </xf>
    <xf numFmtId="3" fontId="10" fillId="0" borderId="13" xfId="0" applyNumberFormat="1" applyFont="1" applyBorder="1" applyAlignment="1">
      <alignment horizontal="center"/>
    </xf>
    <xf numFmtId="2" fontId="10" fillId="0" borderId="0" xfId="0" applyNumberFormat="1" applyFont="1" applyAlignment="1">
      <alignment horizontal="center" wrapText="1"/>
    </xf>
    <xf numFmtId="169" fontId="10" fillId="0" borderId="0" xfId="0" applyNumberFormat="1" applyFont="1" applyAlignment="1">
      <alignment horizontal="center"/>
    </xf>
    <xf numFmtId="3" fontId="10" fillId="0" borderId="0" xfId="0" applyNumberFormat="1" applyFont="1" applyAlignment="1">
      <alignment horizontal="center" wrapText="1"/>
    </xf>
    <xf numFmtId="0" fontId="8" fillId="0" borderId="26" xfId="0" applyFont="1" applyBorder="1" applyAlignment="1">
      <alignment vertical="top" wrapText="1" readingOrder="1"/>
    </xf>
    <xf numFmtId="5" fontId="15" fillId="0" borderId="7" xfId="0" applyNumberFormat="1" applyFont="1" applyBorder="1"/>
    <xf numFmtId="188" fontId="15" fillId="0" borderId="1" xfId="0" applyNumberFormat="1" applyFont="1" applyBorder="1"/>
    <xf numFmtId="5" fontId="15" fillId="0" borderId="26" xfId="0" applyNumberFormat="1" applyFont="1" applyBorder="1"/>
    <xf numFmtId="188" fontId="15" fillId="0" borderId="2" xfId="0" applyNumberFormat="1" applyFont="1" applyBorder="1"/>
    <xf numFmtId="37" fontId="57" fillId="0" borderId="25" xfId="0" applyNumberFormat="1" applyFont="1" applyBorder="1"/>
    <xf numFmtId="0" fontId="8" fillId="0" borderId="10" xfId="0" applyFont="1" applyBorder="1" applyAlignment="1">
      <alignment vertical="top" wrapText="1" readingOrder="1"/>
    </xf>
    <xf numFmtId="0" fontId="57" fillId="0" borderId="26" xfId="14" applyFont="1" applyBorder="1" applyAlignment="1">
      <alignment vertical="center" wrapText="1"/>
    </xf>
    <xf numFmtId="188" fontId="57" fillId="0" borderId="2" xfId="14" applyNumberFormat="1" applyFont="1" applyBorder="1" applyAlignment="1">
      <alignment vertical="center" wrapText="1"/>
    </xf>
    <xf numFmtId="0" fontId="8" fillId="0" borderId="25" xfId="0" applyFont="1" applyBorder="1" applyAlignment="1">
      <alignment horizontal="right" wrapText="1" readingOrder="1"/>
    </xf>
    <xf numFmtId="188" fontId="58" fillId="0" borderId="1" xfId="0" applyNumberFormat="1" applyFont="1" applyBorder="1" applyAlignment="1">
      <alignment vertical="top" wrapText="1" readingOrder="1"/>
    </xf>
    <xf numFmtId="188" fontId="58" fillId="0" borderId="2" xfId="0" applyNumberFormat="1" applyFont="1" applyBorder="1" applyAlignment="1">
      <alignment vertical="top" wrapText="1" readingOrder="1"/>
    </xf>
    <xf numFmtId="37" fontId="43" fillId="0" borderId="25" xfId="0" applyNumberFormat="1" applyFont="1" applyBorder="1" applyAlignment="1">
      <alignment horizontal="right"/>
    </xf>
    <xf numFmtId="183" fontId="15" fillId="0" borderId="9" xfId="5" applyNumberFormat="1" applyFont="1" applyBorder="1" applyAlignment="1"/>
    <xf numFmtId="183" fontId="15" fillId="0" borderId="14" xfId="5" applyNumberFormat="1" applyFont="1" applyBorder="1" applyAlignment="1">
      <alignment vertical="center"/>
    </xf>
    <xf numFmtId="5" fontId="7" fillId="0" borderId="2" xfId="0" applyNumberFormat="1" applyFont="1" applyBorder="1" applyAlignment="1">
      <alignment vertical="center"/>
    </xf>
    <xf numFmtId="5" fontId="10" fillId="0" borderId="2" xfId="0" applyNumberFormat="1" applyFont="1" applyBorder="1" applyAlignment="1">
      <alignmen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44" fillId="0" borderId="26" xfId="0" applyFont="1" applyBorder="1" applyAlignment="1">
      <alignment vertical="center" wrapText="1"/>
    </xf>
    <xf numFmtId="172" fontId="10" fillId="0" borderId="2" xfId="4193" applyNumberFormat="1" applyFont="1" applyBorder="1"/>
    <xf numFmtId="172" fontId="10" fillId="0" borderId="25" xfId="4193" applyNumberFormat="1" applyFont="1" applyBorder="1"/>
    <xf numFmtId="172" fontId="8" fillId="0" borderId="2" xfId="0" applyNumberFormat="1" applyFont="1" applyBorder="1" applyAlignment="1">
      <alignment vertical="center"/>
    </xf>
    <xf numFmtId="172" fontId="10" fillId="0" borderId="2" xfId="4193" applyNumberFormat="1" applyFont="1" applyBorder="1" applyAlignment="1">
      <alignment vertical="center"/>
    </xf>
    <xf numFmtId="0" fontId="6" fillId="0" borderId="26" xfId="0" applyFont="1" applyBorder="1" applyAlignment="1">
      <alignment vertical="center"/>
    </xf>
    <xf numFmtId="172" fontId="6" fillId="0" borderId="31" xfId="0" applyNumberFormat="1" applyFont="1" applyBorder="1"/>
    <xf numFmtId="0" fontId="6" fillId="0" borderId="0" xfId="0" applyFont="1"/>
    <xf numFmtId="0" fontId="7" fillId="0" borderId="0" xfId="0" applyFont="1" applyAlignment="1"/>
    <xf numFmtId="0" fontId="6" fillId="0" borderId="0" xfId="0" applyFont="1"/>
    <xf numFmtId="0" fontId="10" fillId="0" borderId="1" xfId="0" applyFont="1" applyBorder="1" applyAlignment="1">
      <alignment horizontal="center"/>
    </xf>
    <xf numFmtId="3" fontId="10" fillId="0" borderId="1" xfId="0" applyNumberFormat="1" applyFont="1" applyBorder="1" applyAlignment="1">
      <alignment horizontal="center"/>
    </xf>
    <xf numFmtId="0" fontId="8" fillId="0" borderId="1" xfId="0" applyFont="1" applyBorder="1"/>
    <xf numFmtId="2" fontId="6" fillId="0" borderId="0" xfId="0" applyNumberFormat="1" applyFont="1"/>
    <xf numFmtId="0" fontId="7" fillId="0" borderId="0" xfId="0" applyFont="1" applyAlignment="1">
      <alignment horizontal="left"/>
    </xf>
    <xf numFmtId="0" fontId="7" fillId="0" borderId="0" xfId="14" applyFont="1" applyAlignment="1">
      <alignment horizontal="center"/>
    </xf>
    <xf numFmtId="0" fontId="6" fillId="0" borderId="0" xfId="0" applyFont="1"/>
    <xf numFmtId="189" fontId="8" fillId="0" borderId="0" xfId="0" applyNumberFormat="1" applyFont="1"/>
    <xf numFmtId="171" fontId="10" fillId="0" borderId="0" xfId="0" applyNumberFormat="1" applyFont="1"/>
    <xf numFmtId="0" fontId="7" fillId="0" borderId="0" xfId="0" applyFont="1" applyFill="1" applyAlignment="1">
      <alignment vertical="top"/>
    </xf>
    <xf numFmtId="0" fontId="8" fillId="0" borderId="0" xfId="0" applyFont="1"/>
    <xf numFmtId="0" fontId="8" fillId="0" borderId="1" xfId="0" applyFont="1" applyFill="1" applyBorder="1" applyAlignment="1">
      <alignment horizontal="right" wrapText="1"/>
    </xf>
    <xf numFmtId="0" fontId="6" fillId="0" borderId="0" xfId="0" applyFont="1"/>
    <xf numFmtId="0" fontId="6" fillId="28" borderId="0" xfId="0" applyFont="1" applyFill="1" applyAlignment="1">
      <alignment vertical="top"/>
    </xf>
    <xf numFmtId="0" fontId="9" fillId="28" borderId="0" xfId="0" applyFont="1" applyFill="1" applyAlignment="1">
      <alignment vertical="top"/>
    </xf>
    <xf numFmtId="0" fontId="6" fillId="28" borderId="0" xfId="0" applyFont="1" applyFill="1"/>
    <xf numFmtId="37" fontId="6" fillId="28" borderId="0" xfId="0" applyNumberFormat="1" applyFont="1" applyFill="1"/>
    <xf numFmtId="0" fontId="10" fillId="0" borderId="0" xfId="11" applyFont="1"/>
    <xf numFmtId="0" fontId="7" fillId="0" borderId="1" xfId="0" applyFont="1" applyFill="1" applyBorder="1" applyAlignment="1">
      <alignment vertical="top"/>
    </xf>
    <xf numFmtId="0" fontId="7" fillId="0" borderId="0" xfId="0" applyFont="1" applyFill="1" applyAlignment="1">
      <alignment horizontal="center" vertical="top" wrapText="1"/>
    </xf>
    <xf numFmtId="164" fontId="10" fillId="0" borderId="0" xfId="5" applyNumberFormat="1" applyFont="1" applyFill="1" applyAlignment="1">
      <alignment vertical="top"/>
    </xf>
    <xf numFmtId="41" fontId="10" fillId="0" borderId="0" xfId="4" applyNumberFormat="1" applyFont="1" applyFill="1"/>
    <xf numFmtId="41" fontId="10" fillId="0" borderId="2" xfId="4" applyNumberFormat="1" applyFont="1" applyFill="1" applyBorder="1"/>
    <xf numFmtId="41" fontId="8" fillId="0" borderId="0" xfId="4" applyNumberFormat="1" applyFont="1" applyFill="1" applyAlignment="1">
      <alignment horizontal="right"/>
    </xf>
    <xf numFmtId="41" fontId="11" fillId="0" borderId="0" xfId="4" applyNumberFormat="1" applyFont="1" applyFill="1" applyAlignment="1">
      <alignment horizontal="right"/>
    </xf>
    <xf numFmtId="165" fontId="7" fillId="0" borderId="0" xfId="4" applyNumberFormat="1" applyFont="1" applyFill="1" applyAlignment="1">
      <alignment horizontal="center" wrapText="1"/>
    </xf>
    <xf numFmtId="164" fontId="10" fillId="0" borderId="0" xfId="5" applyNumberFormat="1" applyFont="1" applyFill="1"/>
    <xf numFmtId="0" fontId="7" fillId="0" borderId="1" xfId="0" applyFont="1" applyFill="1" applyBorder="1"/>
    <xf numFmtId="164" fontId="8" fillId="0" borderId="0" xfId="5" applyNumberFormat="1" applyFont="1" applyFill="1" applyAlignment="1">
      <alignment horizontal="right"/>
    </xf>
    <xf numFmtId="37" fontId="8" fillId="0" borderId="0" xfId="0" applyNumberFormat="1" applyFont="1" applyFill="1" applyAlignment="1">
      <alignment horizontal="right"/>
    </xf>
    <xf numFmtId="37" fontId="11" fillId="0" borderId="0" xfId="0" applyNumberFormat="1" applyFont="1" applyFill="1" applyAlignment="1">
      <alignment horizontal="right"/>
    </xf>
    <xf numFmtId="37" fontId="10" fillId="0" borderId="2" xfId="0" applyNumberFormat="1" applyFont="1" applyFill="1" applyBorder="1"/>
    <xf numFmtId="0" fontId="7" fillId="0" borderId="0" xfId="0" applyFont="1" applyFill="1" applyAlignment="1">
      <alignment horizontal="center" wrapText="1"/>
    </xf>
    <xf numFmtId="166" fontId="10" fillId="0" borderId="1" xfId="6" applyNumberFormat="1" applyFont="1" applyFill="1" applyBorder="1"/>
    <xf numFmtId="167" fontId="10" fillId="0" borderId="3" xfId="6" applyNumberFormat="1" applyFont="1" applyFill="1" applyBorder="1" applyProtection="1">
      <protection locked="0"/>
    </xf>
    <xf numFmtId="0" fontId="7" fillId="0" borderId="0" xfId="0" applyFont="1"/>
    <xf numFmtId="169" fontId="10" fillId="0" borderId="0" xfId="8" quotePrefix="1" applyNumberFormat="1" applyFont="1" applyAlignment="1">
      <alignment horizontal="right" vertical="top"/>
    </xf>
    <xf numFmtId="169" fontId="10" fillId="0" borderId="0" xfId="8" quotePrefix="1" applyNumberFormat="1" applyFont="1" applyAlignment="1">
      <alignment horizontal="center" vertical="top"/>
    </xf>
    <xf numFmtId="169" fontId="10" fillId="0" borderId="0" xfId="8" applyNumberFormat="1" applyFont="1" applyAlignment="1">
      <alignment horizontal="center" vertical="top"/>
    </xf>
    <xf numFmtId="166" fontId="7" fillId="0" borderId="0" xfId="11" applyNumberFormat="1" applyFont="1"/>
    <xf numFmtId="0" fontId="7" fillId="0" borderId="0" xfId="0" applyFont="1" applyAlignment="1">
      <alignment vertical="center"/>
    </xf>
    <xf numFmtId="0" fontId="10" fillId="0" borderId="0" xfId="14" applyFont="1"/>
    <xf numFmtId="0" fontId="7" fillId="0" borderId="0" xfId="14" applyFont="1" applyFill="1"/>
    <xf numFmtId="0" fontId="7" fillId="0" borderId="0" xfId="14" applyFont="1"/>
    <xf numFmtId="0" fontId="7" fillId="0" borderId="0" xfId="0" applyFont="1" applyFill="1"/>
    <xf numFmtId="0" fontId="7" fillId="0" borderId="0" xfId="0" applyFont="1" applyAlignment="1">
      <alignment horizontal="left" vertical="top"/>
    </xf>
    <xf numFmtId="0" fontId="9" fillId="0" borderId="0" xfId="0" applyFont="1" applyAlignment="1">
      <alignment horizontal="center" vertical="center"/>
    </xf>
    <xf numFmtId="0" fontId="10" fillId="2" borderId="1" xfId="0" applyFont="1" applyFill="1" applyBorder="1"/>
    <xf numFmtId="49" fontId="10" fillId="2" borderId="1" xfId="0" applyNumberFormat="1" applyFont="1" applyFill="1" applyBorder="1" applyAlignment="1">
      <alignment horizontal="center" wrapText="1"/>
    </xf>
    <xf numFmtId="0" fontId="10" fillId="2" borderId="1" xfId="0" applyFont="1" applyFill="1" applyBorder="1" applyAlignment="1">
      <alignment horizontal="center" wrapText="1"/>
    </xf>
    <xf numFmtId="171" fontId="17" fillId="0" borderId="0" xfId="4178" applyNumberFormat="1" applyFont="1" applyAlignment="1"/>
    <xf numFmtId="0" fontId="10" fillId="2" borderId="0" xfId="0" applyFont="1" applyFill="1" applyAlignment="1"/>
    <xf numFmtId="0" fontId="6" fillId="0" borderId="0" xfId="0" applyFont="1"/>
    <xf numFmtId="0" fontId="6" fillId="0" borderId="0" xfId="0" applyFont="1" applyFill="1"/>
    <xf numFmtId="175" fontId="10" fillId="0" borderId="0" xfId="0" applyNumberFormat="1" applyFont="1" applyAlignment="1">
      <alignment horizontal="center" wrapText="1"/>
    </xf>
    <xf numFmtId="0" fontId="8" fillId="0" borderId="0" xfId="0" applyFont="1" applyFill="1" applyBorder="1" applyAlignment="1">
      <alignment horizontal="left" vertical="top"/>
    </xf>
    <xf numFmtId="179" fontId="6" fillId="0" borderId="0" xfId="0" applyNumberFormat="1" applyFont="1" applyFill="1" applyAlignment="1">
      <alignment horizontal="right"/>
    </xf>
    <xf numFmtId="10" fontId="6" fillId="0" borderId="0" xfId="0" applyNumberFormat="1" applyFont="1" applyFill="1" applyAlignment="1">
      <alignment horizontal="right"/>
    </xf>
    <xf numFmtId="0" fontId="6" fillId="0" borderId="0" xfId="0" applyFont="1" applyFill="1" applyBorder="1" applyAlignment="1">
      <alignment vertical="center"/>
    </xf>
    <xf numFmtId="4" fontId="8" fillId="0" borderId="0" xfId="0" applyNumberFormat="1" applyFont="1" applyFill="1" applyBorder="1" applyAlignment="1">
      <alignment horizontal="right" vertical="top"/>
    </xf>
    <xf numFmtId="0" fontId="8" fillId="0" borderId="0" xfId="0" applyFont="1" applyFill="1" applyBorder="1" applyAlignment="1">
      <alignment horizontal="right" vertical="top"/>
    </xf>
    <xf numFmtId="10" fontId="8" fillId="0" borderId="0" xfId="0" applyNumberFormat="1" applyFont="1" applyFill="1" applyBorder="1" applyAlignment="1">
      <alignment horizontal="right" vertical="top"/>
    </xf>
    <xf numFmtId="0" fontId="6" fillId="0" borderId="0" xfId="0" applyFont="1"/>
    <xf numFmtId="0" fontId="6" fillId="0" borderId="0" xfId="0" applyFont="1" applyFill="1"/>
    <xf numFmtId="0" fontId="10" fillId="0" borderId="0" xfId="0" applyFont="1"/>
    <xf numFmtId="0" fontId="6" fillId="0" borderId="0" xfId="3562" applyFont="1" applyAlignment="1">
      <alignment wrapText="1"/>
    </xf>
    <xf numFmtId="0" fontId="10" fillId="0" borderId="0" xfId="8" applyFont="1"/>
    <xf numFmtId="0" fontId="10" fillId="0" borderId="0" xfId="8" applyFont="1" applyAlignment="1">
      <alignment vertical="center"/>
    </xf>
    <xf numFmtId="0" fontId="10" fillId="0" borderId="0" xfId="14" applyFont="1"/>
    <xf numFmtId="0" fontId="6" fillId="0" borderId="0" xfId="0" applyFont="1"/>
    <xf numFmtId="0" fontId="6" fillId="0" borderId="0" xfId="0" applyFont="1"/>
    <xf numFmtId="0" fontId="6" fillId="0" borderId="0" xfId="0" applyFont="1" applyFill="1"/>
    <xf numFmtId="3" fontId="10" fillId="0" borderId="11" xfId="0" applyNumberFormat="1" applyFont="1" applyBorder="1" applyAlignment="1">
      <alignment horizontal="center"/>
    </xf>
    <xf numFmtId="174" fontId="10" fillId="0" borderId="11" xfId="0" applyNumberFormat="1" applyFont="1" applyBorder="1" applyAlignment="1">
      <alignment horizontal="center" wrapText="1"/>
    </xf>
    <xf numFmtId="0" fontId="10" fillId="0" borderId="11" xfId="0" applyFont="1" applyBorder="1" applyAlignment="1">
      <alignment horizontal="center" wrapText="1"/>
    </xf>
    <xf numFmtId="2" fontId="10" fillId="0" borderId="11" xfId="0" applyNumberFormat="1" applyFont="1" applyBorder="1" applyAlignment="1">
      <alignment horizontal="center" wrapText="1"/>
    </xf>
    <xf numFmtId="0" fontId="6" fillId="0" borderId="0" xfId="0" applyFont="1"/>
    <xf numFmtId="0" fontId="6" fillId="0" borderId="0" xfId="0" applyFont="1" applyFill="1"/>
    <xf numFmtId="3" fontId="6" fillId="0" borderId="0" xfId="0" applyNumberFormat="1" applyFont="1" applyFill="1" applyAlignment="1">
      <alignment horizontal="center" vertical="center"/>
    </xf>
    <xf numFmtId="171" fontId="8" fillId="0"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172" fontId="8" fillId="0" borderId="1" xfId="0" applyNumberFormat="1" applyFont="1" applyFill="1" applyBorder="1" applyAlignment="1">
      <alignment horizontal="right" vertical="center"/>
    </xf>
    <xf numFmtId="3" fontId="10" fillId="0" borderId="1" xfId="0" applyNumberFormat="1" applyFont="1" applyFill="1" applyBorder="1"/>
    <xf numFmtId="0" fontId="6" fillId="0" borderId="0" xfId="0" applyFont="1"/>
    <xf numFmtId="0" fontId="6" fillId="0" borderId="0" xfId="0" applyFont="1" applyAlignment="1">
      <alignment vertical="center"/>
    </xf>
    <xf numFmtId="0" fontId="7" fillId="0" borderId="11" xfId="0" applyFont="1" applyBorder="1" applyAlignment="1">
      <alignment horizontal="center" vertical="center"/>
    </xf>
    <xf numFmtId="0" fontId="10" fillId="0" borderId="11" xfId="0" applyFont="1" applyBorder="1" applyAlignment="1">
      <alignment horizontal="center" vertical="center"/>
    </xf>
    <xf numFmtId="0" fontId="56" fillId="0" borderId="0" xfId="0" applyFont="1"/>
    <xf numFmtId="0" fontId="1" fillId="0" borderId="0" xfId="0" applyFont="1"/>
    <xf numFmtId="0" fontId="18" fillId="0" borderId="0" xfId="0" applyFont="1" applyAlignment="1">
      <alignment horizontal="right" vertical="center"/>
    </xf>
    <xf numFmtId="2" fontId="13" fillId="0" borderId="0" xfId="0" applyNumberFormat="1" applyFont="1"/>
    <xf numFmtId="3" fontId="6" fillId="0" borderId="1" xfId="0" applyNumberFormat="1" applyFont="1" applyFill="1" applyBorder="1" applyAlignment="1">
      <alignment horizontal="center"/>
    </xf>
    <xf numFmtId="174" fontId="6" fillId="0" borderId="1" xfId="0" applyNumberFormat="1" applyFont="1" applyFill="1" applyBorder="1" applyAlignment="1">
      <alignment horizontal="centerContinuous"/>
    </xf>
    <xf numFmtId="174" fontId="6" fillId="0" borderId="4" xfId="0" applyNumberFormat="1" applyFont="1" applyFill="1" applyBorder="1" applyAlignment="1">
      <alignment horizontal="right" vertical="center"/>
    </xf>
    <xf numFmtId="185" fontId="8" fillId="0" borderId="0" xfId="5" applyNumberFormat="1" applyFont="1" applyFill="1" applyBorder="1" applyAlignment="1">
      <alignment horizontal="right" vertical="center" wrapText="1" readingOrder="1"/>
    </xf>
    <xf numFmtId="185" fontId="6" fillId="0" borderId="2" xfId="0" applyNumberFormat="1" applyFont="1" applyBorder="1"/>
    <xf numFmtId="185" fontId="8" fillId="0" borderId="2" xfId="0" applyNumberFormat="1" applyFont="1" applyBorder="1" applyAlignment="1">
      <alignment vertical="top" wrapText="1" readingOrder="1"/>
    </xf>
    <xf numFmtId="187" fontId="6" fillId="0" borderId="7" xfId="0" applyNumberFormat="1" applyFont="1" applyBorder="1" applyAlignment="1">
      <alignment horizontal="center" vertical="center"/>
    </xf>
    <xf numFmtId="1" fontId="6" fillId="0" borderId="7" xfId="0" applyNumberFormat="1" applyFont="1" applyBorder="1" applyAlignment="1">
      <alignment horizontal="center" vertical="center"/>
    </xf>
    <xf numFmtId="0" fontId="6" fillId="0" borderId="1" xfId="0" applyFont="1" applyBorder="1" applyAlignment="1">
      <alignment vertical="center" wrapText="1"/>
    </xf>
    <xf numFmtId="185" fontId="6" fillId="0" borderId="1" xfId="5" applyNumberFormat="1" applyFont="1" applyFill="1" applyBorder="1" applyAlignment="1">
      <alignment vertical="center"/>
    </xf>
    <xf numFmtId="171" fontId="6" fillId="0" borderId="6" xfId="4178" applyNumberFormat="1" applyFont="1" applyFill="1" applyBorder="1" applyAlignment="1">
      <alignment vertical="center"/>
    </xf>
    <xf numFmtId="187" fontId="6" fillId="0" borderId="26" xfId="0" applyNumberFormat="1" applyFont="1" applyBorder="1" applyAlignment="1">
      <alignment horizontal="center" vertical="center"/>
    </xf>
    <xf numFmtId="1" fontId="6" fillId="0" borderId="26" xfId="0" applyNumberFormat="1" applyFont="1" applyBorder="1" applyAlignment="1">
      <alignment horizontal="center" vertical="center"/>
    </xf>
    <xf numFmtId="0" fontId="6" fillId="0" borderId="2" xfId="0" applyFont="1" applyBorder="1" applyAlignment="1">
      <alignment vertical="center" wrapText="1"/>
    </xf>
    <xf numFmtId="185" fontId="6" fillId="0" borderId="2" xfId="5" applyNumberFormat="1" applyFont="1" applyFill="1" applyBorder="1" applyAlignment="1">
      <alignment vertical="center"/>
    </xf>
    <xf numFmtId="187" fontId="6" fillId="0" borderId="12" xfId="0" applyNumberFormat="1" applyFont="1" applyBorder="1" applyAlignment="1">
      <alignment horizontal="center" vertical="center"/>
    </xf>
    <xf numFmtId="171" fontId="6" fillId="0" borderId="14" xfId="4178" applyNumberFormat="1" applyFont="1" applyFill="1" applyBorder="1" applyAlignment="1">
      <alignment vertical="center"/>
    </xf>
    <xf numFmtId="172" fontId="6" fillId="0" borderId="26" xfId="0" applyNumberFormat="1" applyFont="1" applyBorder="1"/>
    <xf numFmtId="172" fontId="6" fillId="0" borderId="32" xfId="0" applyNumberFormat="1" applyFont="1" applyBorder="1"/>
    <xf numFmtId="0" fontId="6" fillId="0" borderId="11" xfId="0" applyFont="1" applyBorder="1"/>
    <xf numFmtId="171" fontId="6" fillId="0" borderId="14" xfId="4178" applyNumberFormat="1" applyFont="1" applyBorder="1" applyAlignment="1">
      <alignment horizontal="right"/>
    </xf>
    <xf numFmtId="171" fontId="6" fillId="0" borderId="25" xfId="4178" applyNumberFormat="1" applyFont="1" applyBorder="1"/>
    <xf numFmtId="0" fontId="57" fillId="0" borderId="25" xfId="14" applyFont="1" applyBorder="1" applyAlignment="1">
      <alignment vertical="center" wrapText="1"/>
    </xf>
    <xf numFmtId="172" fontId="6" fillId="0" borderId="25" xfId="0" applyNumberFormat="1" applyFont="1" applyBorder="1"/>
    <xf numFmtId="171" fontId="10" fillId="0" borderId="0" xfId="0" applyNumberFormat="1" applyFont="1" applyFill="1" applyAlignment="1">
      <alignment horizontal="center" vertical="center" wrapText="1"/>
    </xf>
    <xf numFmtId="0" fontId="7" fillId="0" borderId="0" xfId="0" applyFont="1" applyAlignment="1"/>
    <xf numFmtId="0" fontId="6" fillId="0" borderId="0" xfId="0" applyFont="1" applyFill="1" applyAlignment="1">
      <alignment vertical="center"/>
    </xf>
    <xf numFmtId="170" fontId="10" fillId="0" borderId="0" xfId="0" applyNumberFormat="1" applyFont="1" applyFill="1" applyAlignment="1">
      <alignment horizontal="center" vertical="center"/>
    </xf>
    <xf numFmtId="0" fontId="6" fillId="0" borderId="14" xfId="0" applyFont="1" applyFill="1" applyBorder="1" applyAlignment="1">
      <alignment vertical="center"/>
    </xf>
    <xf numFmtId="174" fontId="6" fillId="0" borderId="14" xfId="0" applyNumberFormat="1" applyFont="1" applyFill="1" applyBorder="1" applyAlignment="1">
      <alignment vertical="center"/>
    </xf>
    <xf numFmtId="170" fontId="10" fillId="0" borderId="0" xfId="0" applyNumberFormat="1" applyFont="1" applyFill="1" applyAlignment="1">
      <alignment horizontal="left" vertical="center"/>
    </xf>
    <xf numFmtId="170" fontId="6" fillId="0" borderId="0" xfId="0" applyNumberFormat="1" applyFont="1" applyFill="1" applyAlignment="1">
      <alignment horizontal="center" vertical="center"/>
    </xf>
    <xf numFmtId="174" fontId="6" fillId="0" borderId="6" xfId="0" applyNumberFormat="1" applyFont="1" applyFill="1" applyBorder="1" applyAlignment="1">
      <alignment vertical="center"/>
    </xf>
    <xf numFmtId="174" fontId="10" fillId="0" borderId="0" xfId="0" applyNumberFormat="1" applyFont="1" applyFill="1" applyAlignment="1">
      <alignment horizontal="right" vertical="center"/>
    </xf>
    <xf numFmtId="3" fontId="6" fillId="0" borderId="0" xfId="0" applyNumberFormat="1" applyFont="1" applyAlignment="1">
      <alignment horizontal="right" vertical="center"/>
    </xf>
    <xf numFmtId="10" fontId="6" fillId="0" borderId="0" xfId="0" applyNumberFormat="1" applyFont="1" applyAlignment="1">
      <alignment horizontal="right" vertical="center"/>
    </xf>
    <xf numFmtId="3" fontId="6" fillId="0" borderId="1" xfId="0" applyNumberFormat="1" applyFont="1" applyBorder="1" applyAlignment="1">
      <alignment horizontal="right" vertical="center"/>
    </xf>
    <xf numFmtId="10" fontId="6" fillId="0" borderId="1" xfId="0" applyNumberFormat="1" applyFont="1" applyBorder="1" applyAlignment="1">
      <alignment horizontal="right" vertical="center"/>
    </xf>
    <xf numFmtId="0" fontId="6" fillId="0" borderId="0" xfId="0" applyFont="1" applyFill="1"/>
    <xf numFmtId="0" fontId="7" fillId="0" borderId="0" xfId="0" applyFont="1" applyAlignment="1"/>
    <xf numFmtId="0" fontId="7" fillId="0" borderId="0" xfId="0" applyFont="1"/>
    <xf numFmtId="0" fontId="10" fillId="0" borderId="0" xfId="6" applyFont="1" applyAlignment="1">
      <alignment wrapText="1"/>
    </xf>
    <xf numFmtId="0" fontId="10" fillId="0" borderId="0" xfId="8" applyFont="1"/>
    <xf numFmtId="0" fontId="10" fillId="0" borderId="0" xfId="8" applyFont="1" applyAlignment="1">
      <alignment vertical="center"/>
    </xf>
    <xf numFmtId="0" fontId="7" fillId="0" borderId="0" xfId="0" applyFont="1" applyAlignment="1">
      <alignment horizontal="center" vertical="top" wrapText="1"/>
    </xf>
    <xf numFmtId="0" fontId="10" fillId="0" borderId="0" xfId="0" applyFont="1" applyAlignment="1">
      <alignment vertical="top" wrapText="1"/>
    </xf>
    <xf numFmtId="0" fontId="10" fillId="0" borderId="0" xfId="6" applyFont="1" applyAlignment="1">
      <alignment vertical="center" wrapText="1"/>
    </xf>
    <xf numFmtId="5" fontId="10" fillId="0" borderId="0" xfId="0" applyNumberFormat="1" applyFont="1" applyAlignment="1">
      <alignment wrapText="1"/>
    </xf>
    <xf numFmtId="0" fontId="10" fillId="0" borderId="0" xfId="3562" applyFont="1" applyAlignment="1">
      <alignment wrapText="1"/>
    </xf>
    <xf numFmtId="166" fontId="10" fillId="0" borderId="1" xfId="3562" applyNumberFormat="1" applyFont="1" applyBorder="1"/>
    <xf numFmtId="0" fontId="6" fillId="0" borderId="0" xfId="0" applyFont="1"/>
    <xf numFmtId="0" fontId="6" fillId="0" borderId="0" xfId="0" applyFont="1" applyFill="1"/>
    <xf numFmtId="0" fontId="10" fillId="0" borderId="0" xfId="0" applyFont="1" applyBorder="1" applyAlignment="1">
      <alignment horizontal="center"/>
    </xf>
    <xf numFmtId="3" fontId="10" fillId="0" borderId="0" xfId="0" applyNumberFormat="1" applyFont="1" applyBorder="1" applyAlignment="1">
      <alignment horizontal="center"/>
    </xf>
    <xf numFmtId="0" fontId="6" fillId="0" borderId="0" xfId="0" applyFont="1" applyBorder="1"/>
    <xf numFmtId="0" fontId="6" fillId="0" borderId="0" xfId="0" applyFont="1" applyFill="1"/>
    <xf numFmtId="0" fontId="7" fillId="0" borderId="0" xfId="0" applyFont="1" applyAlignment="1"/>
    <xf numFmtId="185" fontId="8" fillId="0" borderId="0" xfId="0" applyNumberFormat="1" applyFont="1" applyAlignment="1">
      <alignment vertical="top" wrapText="1" readingOrder="1"/>
    </xf>
    <xf numFmtId="0" fontId="7" fillId="0" borderId="0" xfId="0" applyFont="1" applyFill="1"/>
    <xf numFmtId="0" fontId="6" fillId="0" borderId="0" xfId="0" applyFont="1" applyFill="1" applyAlignment="1">
      <alignment wrapText="1"/>
    </xf>
    <xf numFmtId="0" fontId="6" fillId="0" borderId="0" xfId="0" applyFont="1" applyFill="1"/>
    <xf numFmtId="172" fontId="10" fillId="0" borderId="0" xfId="0" applyNumberFormat="1" applyFont="1" applyFill="1" applyAlignment="1">
      <alignment horizontal="right"/>
    </xf>
    <xf numFmtId="49" fontId="10" fillId="0" borderId="0" xfId="0" applyNumberFormat="1" applyFont="1" applyFill="1" applyAlignment="1">
      <alignment horizontal="right"/>
    </xf>
    <xf numFmtId="6" fontId="10" fillId="0" borderId="0" xfId="0" applyNumberFormat="1" applyFont="1" applyFill="1" applyAlignment="1">
      <alignment horizontal="center"/>
    </xf>
    <xf numFmtId="14" fontId="6" fillId="0" borderId="0" xfId="0" applyNumberFormat="1" applyFont="1" applyFill="1"/>
    <xf numFmtId="14" fontId="6" fillId="0" borderId="4" xfId="0" applyNumberFormat="1" applyFont="1" applyFill="1" applyBorder="1"/>
    <xf numFmtId="41" fontId="10" fillId="0" borderId="4" xfId="0" applyNumberFormat="1" applyFont="1" applyFill="1" applyBorder="1" applyAlignment="1">
      <alignment horizontal="right"/>
    </xf>
    <xf numFmtId="3" fontId="10" fillId="0" borderId="4" xfId="0" applyNumberFormat="1" applyFont="1" applyFill="1" applyBorder="1" applyAlignment="1">
      <alignment horizontal="right"/>
    </xf>
    <xf numFmtId="0" fontId="6" fillId="0" borderId="0" xfId="0" applyFont="1"/>
    <xf numFmtId="0" fontId="6" fillId="0" borderId="0" xfId="0" applyFont="1" applyFill="1"/>
    <xf numFmtId="170" fontId="10" fillId="0" borderId="0" xfId="0" applyNumberFormat="1" applyFont="1" applyFill="1" applyAlignment="1">
      <alignment horizontal="left"/>
    </xf>
    <xf numFmtId="0" fontId="7" fillId="0" borderId="0" xfId="0" applyFont="1" applyAlignment="1"/>
    <xf numFmtId="0" fontId="6" fillId="0" borderId="0" xfId="0" applyFont="1" applyFill="1" applyAlignment="1">
      <alignment vertical="center"/>
    </xf>
    <xf numFmtId="0" fontId="8" fillId="0" borderId="0" xfId="0" applyFont="1" applyFill="1" applyBorder="1" applyAlignment="1">
      <alignment horizontal="left" vertical="center"/>
    </xf>
    <xf numFmtId="0" fontId="51" fillId="0" borderId="0" xfId="0" applyFont="1" applyFill="1" applyAlignment="1">
      <alignment horizontal="left" vertical="center"/>
    </xf>
    <xf numFmtId="0" fontId="6" fillId="0" borderId="26" xfId="0" applyNumberFormat="1" applyFont="1" applyFill="1" applyBorder="1" applyAlignment="1" applyProtection="1">
      <alignment horizontal="center" vertical="center" wrapText="1"/>
    </xf>
    <xf numFmtId="0" fontId="6" fillId="0" borderId="26" xfId="0" applyFont="1" applyBorder="1" applyAlignment="1">
      <alignment horizontal="center" vertical="center" wrapText="1"/>
    </xf>
    <xf numFmtId="0" fontId="44" fillId="0" borderId="2" xfId="0" applyFont="1" applyBorder="1" applyAlignment="1">
      <alignment horizontal="left" vertical="center" wrapText="1"/>
    </xf>
    <xf numFmtId="0" fontId="44" fillId="0" borderId="2" xfId="0" applyFont="1" applyBorder="1" applyAlignment="1">
      <alignment horizontal="center" vertical="center"/>
    </xf>
    <xf numFmtId="0" fontId="44" fillId="0" borderId="25" xfId="0" applyFont="1" applyBorder="1" applyAlignment="1">
      <alignment vertical="center"/>
    </xf>
    <xf numFmtId="174" fontId="6" fillId="0" borderId="0" xfId="0" applyNumberFormat="1" applyFont="1" applyFill="1" applyAlignment="1">
      <alignment horizontal="center" vertical="center"/>
    </xf>
    <xf numFmtId="0" fontId="10" fillId="2" borderId="0" xfId="0" applyFont="1" applyFill="1"/>
    <xf numFmtId="0" fontId="6" fillId="0" borderId="0" xfId="0" applyFont="1"/>
    <xf numFmtId="0" fontId="7" fillId="0" borderId="0" xfId="0" applyFont="1" applyAlignment="1"/>
    <xf numFmtId="170" fontId="6" fillId="0" borderId="0" xfId="0" applyNumberFormat="1" applyFont="1" applyAlignment="1">
      <alignment horizontal="center" vertical="center"/>
    </xf>
    <xf numFmtId="174" fontId="6" fillId="0" borderId="14" xfId="0" applyNumberFormat="1" applyFont="1" applyBorder="1" applyAlignment="1">
      <alignment vertical="center"/>
    </xf>
    <xf numFmtId="3" fontId="10" fillId="0" borderId="4" xfId="14" applyNumberFormat="1" applyFont="1" applyFill="1" applyBorder="1" applyAlignment="1">
      <alignment horizontal="center" wrapText="1"/>
    </xf>
    <xf numFmtId="17" fontId="8" fillId="0" borderId="1" xfId="0" quotePrefix="1" applyNumberFormat="1" applyFont="1" applyFill="1" applyBorder="1" applyAlignment="1">
      <alignment horizontal="center" wrapText="1"/>
    </xf>
    <xf numFmtId="0" fontId="6" fillId="0" borderId="0" xfId="0" applyFont="1"/>
    <xf numFmtId="0" fontId="7" fillId="0" borderId="0" xfId="14" applyFont="1" applyFill="1"/>
    <xf numFmtId="0" fontId="10" fillId="0" borderId="0" xfId="14" applyFont="1"/>
    <xf numFmtId="0" fontId="7" fillId="0" borderId="0" xfId="14" applyFont="1"/>
    <xf numFmtId="0" fontId="10" fillId="0" borderId="0" xfId="14" applyFont="1"/>
    <xf numFmtId="41" fontId="10" fillId="0" borderId="0" xfId="4193" applyNumberFormat="1" applyFont="1"/>
    <xf numFmtId="6" fontId="10" fillId="0" borderId="0" xfId="15" applyNumberFormat="1" applyFont="1" applyFill="1" applyAlignment="1">
      <alignment horizontal="right"/>
    </xf>
    <xf numFmtId="0" fontId="10" fillId="0" borderId="0" xfId="6" applyFont="1" applyAlignment="1">
      <alignment wrapText="1"/>
    </xf>
    <xf numFmtId="0" fontId="10" fillId="0" borderId="0" xfId="8" applyFont="1"/>
    <xf numFmtId="0" fontId="10" fillId="0" borderId="0" xfId="8" applyFont="1" applyAlignment="1">
      <alignment vertical="center"/>
    </xf>
    <xf numFmtId="0" fontId="10" fillId="0" borderId="0" xfId="7" applyFont="1" applyAlignment="1">
      <alignment vertical="center"/>
    </xf>
    <xf numFmtId="0" fontId="8" fillId="0" borderId="0" xfId="0" applyFont="1"/>
    <xf numFmtId="180" fontId="10" fillId="0" borderId="0" xfId="4" quotePrefix="1" applyNumberFormat="1" applyFont="1" applyAlignment="1">
      <alignment horizontal="right"/>
    </xf>
    <xf numFmtId="180" fontId="10" fillId="0" borderId="1" xfId="4" quotePrefix="1" applyNumberFormat="1" applyFont="1" applyBorder="1" applyAlignment="1">
      <alignment horizontal="right"/>
    </xf>
    <xf numFmtId="169" fontId="10" fillId="0" borderId="2" xfId="8" quotePrefix="1" applyNumberFormat="1" applyFont="1" applyBorder="1" applyAlignment="1">
      <alignment horizontal="right"/>
    </xf>
    <xf numFmtId="42" fontId="7" fillId="0" borderId="0" xfId="5" applyNumberFormat="1" applyFont="1" applyAlignment="1">
      <alignment horizontal="left"/>
    </xf>
    <xf numFmtId="42" fontId="7" fillId="0" borderId="0" xfId="11" applyNumberFormat="1" applyFont="1"/>
    <xf numFmtId="41" fontId="7" fillId="0" borderId="0" xfId="11" applyNumberFormat="1" applyFont="1"/>
    <xf numFmtId="0" fontId="7" fillId="0" borderId="0" xfId="0" applyFont="1" applyAlignment="1"/>
    <xf numFmtId="0" fontId="6" fillId="0" borderId="1" xfId="0" applyFont="1" applyFill="1" applyBorder="1" applyAlignment="1">
      <alignment vertical="center"/>
    </xf>
    <xf numFmtId="170" fontId="6" fillId="0" borderId="1" xfId="0" applyNumberFormat="1" applyFont="1" applyFill="1" applyBorder="1" applyAlignment="1">
      <alignment horizontal="center" vertical="center"/>
    </xf>
    <xf numFmtId="182" fontId="10" fillId="0" borderId="0" xfId="0" applyNumberFormat="1" applyFont="1"/>
    <xf numFmtId="183" fontId="10" fillId="0" borderId="0" xfId="0" applyNumberFormat="1" applyFont="1"/>
    <xf numFmtId="171" fontId="10" fillId="0" borderId="0" xfId="0" applyNumberFormat="1" applyFont="1" applyAlignment="1">
      <alignment horizontal="right"/>
    </xf>
    <xf numFmtId="182" fontId="10" fillId="0" borderId="1" xfId="0" applyNumberFormat="1" applyFont="1" applyBorder="1"/>
    <xf numFmtId="183" fontId="10" fillId="0" borderId="1" xfId="0" applyNumberFormat="1" applyFont="1" applyBorder="1"/>
    <xf numFmtId="171" fontId="10" fillId="0" borderId="1" xfId="0" applyNumberFormat="1" applyFont="1" applyBorder="1"/>
    <xf numFmtId="0" fontId="6" fillId="0" borderId="0" xfId="0" applyFont="1"/>
    <xf numFmtId="0" fontId="6" fillId="0" borderId="0" xfId="0" applyFont="1"/>
    <xf numFmtId="0" fontId="6" fillId="0" borderId="0" xfId="0" applyFont="1" applyFill="1"/>
    <xf numFmtId="0" fontId="7" fillId="0" borderId="0" xfId="0" applyFont="1" applyAlignment="1"/>
    <xf numFmtId="0" fontId="7" fillId="0" borderId="0" xfId="0" applyFont="1" applyFill="1" applyAlignment="1">
      <alignment horizontal="center"/>
    </xf>
    <xf numFmtId="0" fontId="8" fillId="0" borderId="4" xfId="0" applyFont="1" applyFill="1" applyBorder="1"/>
    <xf numFmtId="0" fontId="6" fillId="0" borderId="0" xfId="0" applyFont="1" applyFill="1" applyAlignment="1">
      <alignment vertical="center"/>
    </xf>
    <xf numFmtId="170" fontId="10" fillId="0" borderId="0" xfId="0" applyNumberFormat="1" applyFont="1" applyAlignment="1">
      <alignment horizontal="center" vertical="center"/>
    </xf>
    <xf numFmtId="3" fontId="10" fillId="0" borderId="0" xfId="0" applyNumberFormat="1" applyFont="1" applyAlignment="1">
      <alignment horizontal="right"/>
    </xf>
    <xf numFmtId="0" fontId="6" fillId="0" borderId="0" xfId="0" applyFont="1" applyFill="1"/>
    <xf numFmtId="0" fontId="7" fillId="0" borderId="0" xfId="0" applyFont="1" applyFill="1"/>
    <xf numFmtId="0" fontId="7" fillId="0" borderId="0" xfId="0" applyNumberFormat="1" applyFont="1" applyFill="1" applyBorder="1" applyAlignment="1">
      <alignment wrapText="1"/>
    </xf>
    <xf numFmtId="0" fontId="6" fillId="0" borderId="8" xfId="0" applyFont="1" applyFill="1" applyBorder="1" applyAlignment="1">
      <alignment horizontal="right" vertical="top" textRotation="150" wrapText="1"/>
    </xf>
    <xf numFmtId="0" fontId="6" fillId="0" borderId="8" xfId="0" applyFont="1" applyFill="1" applyBorder="1" applyAlignment="1">
      <alignment horizontal="center" vertical="top" textRotation="150" wrapText="1"/>
    </xf>
    <xf numFmtId="0" fontId="6" fillId="0" borderId="7" xfId="0" applyFont="1" applyFill="1" applyBorder="1" applyAlignment="1">
      <alignment horizontal="center" vertical="top" textRotation="150" wrapText="1"/>
    </xf>
    <xf numFmtId="169" fontId="6" fillId="0" borderId="8" xfId="0" applyNumberFormat="1" applyFont="1" applyFill="1" applyBorder="1" applyAlignment="1">
      <alignment horizontal="center" vertical="top" textRotation="150" wrapText="1"/>
    </xf>
    <xf numFmtId="0" fontId="44" fillId="0" borderId="0" xfId="0" applyFont="1" applyAlignment="1">
      <alignment horizontal="center" vertical="center" wrapText="1"/>
    </xf>
    <xf numFmtId="0" fontId="44" fillId="0" borderId="0" xfId="0" applyFont="1" applyAlignment="1">
      <alignment horizontal="center" vertical="center"/>
    </xf>
    <xf numFmtId="0" fontId="10" fillId="0" borderId="0" xfId="0" applyFont="1" applyAlignment="1">
      <alignment wrapText="1"/>
    </xf>
    <xf numFmtId="0" fontId="7" fillId="0" borderId="0" xfId="0" applyFont="1" applyAlignment="1">
      <alignment vertical="center"/>
    </xf>
    <xf numFmtId="0" fontId="21" fillId="0" borderId="0" xfId="13" applyAlignment="1">
      <alignment horizontal="center" wrapText="1"/>
    </xf>
    <xf numFmtId="0" fontId="43" fillId="0" borderId="0" xfId="0" applyFont="1" applyAlignment="1">
      <alignment horizontal="center" vertical="top" wrapText="1"/>
    </xf>
    <xf numFmtId="0" fontId="10" fillId="0" borderId="0" xfId="6" applyFont="1" applyAlignment="1">
      <alignment vertical="center" wrapText="1"/>
    </xf>
    <xf numFmtId="0" fontId="10" fillId="0" borderId="0" xfId="0" applyFont="1" applyAlignment="1">
      <alignment vertical="center"/>
    </xf>
    <xf numFmtId="0" fontId="6" fillId="0" borderId="0" xfId="0" applyFont="1"/>
    <xf numFmtId="0" fontId="7" fillId="0" borderId="0" xfId="0" applyFont="1"/>
    <xf numFmtId="0" fontId="21" fillId="0" borderId="0" xfId="13" applyAlignment="1">
      <alignment horizontal="center"/>
    </xf>
    <xf numFmtId="0" fontId="43" fillId="0" borderId="0" xfId="0" applyFont="1" applyFill="1" applyAlignment="1">
      <alignment horizontal="center" vertical="top" wrapText="1"/>
    </xf>
    <xf numFmtId="0" fontId="10" fillId="0" borderId="0" xfId="0" applyFont="1" applyFill="1" applyAlignment="1">
      <alignment vertical="center"/>
    </xf>
    <xf numFmtId="0" fontId="6" fillId="0" borderId="0" xfId="0" applyFont="1" applyFill="1"/>
    <xf numFmtId="0" fontId="10" fillId="0" borderId="0" xfId="0" applyFont="1" applyAlignment="1">
      <alignment vertical="center" wrapText="1"/>
    </xf>
    <xf numFmtId="0" fontId="21" fillId="0" borderId="0" xfId="13" applyFill="1" applyAlignment="1">
      <alignment horizontal="center"/>
    </xf>
    <xf numFmtId="0" fontId="10" fillId="0" borderId="0" xfId="6" applyFont="1" applyAlignment="1">
      <alignment wrapText="1"/>
    </xf>
    <xf numFmtId="0" fontId="7" fillId="0" borderId="0" xfId="0" applyFont="1" applyAlignment="1">
      <alignment vertical="center" wrapText="1"/>
    </xf>
    <xf numFmtId="0" fontId="10" fillId="0" borderId="0" xfId="0" applyFont="1"/>
    <xf numFmtId="0" fontId="7" fillId="0" borderId="0" xfId="0" applyFont="1" applyAlignment="1">
      <alignment horizontal="center"/>
    </xf>
    <xf numFmtId="0" fontId="7" fillId="0" borderId="0" xfId="0" applyFont="1" applyAlignment="1">
      <alignment horizontal="left"/>
    </xf>
    <xf numFmtId="0" fontId="6" fillId="0" borderId="0" xfId="3562" applyFont="1" applyAlignment="1">
      <alignment wrapText="1"/>
    </xf>
    <xf numFmtId="0" fontId="10" fillId="0" borderId="0" xfId="8" applyFont="1"/>
    <xf numFmtId="0" fontId="4" fillId="0" borderId="0" xfId="0" applyFont="1" applyAlignment="1">
      <alignment horizontal="center"/>
    </xf>
    <xf numFmtId="0" fontId="46" fillId="0" borderId="0" xfId="0" applyFont="1" applyAlignment="1">
      <alignment horizontal="center"/>
    </xf>
    <xf numFmtId="0" fontId="17" fillId="0" borderId="0" xfId="0" applyFont="1" applyAlignment="1">
      <alignment horizontal="center"/>
    </xf>
    <xf numFmtId="0" fontId="7" fillId="0" borderId="0" xfId="8" applyFont="1" applyAlignment="1">
      <alignment horizontal="center" vertical="center"/>
    </xf>
    <xf numFmtId="0" fontId="10" fillId="0" borderId="0" xfId="8" applyFont="1" applyAlignment="1">
      <alignment vertical="center"/>
    </xf>
    <xf numFmtId="0" fontId="7" fillId="0" borderId="0" xfId="8" applyFont="1" applyAlignment="1">
      <alignment horizontal="left" vertical="center"/>
    </xf>
    <xf numFmtId="0" fontId="46" fillId="0" borderId="0" xfId="0" applyFont="1" applyAlignment="1">
      <alignment horizontal="left"/>
    </xf>
    <xf numFmtId="0" fontId="15" fillId="2" borderId="0" xfId="0" applyFont="1" applyFill="1" applyAlignment="1">
      <alignment horizontal="center" vertical="top" wrapText="1"/>
    </xf>
    <xf numFmtId="0" fontId="15" fillId="2" borderId="0" xfId="0" applyFont="1" applyFill="1" applyAlignment="1">
      <alignment horizontal="center" vertical="top"/>
    </xf>
    <xf numFmtId="37" fontId="10" fillId="2" borderId="0" xfId="0" applyNumberFormat="1" applyFont="1" applyFill="1" applyAlignment="1">
      <alignment horizontal="left" wrapText="1"/>
    </xf>
    <xf numFmtId="37" fontId="10" fillId="2" borderId="0" xfId="0" applyNumberFormat="1" applyFont="1" applyFill="1" applyAlignment="1">
      <alignment horizontal="left" vertical="top" wrapText="1"/>
    </xf>
    <xf numFmtId="37" fontId="10" fillId="2" borderId="0" xfId="0" applyNumberFormat="1" applyFont="1" applyFill="1" applyAlignment="1">
      <alignment vertical="top"/>
    </xf>
    <xf numFmtId="37" fontId="10" fillId="2" borderId="0" xfId="0" applyNumberFormat="1" applyFont="1" applyFill="1" applyAlignment="1">
      <alignment vertical="top" wrapText="1"/>
    </xf>
    <xf numFmtId="37" fontId="21" fillId="2" borderId="0" xfId="13" applyNumberFormat="1" applyFill="1" applyAlignment="1">
      <alignment horizontal="center" wrapText="1"/>
    </xf>
    <xf numFmtId="0" fontId="6" fillId="0" borderId="0" xfId="0" applyFont="1" applyAlignment="1">
      <alignment horizontal="left"/>
    </xf>
    <xf numFmtId="0" fontId="7" fillId="2" borderId="0" xfId="0" applyFont="1" applyFill="1" applyAlignment="1">
      <alignment horizontal="left"/>
    </xf>
    <xf numFmtId="0" fontId="6" fillId="0" borderId="0" xfId="0" applyFont="1" applyAlignment="1">
      <alignment horizontal="left" wrapText="1"/>
    </xf>
    <xf numFmtId="0" fontId="44" fillId="0" borderId="0" xfId="0" applyFont="1" applyAlignment="1">
      <alignment horizontal="center" vertical="top" wrapText="1"/>
    </xf>
    <xf numFmtId="0" fontId="7" fillId="0" borderId="0" xfId="0" applyFont="1" applyAlignment="1">
      <alignment horizontal="left" wrapText="1"/>
    </xf>
    <xf numFmtId="0" fontId="10" fillId="0" borderId="0" xfId="7" applyFont="1" applyAlignment="1">
      <alignment vertical="center"/>
    </xf>
    <xf numFmtId="0" fontId="7" fillId="0" borderId="0" xfId="7" applyFont="1" applyAlignment="1">
      <alignment horizontal="left"/>
    </xf>
    <xf numFmtId="0" fontId="10" fillId="0" borderId="0" xfId="7" applyFont="1" applyAlignment="1">
      <alignment horizontal="left" vertical="center"/>
    </xf>
    <xf numFmtId="0" fontId="15" fillId="15" borderId="0" xfId="14" applyFont="1" applyFill="1" applyAlignment="1">
      <alignment horizontal="center" vertical="top" wrapText="1"/>
    </xf>
    <xf numFmtId="0" fontId="10" fillId="0" borderId="0" xfId="14" applyFont="1" applyAlignment="1">
      <alignment horizontal="left" wrapText="1"/>
    </xf>
    <xf numFmtId="0" fontId="7" fillId="0" borderId="0" xfId="14" applyFont="1" applyFill="1"/>
    <xf numFmtId="0" fontId="10" fillId="0" borderId="0" xfId="14" applyFont="1"/>
    <xf numFmtId="6" fontId="10" fillId="0" borderId="0" xfId="15" applyNumberFormat="1" applyFont="1" applyFill="1"/>
    <xf numFmtId="10" fontId="10" fillId="0" borderId="0" xfId="14" applyNumberFormat="1" applyFont="1"/>
    <xf numFmtId="0" fontId="7" fillId="0" borderId="0" xfId="14" applyFont="1"/>
    <xf numFmtId="0" fontId="10" fillId="0" borderId="0" xfId="14" applyFont="1" applyAlignment="1">
      <alignment wrapText="1"/>
    </xf>
    <xf numFmtId="176" fontId="10" fillId="0" borderId="0" xfId="14" applyNumberFormat="1" applyFont="1"/>
    <xf numFmtId="0" fontId="15" fillId="2" borderId="0" xfId="14" applyFont="1" applyFill="1" applyAlignment="1">
      <alignment horizontal="center" vertical="top" wrapText="1"/>
    </xf>
    <xf numFmtId="0" fontId="15" fillId="2" borderId="0" xfId="14" applyFont="1" applyFill="1" applyAlignment="1">
      <alignment horizontal="center" vertical="top"/>
    </xf>
    <xf numFmtId="8" fontId="10" fillId="0" borderId="0" xfId="14" applyNumberFormat="1" applyFont="1"/>
    <xf numFmtId="0" fontId="7" fillId="0" borderId="0" xfId="11" applyFont="1" applyAlignment="1">
      <alignment horizontal="left"/>
    </xf>
    <xf numFmtId="0" fontId="61" fillId="0" borderId="0" xfId="0" applyFont="1" applyAlignment="1">
      <alignment wrapText="1"/>
    </xf>
    <xf numFmtId="0" fontId="44" fillId="0" borderId="0" xfId="0" applyFont="1" applyAlignment="1">
      <alignment horizontal="center" vertical="top"/>
    </xf>
    <xf numFmtId="0" fontId="10" fillId="0" borderId="0" xfId="0" applyFont="1" applyAlignment="1">
      <alignment horizontal="left" wrapText="1"/>
    </xf>
    <xf numFmtId="0" fontId="10" fillId="0" borderId="0" xfId="0" applyFont="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43" fillId="0" borderId="0" xfId="0" applyFont="1" applyFill="1" applyAlignment="1">
      <alignment horizontal="center" wrapText="1"/>
    </xf>
    <xf numFmtId="0" fontId="7" fillId="0" borderId="0" xfId="0" applyFont="1" applyFill="1"/>
    <xf numFmtId="0" fontId="21" fillId="0" borderId="0" xfId="13" applyFill="1" applyAlignment="1">
      <alignment horizontal="center" wrapText="1"/>
    </xf>
    <xf numFmtId="0" fontId="43" fillId="0" borderId="0" xfId="0" applyNumberFormat="1" applyFont="1" applyFill="1" applyBorder="1" applyAlignment="1">
      <alignment horizontal="center" vertical="top" wrapText="1"/>
    </xf>
    <xf numFmtId="170" fontId="10" fillId="0" borderId="0" xfId="0" applyNumberFormat="1" applyFont="1" applyFill="1" applyAlignment="1">
      <alignment horizontal="left" vertical="center"/>
    </xf>
    <xf numFmtId="179" fontId="10" fillId="0" borderId="0" xfId="0" applyNumberFormat="1" applyFont="1" applyFill="1" applyAlignment="1">
      <alignment horizontal="left" vertical="center"/>
    </xf>
    <xf numFmtId="0" fontId="7" fillId="0" borderId="0" xfId="0" applyFont="1" applyFill="1" applyBorder="1" applyAlignment="1">
      <alignment horizontal="left" vertical="top"/>
    </xf>
    <xf numFmtId="170" fontId="21" fillId="0" borderId="0" xfId="13" applyNumberFormat="1" applyFill="1" applyAlignment="1">
      <alignment horizontal="center"/>
    </xf>
    <xf numFmtId="170" fontId="10" fillId="0" borderId="0" xfId="0" applyNumberFormat="1" applyFont="1" applyFill="1" applyAlignment="1">
      <alignment horizontal="left" vertical="center" wrapText="1"/>
    </xf>
    <xf numFmtId="0" fontId="8" fillId="0" borderId="0" xfId="0" applyFont="1"/>
    <xf numFmtId="0" fontId="43" fillId="0" borderId="0" xfId="0" applyNumberFormat="1" applyFont="1" applyBorder="1" applyAlignment="1">
      <alignment horizontal="center" vertical="top" wrapText="1"/>
    </xf>
    <xf numFmtId="0" fontId="8" fillId="0" borderId="0" xfId="0" applyFont="1" applyAlignment="1">
      <alignment horizontal="left" wrapText="1"/>
    </xf>
    <xf numFmtId="0" fontId="7" fillId="0" borderId="0" xfId="0" applyFont="1" applyAlignment="1">
      <alignment horizontal="left" vertical="top" wrapText="1"/>
    </xf>
    <xf numFmtId="0" fontId="6" fillId="0" borderId="0" xfId="0" applyFont="1" applyBorder="1" applyAlignment="1">
      <alignment wrapText="1"/>
    </xf>
    <xf numFmtId="0" fontId="21" fillId="0" borderId="0" xfId="13" applyBorder="1" applyAlignment="1">
      <alignment horizontal="center" wrapText="1"/>
    </xf>
    <xf numFmtId="170" fontId="6" fillId="0" borderId="0" xfId="0" applyNumberFormat="1" applyFont="1" applyFill="1" applyBorder="1" applyAlignment="1">
      <alignment horizontal="left" wrapText="1"/>
    </xf>
    <xf numFmtId="170" fontId="7" fillId="0" borderId="0" xfId="0" applyNumberFormat="1" applyFont="1" applyAlignment="1">
      <alignment horizontal="left" vertical="center"/>
    </xf>
    <xf numFmtId="170" fontId="21" fillId="0" borderId="0" xfId="13" applyNumberFormat="1" applyBorder="1" applyAlignment="1">
      <alignment horizontal="center" wrapText="1"/>
    </xf>
    <xf numFmtId="0" fontId="6" fillId="0" borderId="16" xfId="0" applyFont="1" applyBorder="1" applyAlignment="1">
      <alignment wrapText="1"/>
    </xf>
    <xf numFmtId="0" fontId="7" fillId="0" borderId="0" xfId="0" applyFont="1" applyAlignment="1">
      <alignment horizontal="left" vertical="top"/>
    </xf>
    <xf numFmtId="0" fontId="8" fillId="0" borderId="0" xfId="0" applyFont="1" applyFill="1" applyAlignment="1">
      <alignment horizontal="left"/>
    </xf>
    <xf numFmtId="0" fontId="6" fillId="0" borderId="0" xfId="0" applyFont="1" applyFill="1" applyAlignment="1">
      <alignment wrapText="1"/>
    </xf>
    <xf numFmtId="0" fontId="7" fillId="0" borderId="0" xfId="0" applyFont="1" applyAlignment="1"/>
    <xf numFmtId="0" fontId="21" fillId="2" borderId="0" xfId="13" applyFill="1" applyAlignment="1">
      <alignment horizontal="center" vertical="top" wrapText="1"/>
    </xf>
    <xf numFmtId="0" fontId="7" fillId="2" borderId="0" xfId="0" applyFont="1" applyFill="1"/>
    <xf numFmtId="0" fontId="44" fillId="0" borderId="0" xfId="0" applyFont="1" applyFill="1" applyAlignment="1">
      <alignment horizontal="center" vertical="top" wrapText="1"/>
    </xf>
    <xf numFmtId="0" fontId="44" fillId="0" borderId="0" xfId="0" applyFont="1" applyFill="1" applyAlignment="1">
      <alignment horizontal="center" vertical="top"/>
    </xf>
    <xf numFmtId="0" fontId="6" fillId="2" borderId="0" xfId="0" applyFont="1" applyFill="1" applyAlignment="1">
      <alignment horizontal="left" wrapText="1"/>
    </xf>
    <xf numFmtId="0" fontId="6" fillId="2" borderId="0" xfId="0" applyFont="1" applyFill="1" applyAlignment="1">
      <alignment horizontal="left"/>
    </xf>
    <xf numFmtId="0" fontId="6" fillId="2" borderId="0" xfId="0" applyFont="1" applyFill="1" applyAlignment="1">
      <alignment horizontal="left" vertical="top"/>
    </xf>
    <xf numFmtId="0" fontId="6" fillId="2" borderId="0" xfId="0" applyFont="1" applyFill="1" applyAlignment="1">
      <alignment horizontal="left" vertical="top" wrapText="1"/>
    </xf>
    <xf numFmtId="0" fontId="7" fillId="2" borderId="0" xfId="0" applyFont="1" applyFill="1" applyAlignment="1">
      <alignment horizontal="left" wrapText="1"/>
    </xf>
    <xf numFmtId="0" fontId="7" fillId="2" borderId="0" xfId="0" applyFont="1" applyFill="1" applyAlignment="1">
      <alignment horizontal="left" vertical="top"/>
    </xf>
    <xf numFmtId="0" fontId="6" fillId="2" borderId="0" xfId="0" applyFont="1" applyFill="1" applyAlignment="1">
      <alignment wrapText="1"/>
    </xf>
    <xf numFmtId="0" fontId="6" fillId="2" borderId="0" xfId="0" applyFont="1" applyFill="1"/>
    <xf numFmtId="0" fontId="21" fillId="2" borderId="0" xfId="13" applyFill="1" applyAlignment="1">
      <alignment horizontal="center" wrapText="1"/>
    </xf>
    <xf numFmtId="0" fontId="6" fillId="0" borderId="0" xfId="0" applyFont="1" applyFill="1" applyAlignment="1"/>
    <xf numFmtId="0" fontId="7" fillId="0" borderId="0" xfId="0" applyFont="1" applyFill="1" applyAlignment="1">
      <alignment horizontal="center"/>
    </xf>
    <xf numFmtId="0" fontId="7" fillId="0" borderId="0" xfId="0" applyFont="1" applyFill="1" applyAlignment="1">
      <alignment horizontal="left" wrapText="1"/>
    </xf>
    <xf numFmtId="0" fontId="7" fillId="0" borderId="0" xfId="0" applyFont="1" applyFill="1" applyAlignment="1">
      <alignment horizontal="left"/>
    </xf>
    <xf numFmtId="0" fontId="6" fillId="0" borderId="0" xfId="0" applyFont="1" applyFill="1" applyAlignment="1">
      <alignment horizontal="left" vertical="top"/>
    </xf>
    <xf numFmtId="0" fontId="8" fillId="0" borderId="4" xfId="0" applyFont="1" applyFill="1" applyBorder="1"/>
    <xf numFmtId="0" fontId="6" fillId="0" borderId="0" xfId="0" applyFont="1" applyAlignment="1">
      <alignment horizontal="left" vertical="top"/>
    </xf>
    <xf numFmtId="0" fontId="6" fillId="0" borderId="0" xfId="0" applyFont="1" applyAlignment="1">
      <alignment vertical="center" wrapText="1"/>
    </xf>
    <xf numFmtId="0" fontId="21" fillId="0" borderId="0" xfId="13" applyBorder="1" applyAlignment="1">
      <alignment horizontal="center"/>
    </xf>
    <xf numFmtId="0" fontId="10" fillId="0" borderId="0" xfId="0" applyFont="1" applyBorder="1" applyAlignment="1">
      <alignment horizontal="left"/>
    </xf>
    <xf numFmtId="0" fontId="15" fillId="0" borderId="0" xfId="0" applyFont="1" applyAlignment="1">
      <alignment horizontal="center" vertical="top" wrapText="1"/>
    </xf>
    <xf numFmtId="0" fontId="15" fillId="0" borderId="0" xfId="0" applyFont="1" applyAlignment="1">
      <alignment horizontal="center" vertical="top"/>
    </xf>
    <xf numFmtId="0" fontId="21" fillId="0" borderId="0" xfId="13" applyAlignment="1">
      <alignment horizontal="center" vertical="center" wrapText="1"/>
    </xf>
    <xf numFmtId="0" fontId="10" fillId="0" borderId="0" xfId="0" applyFont="1" applyAlignment="1">
      <alignment horizontal="left" vertical="center" wrapText="1"/>
    </xf>
    <xf numFmtId="0" fontId="10" fillId="0" borderId="0" xfId="0" applyFont="1" applyFill="1" applyAlignment="1">
      <alignment horizontal="left" wrapText="1"/>
    </xf>
    <xf numFmtId="0" fontId="10" fillId="0" borderId="0" xfId="0" applyFont="1" applyFill="1" applyAlignment="1">
      <alignment horizontal="left"/>
    </xf>
    <xf numFmtId="0" fontId="7" fillId="2" borderId="0" xfId="0" applyFont="1" applyFill="1" applyAlignment="1">
      <alignment vertical="top"/>
    </xf>
    <xf numFmtId="0" fontId="6" fillId="0" borderId="0" xfId="0" applyFont="1" applyFill="1" applyAlignment="1">
      <alignment horizontal="left" vertical="top" wrapText="1"/>
    </xf>
    <xf numFmtId="0" fontId="10" fillId="0" borderId="0" xfId="0" applyFont="1" applyFill="1" applyAlignment="1">
      <alignment horizontal="left" vertical="top" wrapText="1"/>
    </xf>
    <xf numFmtId="0" fontId="21" fillId="0" borderId="0" xfId="13" applyAlignment="1">
      <alignment horizontal="center" vertical="top" wrapText="1"/>
    </xf>
    <xf numFmtId="0" fontId="7" fillId="0" borderId="11" xfId="0" applyFont="1" applyBorder="1" applyAlignment="1">
      <alignment horizontal="center"/>
    </xf>
    <xf numFmtId="0" fontId="43" fillId="0" borderId="10" xfId="0" applyNumberFormat="1" applyFont="1" applyBorder="1" applyAlignment="1">
      <alignment horizontal="center" vertical="top" wrapText="1"/>
    </xf>
    <xf numFmtId="0" fontId="43" fillId="0" borderId="16" xfId="0" applyNumberFormat="1" applyFont="1" applyBorder="1" applyAlignment="1">
      <alignment horizontal="center" vertical="top" wrapText="1"/>
    </xf>
    <xf numFmtId="0" fontId="43" fillId="0" borderId="9" xfId="0" applyNumberFormat="1" applyFont="1" applyBorder="1" applyAlignment="1">
      <alignment horizontal="center" vertical="top" wrapText="1"/>
    </xf>
    <xf numFmtId="0" fontId="43" fillId="0" borderId="26" xfId="0" applyNumberFormat="1" applyFont="1" applyBorder="1" applyAlignment="1">
      <alignment horizontal="center" vertical="top" wrapText="1"/>
    </xf>
    <xf numFmtId="0" fontId="43" fillId="0" borderId="2" xfId="0" applyNumberFormat="1" applyFont="1" applyBorder="1" applyAlignment="1">
      <alignment horizontal="center" vertical="top" wrapText="1"/>
    </xf>
    <xf numFmtId="0" fontId="43" fillId="0" borderId="25" xfId="0" applyNumberFormat="1" applyFont="1" applyBorder="1" applyAlignment="1">
      <alignment horizontal="center" vertical="top" wrapText="1"/>
    </xf>
    <xf numFmtId="0" fontId="43" fillId="0" borderId="26" xfId="0" applyNumberFormat="1" applyFont="1" applyBorder="1" applyAlignment="1">
      <alignment horizontal="center" wrapText="1"/>
    </xf>
    <xf numFmtId="0" fontId="43" fillId="0" borderId="2" xfId="0" applyNumberFormat="1" applyFont="1" applyBorder="1" applyAlignment="1">
      <alignment horizontal="center" wrapText="1"/>
    </xf>
    <xf numFmtId="0" fontId="43" fillId="0" borderId="25" xfId="0" applyNumberFormat="1" applyFont="1" applyBorder="1" applyAlignment="1">
      <alignment horizontal="center" wrapText="1"/>
    </xf>
    <xf numFmtId="0" fontId="21" fillId="0" borderId="10" xfId="13" applyBorder="1" applyAlignment="1">
      <alignment horizontal="center"/>
    </xf>
    <xf numFmtId="0" fontId="21" fillId="0" borderId="16" xfId="13" applyBorder="1" applyAlignment="1">
      <alignment horizontal="center"/>
    </xf>
    <xf numFmtId="0" fontId="21" fillId="0" borderId="9" xfId="13" applyBorder="1" applyAlignment="1">
      <alignment horizontal="center"/>
    </xf>
    <xf numFmtId="0" fontId="7" fillId="0" borderId="7" xfId="0" applyFont="1" applyBorder="1" applyAlignment="1"/>
    <xf numFmtId="0" fontId="6" fillId="0" borderId="1" xfId="0" applyFont="1" applyBorder="1" applyAlignment="1"/>
    <xf numFmtId="0" fontId="6" fillId="0" borderId="6" xfId="0" applyFont="1" applyBorder="1" applyAlignment="1"/>
    <xf numFmtId="0" fontId="6" fillId="0" borderId="11" xfId="0" applyFont="1" applyBorder="1" applyAlignment="1"/>
    <xf numFmtId="0" fontId="6" fillId="0" borderId="0" xfId="0" applyFont="1" applyBorder="1" applyAlignment="1"/>
    <xf numFmtId="0" fontId="6" fillId="0" borderId="14" xfId="0" applyFont="1" applyBorder="1" applyAlignment="1"/>
    <xf numFmtId="186" fontId="15" fillId="0" borderId="10" xfId="5" applyNumberFormat="1" applyFont="1" applyBorder="1" applyAlignment="1">
      <alignment horizontal="center" wrapText="1"/>
    </xf>
    <xf numFmtId="186" fontId="15" fillId="0" borderId="16" xfId="5" applyNumberFormat="1" applyFont="1" applyBorder="1" applyAlignment="1">
      <alignment horizontal="center" wrapText="1"/>
    </xf>
    <xf numFmtId="186" fontId="15" fillId="0" borderId="11" xfId="5" applyNumberFormat="1" applyFont="1" applyBorder="1" applyAlignment="1">
      <alignment horizontal="center" vertical="center" wrapText="1"/>
    </xf>
    <xf numFmtId="186" fontId="15" fillId="0" borderId="0" xfId="5" applyNumberFormat="1" applyFont="1" applyBorder="1" applyAlignment="1">
      <alignment horizontal="center" vertical="center" wrapText="1"/>
    </xf>
    <xf numFmtId="0" fontId="6" fillId="0" borderId="26" xfId="0" applyFont="1" applyBorder="1" applyAlignment="1">
      <alignment horizontal="left"/>
    </xf>
    <xf numFmtId="0" fontId="6" fillId="0" borderId="2" xfId="0" applyFont="1" applyBorder="1" applyAlignment="1">
      <alignment horizontal="left"/>
    </xf>
    <xf numFmtId="0" fontId="6" fillId="0" borderId="25" xfId="0" applyFont="1" applyBorder="1" applyAlignment="1">
      <alignment horizontal="left"/>
    </xf>
    <xf numFmtId="0" fontId="7" fillId="0" borderId="0" xfId="0" applyFont="1" applyFill="1" applyAlignment="1">
      <alignment horizontal="center" vertical="center"/>
    </xf>
    <xf numFmtId="0" fontId="6" fillId="0" borderId="0" xfId="0" applyFont="1" applyFill="1" applyAlignment="1">
      <alignment vertical="center"/>
    </xf>
    <xf numFmtId="0" fontId="43" fillId="0" borderId="26" xfId="0" applyNumberFormat="1" applyFont="1" applyFill="1" applyBorder="1" applyAlignment="1">
      <alignment horizontal="center" vertical="center" wrapText="1"/>
    </xf>
    <xf numFmtId="0" fontId="43" fillId="0" borderId="2" xfId="0" applyNumberFormat="1" applyFont="1" applyFill="1" applyBorder="1" applyAlignment="1">
      <alignment horizontal="center" vertical="center" wrapText="1"/>
    </xf>
    <xf numFmtId="0" fontId="43" fillId="0" borderId="25" xfId="0" applyNumberFormat="1" applyFont="1" applyFill="1" applyBorder="1" applyAlignment="1">
      <alignment horizontal="center" vertical="center" wrapText="1"/>
    </xf>
    <xf numFmtId="0" fontId="10" fillId="0" borderId="10" xfId="6" applyFont="1" applyBorder="1" applyAlignment="1">
      <alignment horizontal="left" wrapText="1"/>
    </xf>
    <xf numFmtId="0" fontId="10" fillId="0" borderId="16" xfId="6" applyFont="1" applyBorder="1" applyAlignment="1">
      <alignment horizontal="left" wrapText="1"/>
    </xf>
    <xf numFmtId="0" fontId="10" fillId="0" borderId="14" xfId="6" applyFont="1" applyBorder="1" applyAlignment="1">
      <alignment horizontal="left" wrapText="1"/>
    </xf>
    <xf numFmtId="0" fontId="21" fillId="0" borderId="16" xfId="13" applyFill="1" applyBorder="1" applyAlignment="1">
      <alignment horizontal="center" vertical="center"/>
    </xf>
    <xf numFmtId="0" fontId="7" fillId="0" borderId="0" xfId="0" applyFont="1" applyFill="1" applyAlignment="1">
      <alignment vertical="center"/>
    </xf>
    <xf numFmtId="0" fontId="7" fillId="0" borderId="0" xfId="14" applyFont="1" applyAlignment="1">
      <alignment horizontal="center"/>
    </xf>
    <xf numFmtId="0" fontId="15" fillId="15" borderId="10" xfId="14" applyFont="1" applyFill="1" applyBorder="1" applyAlignment="1">
      <alignment horizontal="center" vertical="top" wrapText="1"/>
    </xf>
    <xf numFmtId="0" fontId="15" fillId="15" borderId="16" xfId="14" applyFont="1" applyFill="1" applyBorder="1" applyAlignment="1">
      <alignment horizontal="center" vertical="top" wrapText="1"/>
    </xf>
    <xf numFmtId="0" fontId="15" fillId="15" borderId="9" xfId="14" applyFont="1" applyFill="1" applyBorder="1" applyAlignment="1">
      <alignment horizontal="center" vertical="top" wrapText="1"/>
    </xf>
    <xf numFmtId="0" fontId="15" fillId="0" borderId="26" xfId="14" applyFont="1" applyFill="1" applyBorder="1" applyAlignment="1">
      <alignment horizontal="center"/>
    </xf>
    <xf numFmtId="0" fontId="15" fillId="0" borderId="2" xfId="14" applyFont="1" applyFill="1" applyBorder="1" applyAlignment="1">
      <alignment horizontal="center"/>
    </xf>
    <xf numFmtId="0" fontId="15" fillId="0" borderId="25" xfId="14" applyFont="1" applyFill="1" applyBorder="1" applyAlignment="1">
      <alignment horizontal="center"/>
    </xf>
    <xf numFmtId="0" fontId="10" fillId="0" borderId="26" xfId="14" applyFont="1" applyFill="1" applyBorder="1" applyAlignment="1">
      <alignment wrapText="1"/>
    </xf>
    <xf numFmtId="0" fontId="10" fillId="0" borderId="2" xfId="14" applyFont="1" applyFill="1" applyBorder="1" applyAlignment="1">
      <alignment wrapText="1"/>
    </xf>
    <xf numFmtId="0" fontId="10" fillId="0" borderId="25" xfId="14" applyFont="1" applyFill="1" applyBorder="1" applyAlignment="1">
      <alignment wrapText="1"/>
    </xf>
    <xf numFmtId="0" fontId="7" fillId="0" borderId="16" xfId="14" applyFont="1" applyFill="1" applyBorder="1" applyAlignment="1">
      <alignment wrapText="1"/>
    </xf>
    <xf numFmtId="0" fontId="21" fillId="0" borderId="2" xfId="13" applyFill="1" applyBorder="1" applyAlignment="1">
      <alignment horizontal="center" wrapText="1"/>
    </xf>
  </cellXfs>
  <cellStyles count="4271">
    <cellStyle name="20% - Accent1 10" xfId="17" xr:uid="{00000000-0005-0000-0000-000000000000}"/>
    <cellStyle name="20% - Accent1 10 2" xfId="18" xr:uid="{00000000-0005-0000-0000-000001000000}"/>
    <cellStyle name="20% - Accent1 10 3" xfId="19" xr:uid="{00000000-0005-0000-0000-000002000000}"/>
    <cellStyle name="20% - Accent1 100" xfId="20" xr:uid="{00000000-0005-0000-0000-000003000000}"/>
    <cellStyle name="20% - Accent1 101" xfId="21" xr:uid="{00000000-0005-0000-0000-000004000000}"/>
    <cellStyle name="20% - Accent1 102" xfId="22" xr:uid="{00000000-0005-0000-0000-000005000000}"/>
    <cellStyle name="20% - Accent1 103" xfId="23" xr:uid="{00000000-0005-0000-0000-000006000000}"/>
    <cellStyle name="20% - Accent1 104" xfId="24" xr:uid="{00000000-0005-0000-0000-000007000000}"/>
    <cellStyle name="20% - Accent1 105" xfId="25" xr:uid="{00000000-0005-0000-0000-000008000000}"/>
    <cellStyle name="20% - Accent1 106" xfId="26" xr:uid="{00000000-0005-0000-0000-000009000000}"/>
    <cellStyle name="20% - Accent1 107" xfId="27" xr:uid="{00000000-0005-0000-0000-00000A000000}"/>
    <cellStyle name="20% - Accent1 108" xfId="28" xr:uid="{00000000-0005-0000-0000-00000B000000}"/>
    <cellStyle name="20% - Accent1 109" xfId="29" xr:uid="{00000000-0005-0000-0000-00000C000000}"/>
    <cellStyle name="20% - Accent1 11" xfId="30" xr:uid="{00000000-0005-0000-0000-00000D000000}"/>
    <cellStyle name="20% - Accent1 11 2" xfId="31" xr:uid="{00000000-0005-0000-0000-00000E000000}"/>
    <cellStyle name="20% - Accent1 11 3" xfId="32" xr:uid="{00000000-0005-0000-0000-00000F000000}"/>
    <cellStyle name="20% - Accent1 110" xfId="33" xr:uid="{00000000-0005-0000-0000-000010000000}"/>
    <cellStyle name="20% - Accent1 111" xfId="34" xr:uid="{00000000-0005-0000-0000-000011000000}"/>
    <cellStyle name="20% - Accent1 112" xfId="35" xr:uid="{00000000-0005-0000-0000-000012000000}"/>
    <cellStyle name="20% - Accent1 113" xfId="36" xr:uid="{00000000-0005-0000-0000-000013000000}"/>
    <cellStyle name="20% - Accent1 114" xfId="37" xr:uid="{00000000-0005-0000-0000-000014000000}"/>
    <cellStyle name="20% - Accent1 115" xfId="38" xr:uid="{00000000-0005-0000-0000-000015000000}"/>
    <cellStyle name="20% - Accent1 116" xfId="39" xr:uid="{00000000-0005-0000-0000-000016000000}"/>
    <cellStyle name="20% - Accent1 117" xfId="40" xr:uid="{00000000-0005-0000-0000-000017000000}"/>
    <cellStyle name="20% - Accent1 118" xfId="41" xr:uid="{00000000-0005-0000-0000-000018000000}"/>
    <cellStyle name="20% - Accent1 119" xfId="42" xr:uid="{00000000-0005-0000-0000-000019000000}"/>
    <cellStyle name="20% - Accent1 12" xfId="43" xr:uid="{00000000-0005-0000-0000-00001A000000}"/>
    <cellStyle name="20% - Accent1 12 2" xfId="44" xr:uid="{00000000-0005-0000-0000-00001B000000}"/>
    <cellStyle name="20% - Accent1 12 3" xfId="45" xr:uid="{00000000-0005-0000-0000-00001C000000}"/>
    <cellStyle name="20% - Accent1 120" xfId="46" xr:uid="{00000000-0005-0000-0000-00001D000000}"/>
    <cellStyle name="20% - Accent1 121" xfId="47" xr:uid="{00000000-0005-0000-0000-00001E000000}"/>
    <cellStyle name="20% - Accent1 122" xfId="48" xr:uid="{00000000-0005-0000-0000-00001F000000}"/>
    <cellStyle name="20% - Accent1 123" xfId="49" xr:uid="{00000000-0005-0000-0000-000020000000}"/>
    <cellStyle name="20% - Accent1 124" xfId="50" xr:uid="{00000000-0005-0000-0000-000021000000}"/>
    <cellStyle name="20% - Accent1 125" xfId="51" xr:uid="{00000000-0005-0000-0000-000022000000}"/>
    <cellStyle name="20% - Accent1 126" xfId="52" xr:uid="{00000000-0005-0000-0000-000023000000}"/>
    <cellStyle name="20% - Accent1 127" xfId="53" xr:uid="{00000000-0005-0000-0000-000024000000}"/>
    <cellStyle name="20% - Accent1 128" xfId="54" xr:uid="{00000000-0005-0000-0000-000025000000}"/>
    <cellStyle name="20% - Accent1 129" xfId="55" xr:uid="{00000000-0005-0000-0000-000026000000}"/>
    <cellStyle name="20% - Accent1 13" xfId="56" xr:uid="{00000000-0005-0000-0000-000027000000}"/>
    <cellStyle name="20% - Accent1 13 2" xfId="57" xr:uid="{00000000-0005-0000-0000-000028000000}"/>
    <cellStyle name="20% - Accent1 13 3" xfId="58" xr:uid="{00000000-0005-0000-0000-000029000000}"/>
    <cellStyle name="20% - Accent1 130" xfId="59" xr:uid="{00000000-0005-0000-0000-00002A000000}"/>
    <cellStyle name="20% - Accent1 131" xfId="60" xr:uid="{00000000-0005-0000-0000-00002B000000}"/>
    <cellStyle name="20% - Accent1 132" xfId="4000" xr:uid="{00000000-0005-0000-0000-00002C000000}"/>
    <cellStyle name="20% - Accent1 133" xfId="4001" xr:uid="{00000000-0005-0000-0000-00002D000000}"/>
    <cellStyle name="20% - Accent1 134" xfId="4002" xr:uid="{00000000-0005-0000-0000-00002E000000}"/>
    <cellStyle name="20% - Accent1 135" xfId="4003" xr:uid="{00000000-0005-0000-0000-00002F000000}"/>
    <cellStyle name="20% - Accent1 14" xfId="61" xr:uid="{00000000-0005-0000-0000-000030000000}"/>
    <cellStyle name="20% - Accent1 14 2" xfId="62" xr:uid="{00000000-0005-0000-0000-000031000000}"/>
    <cellStyle name="20% - Accent1 14 3" xfId="63" xr:uid="{00000000-0005-0000-0000-000032000000}"/>
    <cellStyle name="20% - Accent1 15" xfId="64" xr:uid="{00000000-0005-0000-0000-000033000000}"/>
    <cellStyle name="20% - Accent1 15 2" xfId="65" xr:uid="{00000000-0005-0000-0000-000034000000}"/>
    <cellStyle name="20% - Accent1 15 3" xfId="66" xr:uid="{00000000-0005-0000-0000-000035000000}"/>
    <cellStyle name="20% - Accent1 16" xfId="67" xr:uid="{00000000-0005-0000-0000-000036000000}"/>
    <cellStyle name="20% - Accent1 16 2" xfId="68" xr:uid="{00000000-0005-0000-0000-000037000000}"/>
    <cellStyle name="20% - Accent1 16 3" xfId="69" xr:uid="{00000000-0005-0000-0000-000038000000}"/>
    <cellStyle name="20% - Accent1 17" xfId="70" xr:uid="{00000000-0005-0000-0000-000039000000}"/>
    <cellStyle name="20% - Accent1 17 2" xfId="71" xr:uid="{00000000-0005-0000-0000-00003A000000}"/>
    <cellStyle name="20% - Accent1 17 3" xfId="72" xr:uid="{00000000-0005-0000-0000-00003B000000}"/>
    <cellStyle name="20% - Accent1 18" xfId="73" xr:uid="{00000000-0005-0000-0000-00003C000000}"/>
    <cellStyle name="20% - Accent1 18 2" xfId="74" xr:uid="{00000000-0005-0000-0000-00003D000000}"/>
    <cellStyle name="20% - Accent1 18 3" xfId="75" xr:uid="{00000000-0005-0000-0000-00003E000000}"/>
    <cellStyle name="20% - Accent1 19" xfId="76" xr:uid="{00000000-0005-0000-0000-00003F000000}"/>
    <cellStyle name="20% - Accent1 19 2" xfId="77" xr:uid="{00000000-0005-0000-0000-000040000000}"/>
    <cellStyle name="20% - Accent1 19 3" xfId="78" xr:uid="{00000000-0005-0000-0000-000041000000}"/>
    <cellStyle name="20% - Accent1 2" xfId="79" xr:uid="{00000000-0005-0000-0000-000042000000}"/>
    <cellStyle name="20% - Accent1 2 2" xfId="80" xr:uid="{00000000-0005-0000-0000-000043000000}"/>
    <cellStyle name="20% - Accent1 2 3" xfId="81" xr:uid="{00000000-0005-0000-0000-000044000000}"/>
    <cellStyle name="20% - Accent1 20" xfId="82" xr:uid="{00000000-0005-0000-0000-000045000000}"/>
    <cellStyle name="20% - Accent1 20 2" xfId="83" xr:uid="{00000000-0005-0000-0000-000046000000}"/>
    <cellStyle name="20% - Accent1 20 3" xfId="84" xr:uid="{00000000-0005-0000-0000-000047000000}"/>
    <cellStyle name="20% - Accent1 21" xfId="85" xr:uid="{00000000-0005-0000-0000-000048000000}"/>
    <cellStyle name="20% - Accent1 21 2" xfId="86" xr:uid="{00000000-0005-0000-0000-000049000000}"/>
    <cellStyle name="20% - Accent1 21 3" xfId="87" xr:uid="{00000000-0005-0000-0000-00004A000000}"/>
    <cellStyle name="20% - Accent1 22" xfId="88" xr:uid="{00000000-0005-0000-0000-00004B000000}"/>
    <cellStyle name="20% - Accent1 22 2" xfId="89" xr:uid="{00000000-0005-0000-0000-00004C000000}"/>
    <cellStyle name="20% - Accent1 22 3" xfId="90" xr:uid="{00000000-0005-0000-0000-00004D000000}"/>
    <cellStyle name="20% - Accent1 23" xfId="91" xr:uid="{00000000-0005-0000-0000-00004E000000}"/>
    <cellStyle name="20% - Accent1 23 2" xfId="92" xr:uid="{00000000-0005-0000-0000-00004F000000}"/>
    <cellStyle name="20% - Accent1 23 3" xfId="93" xr:uid="{00000000-0005-0000-0000-000050000000}"/>
    <cellStyle name="20% - Accent1 24" xfId="94" xr:uid="{00000000-0005-0000-0000-000051000000}"/>
    <cellStyle name="20% - Accent1 24 2" xfId="95" xr:uid="{00000000-0005-0000-0000-000052000000}"/>
    <cellStyle name="20% - Accent1 24 3" xfId="96" xr:uid="{00000000-0005-0000-0000-000053000000}"/>
    <cellStyle name="20% - Accent1 25" xfId="97" xr:uid="{00000000-0005-0000-0000-000054000000}"/>
    <cellStyle name="20% - Accent1 25 2" xfId="98" xr:uid="{00000000-0005-0000-0000-000055000000}"/>
    <cellStyle name="20% - Accent1 25 3" xfId="99" xr:uid="{00000000-0005-0000-0000-000056000000}"/>
    <cellStyle name="20% - Accent1 26" xfId="100" xr:uid="{00000000-0005-0000-0000-000057000000}"/>
    <cellStyle name="20% - Accent1 26 2" xfId="101" xr:uid="{00000000-0005-0000-0000-000058000000}"/>
    <cellStyle name="20% - Accent1 26 3" xfId="102" xr:uid="{00000000-0005-0000-0000-000059000000}"/>
    <cellStyle name="20% - Accent1 27" xfId="103" xr:uid="{00000000-0005-0000-0000-00005A000000}"/>
    <cellStyle name="20% - Accent1 27 2" xfId="104" xr:uid="{00000000-0005-0000-0000-00005B000000}"/>
    <cellStyle name="20% - Accent1 27 3" xfId="105" xr:uid="{00000000-0005-0000-0000-00005C000000}"/>
    <cellStyle name="20% - Accent1 28" xfId="106" xr:uid="{00000000-0005-0000-0000-00005D000000}"/>
    <cellStyle name="20% - Accent1 28 2" xfId="107" xr:uid="{00000000-0005-0000-0000-00005E000000}"/>
    <cellStyle name="20% - Accent1 28 3" xfId="108" xr:uid="{00000000-0005-0000-0000-00005F000000}"/>
    <cellStyle name="20% - Accent1 29" xfId="109" xr:uid="{00000000-0005-0000-0000-000060000000}"/>
    <cellStyle name="20% - Accent1 29 2" xfId="110" xr:uid="{00000000-0005-0000-0000-000061000000}"/>
    <cellStyle name="20% - Accent1 29 3" xfId="111" xr:uid="{00000000-0005-0000-0000-000062000000}"/>
    <cellStyle name="20% - Accent1 3" xfId="112" xr:uid="{00000000-0005-0000-0000-000063000000}"/>
    <cellStyle name="20% - Accent1 3 2" xfId="113" xr:uid="{00000000-0005-0000-0000-000064000000}"/>
    <cellStyle name="20% - Accent1 3 3" xfId="114" xr:uid="{00000000-0005-0000-0000-000065000000}"/>
    <cellStyle name="20% - Accent1 30" xfId="115" xr:uid="{00000000-0005-0000-0000-000066000000}"/>
    <cellStyle name="20% - Accent1 30 2" xfId="116" xr:uid="{00000000-0005-0000-0000-000067000000}"/>
    <cellStyle name="20% - Accent1 30 3" xfId="117" xr:uid="{00000000-0005-0000-0000-000068000000}"/>
    <cellStyle name="20% - Accent1 31" xfId="118" xr:uid="{00000000-0005-0000-0000-000069000000}"/>
    <cellStyle name="20% - Accent1 31 2" xfId="119" xr:uid="{00000000-0005-0000-0000-00006A000000}"/>
    <cellStyle name="20% - Accent1 31 3" xfId="120" xr:uid="{00000000-0005-0000-0000-00006B000000}"/>
    <cellStyle name="20% - Accent1 32" xfId="121" xr:uid="{00000000-0005-0000-0000-00006C000000}"/>
    <cellStyle name="20% - Accent1 32 2" xfId="122" xr:uid="{00000000-0005-0000-0000-00006D000000}"/>
    <cellStyle name="20% - Accent1 32 3" xfId="123" xr:uid="{00000000-0005-0000-0000-00006E000000}"/>
    <cellStyle name="20% - Accent1 33" xfId="124" xr:uid="{00000000-0005-0000-0000-00006F000000}"/>
    <cellStyle name="20% - Accent1 33 2" xfId="125" xr:uid="{00000000-0005-0000-0000-000070000000}"/>
    <cellStyle name="20% - Accent1 33 3" xfId="126" xr:uid="{00000000-0005-0000-0000-000071000000}"/>
    <cellStyle name="20% - Accent1 34" xfId="127" xr:uid="{00000000-0005-0000-0000-000072000000}"/>
    <cellStyle name="20% - Accent1 34 2" xfId="128" xr:uid="{00000000-0005-0000-0000-000073000000}"/>
    <cellStyle name="20% - Accent1 34 3" xfId="129" xr:uid="{00000000-0005-0000-0000-000074000000}"/>
    <cellStyle name="20% - Accent1 35" xfId="130" xr:uid="{00000000-0005-0000-0000-000075000000}"/>
    <cellStyle name="20% - Accent1 35 2" xfId="131" xr:uid="{00000000-0005-0000-0000-000076000000}"/>
    <cellStyle name="20% - Accent1 35 3" xfId="132" xr:uid="{00000000-0005-0000-0000-000077000000}"/>
    <cellStyle name="20% - Accent1 36" xfId="133" xr:uid="{00000000-0005-0000-0000-000078000000}"/>
    <cellStyle name="20% - Accent1 36 2" xfId="134" xr:uid="{00000000-0005-0000-0000-000079000000}"/>
    <cellStyle name="20% - Accent1 36 3" xfId="135" xr:uid="{00000000-0005-0000-0000-00007A000000}"/>
    <cellStyle name="20% - Accent1 37" xfId="136" xr:uid="{00000000-0005-0000-0000-00007B000000}"/>
    <cellStyle name="20% - Accent1 37 2" xfId="137" xr:uid="{00000000-0005-0000-0000-00007C000000}"/>
    <cellStyle name="20% - Accent1 37 3" xfId="138" xr:uid="{00000000-0005-0000-0000-00007D000000}"/>
    <cellStyle name="20% - Accent1 38" xfId="139" xr:uid="{00000000-0005-0000-0000-00007E000000}"/>
    <cellStyle name="20% - Accent1 38 2" xfId="140" xr:uid="{00000000-0005-0000-0000-00007F000000}"/>
    <cellStyle name="20% - Accent1 38 3" xfId="141" xr:uid="{00000000-0005-0000-0000-000080000000}"/>
    <cellStyle name="20% - Accent1 39" xfId="142" xr:uid="{00000000-0005-0000-0000-000081000000}"/>
    <cellStyle name="20% - Accent1 39 2" xfId="143" xr:uid="{00000000-0005-0000-0000-000082000000}"/>
    <cellStyle name="20% - Accent1 39 3" xfId="144" xr:uid="{00000000-0005-0000-0000-000083000000}"/>
    <cellStyle name="20% - Accent1 4" xfId="145" xr:uid="{00000000-0005-0000-0000-000084000000}"/>
    <cellStyle name="20% - Accent1 4 2" xfId="146" xr:uid="{00000000-0005-0000-0000-000085000000}"/>
    <cellStyle name="20% - Accent1 4 3" xfId="147" xr:uid="{00000000-0005-0000-0000-000086000000}"/>
    <cellStyle name="20% - Accent1 40" xfId="148" xr:uid="{00000000-0005-0000-0000-000087000000}"/>
    <cellStyle name="20% - Accent1 40 2" xfId="149" xr:uid="{00000000-0005-0000-0000-000088000000}"/>
    <cellStyle name="20% - Accent1 40 3" xfId="150" xr:uid="{00000000-0005-0000-0000-000089000000}"/>
    <cellStyle name="20% - Accent1 41" xfId="151" xr:uid="{00000000-0005-0000-0000-00008A000000}"/>
    <cellStyle name="20% - Accent1 41 2" xfId="152" xr:uid="{00000000-0005-0000-0000-00008B000000}"/>
    <cellStyle name="20% - Accent1 41 3" xfId="153" xr:uid="{00000000-0005-0000-0000-00008C000000}"/>
    <cellStyle name="20% - Accent1 42" xfId="154" xr:uid="{00000000-0005-0000-0000-00008D000000}"/>
    <cellStyle name="20% - Accent1 42 2" xfId="155" xr:uid="{00000000-0005-0000-0000-00008E000000}"/>
    <cellStyle name="20% - Accent1 42 3" xfId="156" xr:uid="{00000000-0005-0000-0000-00008F000000}"/>
    <cellStyle name="20% - Accent1 43" xfId="157" xr:uid="{00000000-0005-0000-0000-000090000000}"/>
    <cellStyle name="20% - Accent1 43 2" xfId="158" xr:uid="{00000000-0005-0000-0000-000091000000}"/>
    <cellStyle name="20% - Accent1 43 3" xfId="159" xr:uid="{00000000-0005-0000-0000-000092000000}"/>
    <cellStyle name="20% - Accent1 44" xfId="160" xr:uid="{00000000-0005-0000-0000-000093000000}"/>
    <cellStyle name="20% - Accent1 44 2" xfId="161" xr:uid="{00000000-0005-0000-0000-000094000000}"/>
    <cellStyle name="20% - Accent1 44 3" xfId="162" xr:uid="{00000000-0005-0000-0000-000095000000}"/>
    <cellStyle name="20% - Accent1 45" xfId="163" xr:uid="{00000000-0005-0000-0000-000096000000}"/>
    <cellStyle name="20% - Accent1 45 2" xfId="164" xr:uid="{00000000-0005-0000-0000-000097000000}"/>
    <cellStyle name="20% - Accent1 45 3" xfId="165" xr:uid="{00000000-0005-0000-0000-000098000000}"/>
    <cellStyle name="20% - Accent1 46" xfId="166" xr:uid="{00000000-0005-0000-0000-000099000000}"/>
    <cellStyle name="20% - Accent1 46 2" xfId="167" xr:uid="{00000000-0005-0000-0000-00009A000000}"/>
    <cellStyle name="20% - Accent1 46 3" xfId="168" xr:uid="{00000000-0005-0000-0000-00009B000000}"/>
    <cellStyle name="20% - Accent1 47" xfId="169" xr:uid="{00000000-0005-0000-0000-00009C000000}"/>
    <cellStyle name="20% - Accent1 47 2" xfId="170" xr:uid="{00000000-0005-0000-0000-00009D000000}"/>
    <cellStyle name="20% - Accent1 47 3" xfId="171" xr:uid="{00000000-0005-0000-0000-00009E000000}"/>
    <cellStyle name="20% - Accent1 48" xfId="172" xr:uid="{00000000-0005-0000-0000-00009F000000}"/>
    <cellStyle name="20% - Accent1 48 2" xfId="173" xr:uid="{00000000-0005-0000-0000-0000A0000000}"/>
    <cellStyle name="20% - Accent1 48 3" xfId="174" xr:uid="{00000000-0005-0000-0000-0000A1000000}"/>
    <cellStyle name="20% - Accent1 49" xfId="175" xr:uid="{00000000-0005-0000-0000-0000A2000000}"/>
    <cellStyle name="20% - Accent1 49 2" xfId="176" xr:uid="{00000000-0005-0000-0000-0000A3000000}"/>
    <cellStyle name="20% - Accent1 49 3" xfId="177" xr:uid="{00000000-0005-0000-0000-0000A4000000}"/>
    <cellStyle name="20% - Accent1 5" xfId="178" xr:uid="{00000000-0005-0000-0000-0000A5000000}"/>
    <cellStyle name="20% - Accent1 5 2" xfId="179" xr:uid="{00000000-0005-0000-0000-0000A6000000}"/>
    <cellStyle name="20% - Accent1 5 3" xfId="180" xr:uid="{00000000-0005-0000-0000-0000A7000000}"/>
    <cellStyle name="20% - Accent1 50" xfId="181" xr:uid="{00000000-0005-0000-0000-0000A8000000}"/>
    <cellStyle name="20% - Accent1 50 2" xfId="182" xr:uid="{00000000-0005-0000-0000-0000A9000000}"/>
    <cellStyle name="20% - Accent1 50 3" xfId="183" xr:uid="{00000000-0005-0000-0000-0000AA000000}"/>
    <cellStyle name="20% - Accent1 51" xfId="184" xr:uid="{00000000-0005-0000-0000-0000AB000000}"/>
    <cellStyle name="20% - Accent1 51 2" xfId="185" xr:uid="{00000000-0005-0000-0000-0000AC000000}"/>
    <cellStyle name="20% - Accent1 51 3" xfId="186" xr:uid="{00000000-0005-0000-0000-0000AD000000}"/>
    <cellStyle name="20% - Accent1 52" xfId="187" xr:uid="{00000000-0005-0000-0000-0000AE000000}"/>
    <cellStyle name="20% - Accent1 52 2" xfId="188" xr:uid="{00000000-0005-0000-0000-0000AF000000}"/>
    <cellStyle name="20% - Accent1 52 3" xfId="189" xr:uid="{00000000-0005-0000-0000-0000B0000000}"/>
    <cellStyle name="20% - Accent1 53" xfId="190" xr:uid="{00000000-0005-0000-0000-0000B1000000}"/>
    <cellStyle name="20% - Accent1 53 2" xfId="191" xr:uid="{00000000-0005-0000-0000-0000B2000000}"/>
    <cellStyle name="20% - Accent1 53 3" xfId="192" xr:uid="{00000000-0005-0000-0000-0000B3000000}"/>
    <cellStyle name="20% - Accent1 54" xfId="193" xr:uid="{00000000-0005-0000-0000-0000B4000000}"/>
    <cellStyle name="20% - Accent1 54 2" xfId="194" xr:uid="{00000000-0005-0000-0000-0000B5000000}"/>
    <cellStyle name="20% - Accent1 54 3" xfId="195" xr:uid="{00000000-0005-0000-0000-0000B6000000}"/>
    <cellStyle name="20% - Accent1 55" xfId="196" xr:uid="{00000000-0005-0000-0000-0000B7000000}"/>
    <cellStyle name="20% - Accent1 55 2" xfId="197" xr:uid="{00000000-0005-0000-0000-0000B8000000}"/>
    <cellStyle name="20% - Accent1 55 3" xfId="198" xr:uid="{00000000-0005-0000-0000-0000B9000000}"/>
    <cellStyle name="20% - Accent1 56" xfId="199" xr:uid="{00000000-0005-0000-0000-0000BA000000}"/>
    <cellStyle name="20% - Accent1 56 2" xfId="200" xr:uid="{00000000-0005-0000-0000-0000BB000000}"/>
    <cellStyle name="20% - Accent1 56 3" xfId="201" xr:uid="{00000000-0005-0000-0000-0000BC000000}"/>
    <cellStyle name="20% - Accent1 57" xfId="202" xr:uid="{00000000-0005-0000-0000-0000BD000000}"/>
    <cellStyle name="20% - Accent1 57 2" xfId="203" xr:uid="{00000000-0005-0000-0000-0000BE000000}"/>
    <cellStyle name="20% - Accent1 57 3" xfId="204" xr:uid="{00000000-0005-0000-0000-0000BF000000}"/>
    <cellStyle name="20% - Accent1 58" xfId="205" xr:uid="{00000000-0005-0000-0000-0000C0000000}"/>
    <cellStyle name="20% - Accent1 58 2" xfId="206" xr:uid="{00000000-0005-0000-0000-0000C1000000}"/>
    <cellStyle name="20% - Accent1 58 3" xfId="207" xr:uid="{00000000-0005-0000-0000-0000C2000000}"/>
    <cellStyle name="20% - Accent1 59" xfId="208" xr:uid="{00000000-0005-0000-0000-0000C3000000}"/>
    <cellStyle name="20% - Accent1 59 2" xfId="209" xr:uid="{00000000-0005-0000-0000-0000C4000000}"/>
    <cellStyle name="20% - Accent1 59 3" xfId="210" xr:uid="{00000000-0005-0000-0000-0000C5000000}"/>
    <cellStyle name="20% - Accent1 6" xfId="211" xr:uid="{00000000-0005-0000-0000-0000C6000000}"/>
    <cellStyle name="20% - Accent1 6 2" xfId="212" xr:uid="{00000000-0005-0000-0000-0000C7000000}"/>
    <cellStyle name="20% - Accent1 6 3" xfId="213" xr:uid="{00000000-0005-0000-0000-0000C8000000}"/>
    <cellStyle name="20% - Accent1 60" xfId="214" xr:uid="{00000000-0005-0000-0000-0000C9000000}"/>
    <cellStyle name="20% - Accent1 61" xfId="215" xr:uid="{00000000-0005-0000-0000-0000CA000000}"/>
    <cellStyle name="20% - Accent1 62" xfId="216" xr:uid="{00000000-0005-0000-0000-0000CB000000}"/>
    <cellStyle name="20% - Accent1 63" xfId="217" xr:uid="{00000000-0005-0000-0000-0000CC000000}"/>
    <cellStyle name="20% - Accent1 64" xfId="218" xr:uid="{00000000-0005-0000-0000-0000CD000000}"/>
    <cellStyle name="20% - Accent1 65" xfId="219" xr:uid="{00000000-0005-0000-0000-0000CE000000}"/>
    <cellStyle name="20% - Accent1 66" xfId="220" xr:uid="{00000000-0005-0000-0000-0000CF000000}"/>
    <cellStyle name="20% - Accent1 67" xfId="221" xr:uid="{00000000-0005-0000-0000-0000D0000000}"/>
    <cellStyle name="20% - Accent1 68" xfId="222" xr:uid="{00000000-0005-0000-0000-0000D1000000}"/>
    <cellStyle name="20% - Accent1 69" xfId="223" xr:uid="{00000000-0005-0000-0000-0000D2000000}"/>
    <cellStyle name="20% - Accent1 7" xfId="224" xr:uid="{00000000-0005-0000-0000-0000D3000000}"/>
    <cellStyle name="20% - Accent1 7 2" xfId="225" xr:uid="{00000000-0005-0000-0000-0000D4000000}"/>
    <cellStyle name="20% - Accent1 7 3" xfId="226" xr:uid="{00000000-0005-0000-0000-0000D5000000}"/>
    <cellStyle name="20% - Accent1 70" xfId="227" xr:uid="{00000000-0005-0000-0000-0000D6000000}"/>
    <cellStyle name="20% - Accent1 71" xfId="228" xr:uid="{00000000-0005-0000-0000-0000D7000000}"/>
    <cellStyle name="20% - Accent1 72" xfId="229" xr:uid="{00000000-0005-0000-0000-0000D8000000}"/>
    <cellStyle name="20% - Accent1 73" xfId="230" xr:uid="{00000000-0005-0000-0000-0000D9000000}"/>
    <cellStyle name="20% - Accent1 74" xfId="231" xr:uid="{00000000-0005-0000-0000-0000DA000000}"/>
    <cellStyle name="20% - Accent1 75" xfId="232" xr:uid="{00000000-0005-0000-0000-0000DB000000}"/>
    <cellStyle name="20% - Accent1 76" xfId="233" xr:uid="{00000000-0005-0000-0000-0000DC000000}"/>
    <cellStyle name="20% - Accent1 77" xfId="234" xr:uid="{00000000-0005-0000-0000-0000DD000000}"/>
    <cellStyle name="20% - Accent1 78" xfId="235" xr:uid="{00000000-0005-0000-0000-0000DE000000}"/>
    <cellStyle name="20% - Accent1 79" xfId="236" xr:uid="{00000000-0005-0000-0000-0000DF000000}"/>
    <cellStyle name="20% - Accent1 8" xfId="237" xr:uid="{00000000-0005-0000-0000-0000E0000000}"/>
    <cellStyle name="20% - Accent1 8 2" xfId="238" xr:uid="{00000000-0005-0000-0000-0000E1000000}"/>
    <cellStyle name="20% - Accent1 8 3" xfId="239" xr:uid="{00000000-0005-0000-0000-0000E2000000}"/>
    <cellStyle name="20% - Accent1 80" xfId="240" xr:uid="{00000000-0005-0000-0000-0000E3000000}"/>
    <cellStyle name="20% - Accent1 81" xfId="241" xr:uid="{00000000-0005-0000-0000-0000E4000000}"/>
    <cellStyle name="20% - Accent1 82" xfId="242" xr:uid="{00000000-0005-0000-0000-0000E5000000}"/>
    <cellStyle name="20% - Accent1 83" xfId="243" xr:uid="{00000000-0005-0000-0000-0000E6000000}"/>
    <cellStyle name="20% - Accent1 84" xfId="244" xr:uid="{00000000-0005-0000-0000-0000E7000000}"/>
    <cellStyle name="20% - Accent1 85" xfId="245" xr:uid="{00000000-0005-0000-0000-0000E8000000}"/>
    <cellStyle name="20% - Accent1 86" xfId="246" xr:uid="{00000000-0005-0000-0000-0000E9000000}"/>
    <cellStyle name="20% - Accent1 87" xfId="247" xr:uid="{00000000-0005-0000-0000-0000EA000000}"/>
    <cellStyle name="20% - Accent1 88" xfId="248" xr:uid="{00000000-0005-0000-0000-0000EB000000}"/>
    <cellStyle name="20% - Accent1 89" xfId="249" xr:uid="{00000000-0005-0000-0000-0000EC000000}"/>
    <cellStyle name="20% - Accent1 9" xfId="250" xr:uid="{00000000-0005-0000-0000-0000ED000000}"/>
    <cellStyle name="20% - Accent1 9 2" xfId="251" xr:uid="{00000000-0005-0000-0000-0000EE000000}"/>
    <cellStyle name="20% - Accent1 9 3" xfId="252" xr:uid="{00000000-0005-0000-0000-0000EF000000}"/>
    <cellStyle name="20% - Accent1 90" xfId="253" xr:uid="{00000000-0005-0000-0000-0000F0000000}"/>
    <cellStyle name="20% - Accent1 91" xfId="254" xr:uid="{00000000-0005-0000-0000-0000F1000000}"/>
    <cellStyle name="20% - Accent1 92" xfId="255" xr:uid="{00000000-0005-0000-0000-0000F2000000}"/>
    <cellStyle name="20% - Accent1 93" xfId="256" xr:uid="{00000000-0005-0000-0000-0000F3000000}"/>
    <cellStyle name="20% - Accent1 94" xfId="257" xr:uid="{00000000-0005-0000-0000-0000F4000000}"/>
    <cellStyle name="20% - Accent1 95" xfId="258" xr:uid="{00000000-0005-0000-0000-0000F5000000}"/>
    <cellStyle name="20% - Accent1 96" xfId="259" xr:uid="{00000000-0005-0000-0000-0000F6000000}"/>
    <cellStyle name="20% - Accent1 97" xfId="260" xr:uid="{00000000-0005-0000-0000-0000F7000000}"/>
    <cellStyle name="20% - Accent1 98" xfId="261" xr:uid="{00000000-0005-0000-0000-0000F8000000}"/>
    <cellStyle name="20% - Accent1 99" xfId="262" xr:uid="{00000000-0005-0000-0000-0000F9000000}"/>
    <cellStyle name="20% - Accent2 10" xfId="263" xr:uid="{00000000-0005-0000-0000-0000FA000000}"/>
    <cellStyle name="20% - Accent2 10 2" xfId="264" xr:uid="{00000000-0005-0000-0000-0000FB000000}"/>
    <cellStyle name="20% - Accent2 10 3" xfId="265" xr:uid="{00000000-0005-0000-0000-0000FC000000}"/>
    <cellStyle name="20% - Accent2 100" xfId="266" xr:uid="{00000000-0005-0000-0000-0000FD000000}"/>
    <cellStyle name="20% - Accent2 101" xfId="267" xr:uid="{00000000-0005-0000-0000-0000FE000000}"/>
    <cellStyle name="20% - Accent2 102" xfId="268" xr:uid="{00000000-0005-0000-0000-0000FF000000}"/>
    <cellStyle name="20% - Accent2 103" xfId="269" xr:uid="{00000000-0005-0000-0000-000000010000}"/>
    <cellStyle name="20% - Accent2 104" xfId="270" xr:uid="{00000000-0005-0000-0000-000001010000}"/>
    <cellStyle name="20% - Accent2 105" xfId="271" xr:uid="{00000000-0005-0000-0000-000002010000}"/>
    <cellStyle name="20% - Accent2 106" xfId="272" xr:uid="{00000000-0005-0000-0000-000003010000}"/>
    <cellStyle name="20% - Accent2 107" xfId="273" xr:uid="{00000000-0005-0000-0000-000004010000}"/>
    <cellStyle name="20% - Accent2 108" xfId="274" xr:uid="{00000000-0005-0000-0000-000005010000}"/>
    <cellStyle name="20% - Accent2 109" xfId="275" xr:uid="{00000000-0005-0000-0000-000006010000}"/>
    <cellStyle name="20% - Accent2 11" xfId="276" xr:uid="{00000000-0005-0000-0000-000007010000}"/>
    <cellStyle name="20% - Accent2 11 2" xfId="277" xr:uid="{00000000-0005-0000-0000-000008010000}"/>
    <cellStyle name="20% - Accent2 11 3" xfId="278" xr:uid="{00000000-0005-0000-0000-000009010000}"/>
    <cellStyle name="20% - Accent2 110" xfId="279" xr:uid="{00000000-0005-0000-0000-00000A010000}"/>
    <cellStyle name="20% - Accent2 111" xfId="280" xr:uid="{00000000-0005-0000-0000-00000B010000}"/>
    <cellStyle name="20% - Accent2 112" xfId="281" xr:uid="{00000000-0005-0000-0000-00000C010000}"/>
    <cellStyle name="20% - Accent2 113" xfId="282" xr:uid="{00000000-0005-0000-0000-00000D010000}"/>
    <cellStyle name="20% - Accent2 114" xfId="283" xr:uid="{00000000-0005-0000-0000-00000E010000}"/>
    <cellStyle name="20% - Accent2 115" xfId="284" xr:uid="{00000000-0005-0000-0000-00000F010000}"/>
    <cellStyle name="20% - Accent2 116" xfId="285" xr:uid="{00000000-0005-0000-0000-000010010000}"/>
    <cellStyle name="20% - Accent2 117" xfId="286" xr:uid="{00000000-0005-0000-0000-000011010000}"/>
    <cellStyle name="20% - Accent2 118" xfId="287" xr:uid="{00000000-0005-0000-0000-000012010000}"/>
    <cellStyle name="20% - Accent2 119" xfId="288" xr:uid="{00000000-0005-0000-0000-000013010000}"/>
    <cellStyle name="20% - Accent2 12" xfId="289" xr:uid="{00000000-0005-0000-0000-000014010000}"/>
    <cellStyle name="20% - Accent2 12 2" xfId="290" xr:uid="{00000000-0005-0000-0000-000015010000}"/>
    <cellStyle name="20% - Accent2 12 3" xfId="291" xr:uid="{00000000-0005-0000-0000-000016010000}"/>
    <cellStyle name="20% - Accent2 120" xfId="292" xr:uid="{00000000-0005-0000-0000-000017010000}"/>
    <cellStyle name="20% - Accent2 121" xfId="293" xr:uid="{00000000-0005-0000-0000-000018010000}"/>
    <cellStyle name="20% - Accent2 122" xfId="294" xr:uid="{00000000-0005-0000-0000-000019010000}"/>
    <cellStyle name="20% - Accent2 123" xfId="295" xr:uid="{00000000-0005-0000-0000-00001A010000}"/>
    <cellStyle name="20% - Accent2 124" xfId="296" xr:uid="{00000000-0005-0000-0000-00001B010000}"/>
    <cellStyle name="20% - Accent2 125" xfId="297" xr:uid="{00000000-0005-0000-0000-00001C010000}"/>
    <cellStyle name="20% - Accent2 126" xfId="298" xr:uid="{00000000-0005-0000-0000-00001D010000}"/>
    <cellStyle name="20% - Accent2 127" xfId="299" xr:uid="{00000000-0005-0000-0000-00001E010000}"/>
    <cellStyle name="20% - Accent2 128" xfId="300" xr:uid="{00000000-0005-0000-0000-00001F010000}"/>
    <cellStyle name="20% - Accent2 129" xfId="301" xr:uid="{00000000-0005-0000-0000-000020010000}"/>
    <cellStyle name="20% - Accent2 13" xfId="302" xr:uid="{00000000-0005-0000-0000-000021010000}"/>
    <cellStyle name="20% - Accent2 13 2" xfId="303" xr:uid="{00000000-0005-0000-0000-000022010000}"/>
    <cellStyle name="20% - Accent2 13 3" xfId="304" xr:uid="{00000000-0005-0000-0000-000023010000}"/>
    <cellStyle name="20% - Accent2 130" xfId="305" xr:uid="{00000000-0005-0000-0000-000024010000}"/>
    <cellStyle name="20% - Accent2 131" xfId="306" xr:uid="{00000000-0005-0000-0000-000025010000}"/>
    <cellStyle name="20% - Accent2 132" xfId="4004" xr:uid="{00000000-0005-0000-0000-000026010000}"/>
    <cellStyle name="20% - Accent2 133" xfId="4005" xr:uid="{00000000-0005-0000-0000-000027010000}"/>
    <cellStyle name="20% - Accent2 134" xfId="4006" xr:uid="{00000000-0005-0000-0000-000028010000}"/>
    <cellStyle name="20% - Accent2 135" xfId="4007" xr:uid="{00000000-0005-0000-0000-000029010000}"/>
    <cellStyle name="20% - Accent2 14" xfId="307" xr:uid="{00000000-0005-0000-0000-00002A010000}"/>
    <cellStyle name="20% - Accent2 14 2" xfId="308" xr:uid="{00000000-0005-0000-0000-00002B010000}"/>
    <cellStyle name="20% - Accent2 14 3" xfId="309" xr:uid="{00000000-0005-0000-0000-00002C010000}"/>
    <cellStyle name="20% - Accent2 15" xfId="310" xr:uid="{00000000-0005-0000-0000-00002D010000}"/>
    <cellStyle name="20% - Accent2 15 2" xfId="311" xr:uid="{00000000-0005-0000-0000-00002E010000}"/>
    <cellStyle name="20% - Accent2 15 3" xfId="312" xr:uid="{00000000-0005-0000-0000-00002F010000}"/>
    <cellStyle name="20% - Accent2 16" xfId="313" xr:uid="{00000000-0005-0000-0000-000030010000}"/>
    <cellStyle name="20% - Accent2 16 2" xfId="314" xr:uid="{00000000-0005-0000-0000-000031010000}"/>
    <cellStyle name="20% - Accent2 16 3" xfId="315" xr:uid="{00000000-0005-0000-0000-000032010000}"/>
    <cellStyle name="20% - Accent2 17" xfId="316" xr:uid="{00000000-0005-0000-0000-000033010000}"/>
    <cellStyle name="20% - Accent2 17 2" xfId="317" xr:uid="{00000000-0005-0000-0000-000034010000}"/>
    <cellStyle name="20% - Accent2 17 3" xfId="318" xr:uid="{00000000-0005-0000-0000-000035010000}"/>
    <cellStyle name="20% - Accent2 18" xfId="319" xr:uid="{00000000-0005-0000-0000-000036010000}"/>
    <cellStyle name="20% - Accent2 18 2" xfId="320" xr:uid="{00000000-0005-0000-0000-000037010000}"/>
    <cellStyle name="20% - Accent2 18 3" xfId="321" xr:uid="{00000000-0005-0000-0000-000038010000}"/>
    <cellStyle name="20% - Accent2 19" xfId="322" xr:uid="{00000000-0005-0000-0000-000039010000}"/>
    <cellStyle name="20% - Accent2 19 2" xfId="323" xr:uid="{00000000-0005-0000-0000-00003A010000}"/>
    <cellStyle name="20% - Accent2 19 3" xfId="324" xr:uid="{00000000-0005-0000-0000-00003B010000}"/>
    <cellStyle name="20% - Accent2 2" xfId="325" xr:uid="{00000000-0005-0000-0000-00003C010000}"/>
    <cellStyle name="20% - Accent2 2 2" xfId="326" xr:uid="{00000000-0005-0000-0000-00003D010000}"/>
    <cellStyle name="20% - Accent2 2 3" xfId="327" xr:uid="{00000000-0005-0000-0000-00003E010000}"/>
    <cellStyle name="20% - Accent2 20" xfId="328" xr:uid="{00000000-0005-0000-0000-00003F010000}"/>
    <cellStyle name="20% - Accent2 20 2" xfId="329" xr:uid="{00000000-0005-0000-0000-000040010000}"/>
    <cellStyle name="20% - Accent2 20 3" xfId="330" xr:uid="{00000000-0005-0000-0000-000041010000}"/>
    <cellStyle name="20% - Accent2 21" xfId="331" xr:uid="{00000000-0005-0000-0000-000042010000}"/>
    <cellStyle name="20% - Accent2 21 2" xfId="332" xr:uid="{00000000-0005-0000-0000-000043010000}"/>
    <cellStyle name="20% - Accent2 21 3" xfId="333" xr:uid="{00000000-0005-0000-0000-000044010000}"/>
    <cellStyle name="20% - Accent2 22" xfId="334" xr:uid="{00000000-0005-0000-0000-000045010000}"/>
    <cellStyle name="20% - Accent2 22 2" xfId="335" xr:uid="{00000000-0005-0000-0000-000046010000}"/>
    <cellStyle name="20% - Accent2 22 3" xfId="336" xr:uid="{00000000-0005-0000-0000-000047010000}"/>
    <cellStyle name="20% - Accent2 23" xfId="337" xr:uid="{00000000-0005-0000-0000-000048010000}"/>
    <cellStyle name="20% - Accent2 23 2" xfId="338" xr:uid="{00000000-0005-0000-0000-000049010000}"/>
    <cellStyle name="20% - Accent2 23 3" xfId="339" xr:uid="{00000000-0005-0000-0000-00004A010000}"/>
    <cellStyle name="20% - Accent2 24" xfId="340" xr:uid="{00000000-0005-0000-0000-00004B010000}"/>
    <cellStyle name="20% - Accent2 24 2" xfId="341" xr:uid="{00000000-0005-0000-0000-00004C010000}"/>
    <cellStyle name="20% - Accent2 24 3" xfId="342" xr:uid="{00000000-0005-0000-0000-00004D010000}"/>
    <cellStyle name="20% - Accent2 25" xfId="343" xr:uid="{00000000-0005-0000-0000-00004E010000}"/>
    <cellStyle name="20% - Accent2 25 2" xfId="344" xr:uid="{00000000-0005-0000-0000-00004F010000}"/>
    <cellStyle name="20% - Accent2 25 3" xfId="345" xr:uid="{00000000-0005-0000-0000-000050010000}"/>
    <cellStyle name="20% - Accent2 26" xfId="346" xr:uid="{00000000-0005-0000-0000-000051010000}"/>
    <cellStyle name="20% - Accent2 26 2" xfId="347" xr:uid="{00000000-0005-0000-0000-000052010000}"/>
    <cellStyle name="20% - Accent2 26 3" xfId="348" xr:uid="{00000000-0005-0000-0000-000053010000}"/>
    <cellStyle name="20% - Accent2 27" xfId="349" xr:uid="{00000000-0005-0000-0000-000054010000}"/>
    <cellStyle name="20% - Accent2 27 2" xfId="350" xr:uid="{00000000-0005-0000-0000-000055010000}"/>
    <cellStyle name="20% - Accent2 27 3" xfId="351" xr:uid="{00000000-0005-0000-0000-000056010000}"/>
    <cellStyle name="20% - Accent2 28" xfId="352" xr:uid="{00000000-0005-0000-0000-000057010000}"/>
    <cellStyle name="20% - Accent2 28 2" xfId="353" xr:uid="{00000000-0005-0000-0000-000058010000}"/>
    <cellStyle name="20% - Accent2 28 3" xfId="354" xr:uid="{00000000-0005-0000-0000-000059010000}"/>
    <cellStyle name="20% - Accent2 29" xfId="355" xr:uid="{00000000-0005-0000-0000-00005A010000}"/>
    <cellStyle name="20% - Accent2 29 2" xfId="356" xr:uid="{00000000-0005-0000-0000-00005B010000}"/>
    <cellStyle name="20% - Accent2 29 3" xfId="357" xr:uid="{00000000-0005-0000-0000-00005C010000}"/>
    <cellStyle name="20% - Accent2 3" xfId="358" xr:uid="{00000000-0005-0000-0000-00005D010000}"/>
    <cellStyle name="20% - Accent2 3 2" xfId="359" xr:uid="{00000000-0005-0000-0000-00005E010000}"/>
    <cellStyle name="20% - Accent2 3 3" xfId="360" xr:uid="{00000000-0005-0000-0000-00005F010000}"/>
    <cellStyle name="20% - Accent2 30" xfId="361" xr:uid="{00000000-0005-0000-0000-000060010000}"/>
    <cellStyle name="20% - Accent2 30 2" xfId="362" xr:uid="{00000000-0005-0000-0000-000061010000}"/>
    <cellStyle name="20% - Accent2 30 3" xfId="363" xr:uid="{00000000-0005-0000-0000-000062010000}"/>
    <cellStyle name="20% - Accent2 31" xfId="364" xr:uid="{00000000-0005-0000-0000-000063010000}"/>
    <cellStyle name="20% - Accent2 31 2" xfId="365" xr:uid="{00000000-0005-0000-0000-000064010000}"/>
    <cellStyle name="20% - Accent2 31 3" xfId="366" xr:uid="{00000000-0005-0000-0000-000065010000}"/>
    <cellStyle name="20% - Accent2 32" xfId="367" xr:uid="{00000000-0005-0000-0000-000066010000}"/>
    <cellStyle name="20% - Accent2 32 2" xfId="368" xr:uid="{00000000-0005-0000-0000-000067010000}"/>
    <cellStyle name="20% - Accent2 32 3" xfId="369" xr:uid="{00000000-0005-0000-0000-000068010000}"/>
    <cellStyle name="20% - Accent2 33" xfId="370" xr:uid="{00000000-0005-0000-0000-000069010000}"/>
    <cellStyle name="20% - Accent2 33 2" xfId="371" xr:uid="{00000000-0005-0000-0000-00006A010000}"/>
    <cellStyle name="20% - Accent2 33 3" xfId="372" xr:uid="{00000000-0005-0000-0000-00006B010000}"/>
    <cellStyle name="20% - Accent2 34" xfId="373" xr:uid="{00000000-0005-0000-0000-00006C010000}"/>
    <cellStyle name="20% - Accent2 34 2" xfId="374" xr:uid="{00000000-0005-0000-0000-00006D010000}"/>
    <cellStyle name="20% - Accent2 34 3" xfId="375" xr:uid="{00000000-0005-0000-0000-00006E010000}"/>
    <cellStyle name="20% - Accent2 35" xfId="376" xr:uid="{00000000-0005-0000-0000-00006F010000}"/>
    <cellStyle name="20% - Accent2 35 2" xfId="377" xr:uid="{00000000-0005-0000-0000-000070010000}"/>
    <cellStyle name="20% - Accent2 35 3" xfId="378" xr:uid="{00000000-0005-0000-0000-000071010000}"/>
    <cellStyle name="20% - Accent2 36" xfId="379" xr:uid="{00000000-0005-0000-0000-000072010000}"/>
    <cellStyle name="20% - Accent2 36 2" xfId="380" xr:uid="{00000000-0005-0000-0000-000073010000}"/>
    <cellStyle name="20% - Accent2 36 3" xfId="381" xr:uid="{00000000-0005-0000-0000-000074010000}"/>
    <cellStyle name="20% - Accent2 37" xfId="382" xr:uid="{00000000-0005-0000-0000-000075010000}"/>
    <cellStyle name="20% - Accent2 37 2" xfId="383" xr:uid="{00000000-0005-0000-0000-000076010000}"/>
    <cellStyle name="20% - Accent2 37 3" xfId="384" xr:uid="{00000000-0005-0000-0000-000077010000}"/>
    <cellStyle name="20% - Accent2 38" xfId="385" xr:uid="{00000000-0005-0000-0000-000078010000}"/>
    <cellStyle name="20% - Accent2 38 2" xfId="386" xr:uid="{00000000-0005-0000-0000-000079010000}"/>
    <cellStyle name="20% - Accent2 38 3" xfId="387" xr:uid="{00000000-0005-0000-0000-00007A010000}"/>
    <cellStyle name="20% - Accent2 39" xfId="388" xr:uid="{00000000-0005-0000-0000-00007B010000}"/>
    <cellStyle name="20% - Accent2 39 2" xfId="389" xr:uid="{00000000-0005-0000-0000-00007C010000}"/>
    <cellStyle name="20% - Accent2 39 3" xfId="390" xr:uid="{00000000-0005-0000-0000-00007D010000}"/>
    <cellStyle name="20% - Accent2 4" xfId="391" xr:uid="{00000000-0005-0000-0000-00007E010000}"/>
    <cellStyle name="20% - Accent2 4 2" xfId="392" xr:uid="{00000000-0005-0000-0000-00007F010000}"/>
    <cellStyle name="20% - Accent2 4 3" xfId="393" xr:uid="{00000000-0005-0000-0000-000080010000}"/>
    <cellStyle name="20% - Accent2 40" xfId="394" xr:uid="{00000000-0005-0000-0000-000081010000}"/>
    <cellStyle name="20% - Accent2 40 2" xfId="395" xr:uid="{00000000-0005-0000-0000-000082010000}"/>
    <cellStyle name="20% - Accent2 40 3" xfId="396" xr:uid="{00000000-0005-0000-0000-000083010000}"/>
    <cellStyle name="20% - Accent2 41" xfId="397" xr:uid="{00000000-0005-0000-0000-000084010000}"/>
    <cellStyle name="20% - Accent2 41 2" xfId="398" xr:uid="{00000000-0005-0000-0000-000085010000}"/>
    <cellStyle name="20% - Accent2 41 3" xfId="399" xr:uid="{00000000-0005-0000-0000-000086010000}"/>
    <cellStyle name="20% - Accent2 42" xfId="400" xr:uid="{00000000-0005-0000-0000-000087010000}"/>
    <cellStyle name="20% - Accent2 42 2" xfId="401" xr:uid="{00000000-0005-0000-0000-000088010000}"/>
    <cellStyle name="20% - Accent2 42 3" xfId="402" xr:uid="{00000000-0005-0000-0000-000089010000}"/>
    <cellStyle name="20% - Accent2 43" xfId="403" xr:uid="{00000000-0005-0000-0000-00008A010000}"/>
    <cellStyle name="20% - Accent2 43 2" xfId="404" xr:uid="{00000000-0005-0000-0000-00008B010000}"/>
    <cellStyle name="20% - Accent2 43 3" xfId="405" xr:uid="{00000000-0005-0000-0000-00008C010000}"/>
    <cellStyle name="20% - Accent2 44" xfId="406" xr:uid="{00000000-0005-0000-0000-00008D010000}"/>
    <cellStyle name="20% - Accent2 44 2" xfId="407" xr:uid="{00000000-0005-0000-0000-00008E010000}"/>
    <cellStyle name="20% - Accent2 44 3" xfId="408" xr:uid="{00000000-0005-0000-0000-00008F010000}"/>
    <cellStyle name="20% - Accent2 45" xfId="409" xr:uid="{00000000-0005-0000-0000-000090010000}"/>
    <cellStyle name="20% - Accent2 45 2" xfId="410" xr:uid="{00000000-0005-0000-0000-000091010000}"/>
    <cellStyle name="20% - Accent2 45 3" xfId="411" xr:uid="{00000000-0005-0000-0000-000092010000}"/>
    <cellStyle name="20% - Accent2 46" xfId="412" xr:uid="{00000000-0005-0000-0000-000093010000}"/>
    <cellStyle name="20% - Accent2 46 2" xfId="413" xr:uid="{00000000-0005-0000-0000-000094010000}"/>
    <cellStyle name="20% - Accent2 46 3" xfId="414" xr:uid="{00000000-0005-0000-0000-000095010000}"/>
    <cellStyle name="20% - Accent2 47" xfId="415" xr:uid="{00000000-0005-0000-0000-000096010000}"/>
    <cellStyle name="20% - Accent2 47 2" xfId="416" xr:uid="{00000000-0005-0000-0000-000097010000}"/>
    <cellStyle name="20% - Accent2 47 3" xfId="417" xr:uid="{00000000-0005-0000-0000-000098010000}"/>
    <cellStyle name="20% - Accent2 48" xfId="418" xr:uid="{00000000-0005-0000-0000-000099010000}"/>
    <cellStyle name="20% - Accent2 48 2" xfId="419" xr:uid="{00000000-0005-0000-0000-00009A010000}"/>
    <cellStyle name="20% - Accent2 48 3" xfId="420" xr:uid="{00000000-0005-0000-0000-00009B010000}"/>
    <cellStyle name="20% - Accent2 49" xfId="421" xr:uid="{00000000-0005-0000-0000-00009C010000}"/>
    <cellStyle name="20% - Accent2 49 2" xfId="422" xr:uid="{00000000-0005-0000-0000-00009D010000}"/>
    <cellStyle name="20% - Accent2 49 3" xfId="423" xr:uid="{00000000-0005-0000-0000-00009E010000}"/>
    <cellStyle name="20% - Accent2 5" xfId="424" xr:uid="{00000000-0005-0000-0000-00009F010000}"/>
    <cellStyle name="20% - Accent2 5 2" xfId="425" xr:uid="{00000000-0005-0000-0000-0000A0010000}"/>
    <cellStyle name="20% - Accent2 5 3" xfId="426" xr:uid="{00000000-0005-0000-0000-0000A1010000}"/>
    <cellStyle name="20% - Accent2 50" xfId="427" xr:uid="{00000000-0005-0000-0000-0000A2010000}"/>
    <cellStyle name="20% - Accent2 50 2" xfId="428" xr:uid="{00000000-0005-0000-0000-0000A3010000}"/>
    <cellStyle name="20% - Accent2 50 3" xfId="429" xr:uid="{00000000-0005-0000-0000-0000A4010000}"/>
    <cellStyle name="20% - Accent2 51" xfId="430" xr:uid="{00000000-0005-0000-0000-0000A5010000}"/>
    <cellStyle name="20% - Accent2 51 2" xfId="431" xr:uid="{00000000-0005-0000-0000-0000A6010000}"/>
    <cellStyle name="20% - Accent2 51 3" xfId="432" xr:uid="{00000000-0005-0000-0000-0000A7010000}"/>
    <cellStyle name="20% - Accent2 52" xfId="433" xr:uid="{00000000-0005-0000-0000-0000A8010000}"/>
    <cellStyle name="20% - Accent2 52 2" xfId="434" xr:uid="{00000000-0005-0000-0000-0000A9010000}"/>
    <cellStyle name="20% - Accent2 52 3" xfId="435" xr:uid="{00000000-0005-0000-0000-0000AA010000}"/>
    <cellStyle name="20% - Accent2 53" xfId="436" xr:uid="{00000000-0005-0000-0000-0000AB010000}"/>
    <cellStyle name="20% - Accent2 53 2" xfId="437" xr:uid="{00000000-0005-0000-0000-0000AC010000}"/>
    <cellStyle name="20% - Accent2 53 3" xfId="438" xr:uid="{00000000-0005-0000-0000-0000AD010000}"/>
    <cellStyle name="20% - Accent2 54" xfId="439" xr:uid="{00000000-0005-0000-0000-0000AE010000}"/>
    <cellStyle name="20% - Accent2 54 2" xfId="440" xr:uid="{00000000-0005-0000-0000-0000AF010000}"/>
    <cellStyle name="20% - Accent2 54 3" xfId="441" xr:uid="{00000000-0005-0000-0000-0000B0010000}"/>
    <cellStyle name="20% - Accent2 55" xfId="442" xr:uid="{00000000-0005-0000-0000-0000B1010000}"/>
    <cellStyle name="20% - Accent2 55 2" xfId="443" xr:uid="{00000000-0005-0000-0000-0000B2010000}"/>
    <cellStyle name="20% - Accent2 55 3" xfId="444" xr:uid="{00000000-0005-0000-0000-0000B3010000}"/>
    <cellStyle name="20% - Accent2 56" xfId="445" xr:uid="{00000000-0005-0000-0000-0000B4010000}"/>
    <cellStyle name="20% - Accent2 56 2" xfId="446" xr:uid="{00000000-0005-0000-0000-0000B5010000}"/>
    <cellStyle name="20% - Accent2 56 3" xfId="447" xr:uid="{00000000-0005-0000-0000-0000B6010000}"/>
    <cellStyle name="20% - Accent2 57" xfId="448" xr:uid="{00000000-0005-0000-0000-0000B7010000}"/>
    <cellStyle name="20% - Accent2 57 2" xfId="449" xr:uid="{00000000-0005-0000-0000-0000B8010000}"/>
    <cellStyle name="20% - Accent2 57 3" xfId="450" xr:uid="{00000000-0005-0000-0000-0000B9010000}"/>
    <cellStyle name="20% - Accent2 58" xfId="451" xr:uid="{00000000-0005-0000-0000-0000BA010000}"/>
    <cellStyle name="20% - Accent2 58 2" xfId="452" xr:uid="{00000000-0005-0000-0000-0000BB010000}"/>
    <cellStyle name="20% - Accent2 58 3" xfId="453" xr:uid="{00000000-0005-0000-0000-0000BC010000}"/>
    <cellStyle name="20% - Accent2 59" xfId="454" xr:uid="{00000000-0005-0000-0000-0000BD010000}"/>
    <cellStyle name="20% - Accent2 59 2" xfId="455" xr:uid="{00000000-0005-0000-0000-0000BE010000}"/>
    <cellStyle name="20% - Accent2 59 3" xfId="456" xr:uid="{00000000-0005-0000-0000-0000BF010000}"/>
    <cellStyle name="20% - Accent2 6" xfId="457" xr:uid="{00000000-0005-0000-0000-0000C0010000}"/>
    <cellStyle name="20% - Accent2 6 2" xfId="458" xr:uid="{00000000-0005-0000-0000-0000C1010000}"/>
    <cellStyle name="20% - Accent2 6 3" xfId="459" xr:uid="{00000000-0005-0000-0000-0000C2010000}"/>
    <cellStyle name="20% - Accent2 60" xfId="460" xr:uid="{00000000-0005-0000-0000-0000C3010000}"/>
    <cellStyle name="20% - Accent2 61" xfId="461" xr:uid="{00000000-0005-0000-0000-0000C4010000}"/>
    <cellStyle name="20% - Accent2 62" xfId="462" xr:uid="{00000000-0005-0000-0000-0000C5010000}"/>
    <cellStyle name="20% - Accent2 63" xfId="463" xr:uid="{00000000-0005-0000-0000-0000C6010000}"/>
    <cellStyle name="20% - Accent2 64" xfId="464" xr:uid="{00000000-0005-0000-0000-0000C7010000}"/>
    <cellStyle name="20% - Accent2 65" xfId="465" xr:uid="{00000000-0005-0000-0000-0000C8010000}"/>
    <cellStyle name="20% - Accent2 66" xfId="466" xr:uid="{00000000-0005-0000-0000-0000C9010000}"/>
    <cellStyle name="20% - Accent2 67" xfId="467" xr:uid="{00000000-0005-0000-0000-0000CA010000}"/>
    <cellStyle name="20% - Accent2 68" xfId="468" xr:uid="{00000000-0005-0000-0000-0000CB010000}"/>
    <cellStyle name="20% - Accent2 69" xfId="469" xr:uid="{00000000-0005-0000-0000-0000CC010000}"/>
    <cellStyle name="20% - Accent2 7" xfId="470" xr:uid="{00000000-0005-0000-0000-0000CD010000}"/>
    <cellStyle name="20% - Accent2 7 2" xfId="471" xr:uid="{00000000-0005-0000-0000-0000CE010000}"/>
    <cellStyle name="20% - Accent2 7 3" xfId="472" xr:uid="{00000000-0005-0000-0000-0000CF010000}"/>
    <cellStyle name="20% - Accent2 70" xfId="473" xr:uid="{00000000-0005-0000-0000-0000D0010000}"/>
    <cellStyle name="20% - Accent2 71" xfId="474" xr:uid="{00000000-0005-0000-0000-0000D1010000}"/>
    <cellStyle name="20% - Accent2 72" xfId="475" xr:uid="{00000000-0005-0000-0000-0000D2010000}"/>
    <cellStyle name="20% - Accent2 73" xfId="476" xr:uid="{00000000-0005-0000-0000-0000D3010000}"/>
    <cellStyle name="20% - Accent2 74" xfId="477" xr:uid="{00000000-0005-0000-0000-0000D4010000}"/>
    <cellStyle name="20% - Accent2 75" xfId="478" xr:uid="{00000000-0005-0000-0000-0000D5010000}"/>
    <cellStyle name="20% - Accent2 76" xfId="479" xr:uid="{00000000-0005-0000-0000-0000D6010000}"/>
    <cellStyle name="20% - Accent2 77" xfId="480" xr:uid="{00000000-0005-0000-0000-0000D7010000}"/>
    <cellStyle name="20% - Accent2 78" xfId="481" xr:uid="{00000000-0005-0000-0000-0000D8010000}"/>
    <cellStyle name="20% - Accent2 79" xfId="482" xr:uid="{00000000-0005-0000-0000-0000D9010000}"/>
    <cellStyle name="20% - Accent2 8" xfId="483" xr:uid="{00000000-0005-0000-0000-0000DA010000}"/>
    <cellStyle name="20% - Accent2 8 2" xfId="484" xr:uid="{00000000-0005-0000-0000-0000DB010000}"/>
    <cellStyle name="20% - Accent2 8 3" xfId="485" xr:uid="{00000000-0005-0000-0000-0000DC010000}"/>
    <cellStyle name="20% - Accent2 80" xfId="486" xr:uid="{00000000-0005-0000-0000-0000DD010000}"/>
    <cellStyle name="20% - Accent2 81" xfId="487" xr:uid="{00000000-0005-0000-0000-0000DE010000}"/>
    <cellStyle name="20% - Accent2 82" xfId="488" xr:uid="{00000000-0005-0000-0000-0000DF010000}"/>
    <cellStyle name="20% - Accent2 83" xfId="489" xr:uid="{00000000-0005-0000-0000-0000E0010000}"/>
    <cellStyle name="20% - Accent2 84" xfId="490" xr:uid="{00000000-0005-0000-0000-0000E1010000}"/>
    <cellStyle name="20% - Accent2 85" xfId="491" xr:uid="{00000000-0005-0000-0000-0000E2010000}"/>
    <cellStyle name="20% - Accent2 86" xfId="492" xr:uid="{00000000-0005-0000-0000-0000E3010000}"/>
    <cellStyle name="20% - Accent2 87" xfId="493" xr:uid="{00000000-0005-0000-0000-0000E4010000}"/>
    <cellStyle name="20% - Accent2 88" xfId="494" xr:uid="{00000000-0005-0000-0000-0000E5010000}"/>
    <cellStyle name="20% - Accent2 89" xfId="495" xr:uid="{00000000-0005-0000-0000-0000E6010000}"/>
    <cellStyle name="20% - Accent2 9" xfId="496" xr:uid="{00000000-0005-0000-0000-0000E7010000}"/>
    <cellStyle name="20% - Accent2 9 2" xfId="497" xr:uid="{00000000-0005-0000-0000-0000E8010000}"/>
    <cellStyle name="20% - Accent2 9 3" xfId="498" xr:uid="{00000000-0005-0000-0000-0000E9010000}"/>
    <cellStyle name="20% - Accent2 90" xfId="499" xr:uid="{00000000-0005-0000-0000-0000EA010000}"/>
    <cellStyle name="20% - Accent2 91" xfId="500" xr:uid="{00000000-0005-0000-0000-0000EB010000}"/>
    <cellStyle name="20% - Accent2 92" xfId="501" xr:uid="{00000000-0005-0000-0000-0000EC010000}"/>
    <cellStyle name="20% - Accent2 93" xfId="502" xr:uid="{00000000-0005-0000-0000-0000ED010000}"/>
    <cellStyle name="20% - Accent2 94" xfId="503" xr:uid="{00000000-0005-0000-0000-0000EE010000}"/>
    <cellStyle name="20% - Accent2 95" xfId="504" xr:uid="{00000000-0005-0000-0000-0000EF010000}"/>
    <cellStyle name="20% - Accent2 96" xfId="505" xr:uid="{00000000-0005-0000-0000-0000F0010000}"/>
    <cellStyle name="20% - Accent2 97" xfId="506" xr:uid="{00000000-0005-0000-0000-0000F1010000}"/>
    <cellStyle name="20% - Accent2 98" xfId="507" xr:uid="{00000000-0005-0000-0000-0000F2010000}"/>
    <cellStyle name="20% - Accent2 99" xfId="508" xr:uid="{00000000-0005-0000-0000-0000F3010000}"/>
    <cellStyle name="20% - Accent3 10" xfId="509" xr:uid="{00000000-0005-0000-0000-0000F4010000}"/>
    <cellStyle name="20% - Accent3 10 2" xfId="510" xr:uid="{00000000-0005-0000-0000-0000F5010000}"/>
    <cellStyle name="20% - Accent3 10 3" xfId="511" xr:uid="{00000000-0005-0000-0000-0000F6010000}"/>
    <cellStyle name="20% - Accent3 100" xfId="512" xr:uid="{00000000-0005-0000-0000-0000F7010000}"/>
    <cellStyle name="20% - Accent3 101" xfId="513" xr:uid="{00000000-0005-0000-0000-0000F8010000}"/>
    <cellStyle name="20% - Accent3 102" xfId="514" xr:uid="{00000000-0005-0000-0000-0000F9010000}"/>
    <cellStyle name="20% - Accent3 103" xfId="515" xr:uid="{00000000-0005-0000-0000-0000FA010000}"/>
    <cellStyle name="20% - Accent3 104" xfId="516" xr:uid="{00000000-0005-0000-0000-0000FB010000}"/>
    <cellStyle name="20% - Accent3 105" xfId="517" xr:uid="{00000000-0005-0000-0000-0000FC010000}"/>
    <cellStyle name="20% - Accent3 106" xfId="518" xr:uid="{00000000-0005-0000-0000-0000FD010000}"/>
    <cellStyle name="20% - Accent3 107" xfId="519" xr:uid="{00000000-0005-0000-0000-0000FE010000}"/>
    <cellStyle name="20% - Accent3 108" xfId="520" xr:uid="{00000000-0005-0000-0000-0000FF010000}"/>
    <cellStyle name="20% - Accent3 109" xfId="521" xr:uid="{00000000-0005-0000-0000-000000020000}"/>
    <cellStyle name="20% - Accent3 11" xfId="522" xr:uid="{00000000-0005-0000-0000-000001020000}"/>
    <cellStyle name="20% - Accent3 11 2" xfId="523" xr:uid="{00000000-0005-0000-0000-000002020000}"/>
    <cellStyle name="20% - Accent3 11 3" xfId="524" xr:uid="{00000000-0005-0000-0000-000003020000}"/>
    <cellStyle name="20% - Accent3 110" xfId="525" xr:uid="{00000000-0005-0000-0000-000004020000}"/>
    <cellStyle name="20% - Accent3 111" xfId="526" xr:uid="{00000000-0005-0000-0000-000005020000}"/>
    <cellStyle name="20% - Accent3 112" xfId="527" xr:uid="{00000000-0005-0000-0000-000006020000}"/>
    <cellStyle name="20% - Accent3 113" xfId="528" xr:uid="{00000000-0005-0000-0000-000007020000}"/>
    <cellStyle name="20% - Accent3 114" xfId="529" xr:uid="{00000000-0005-0000-0000-000008020000}"/>
    <cellStyle name="20% - Accent3 115" xfId="530" xr:uid="{00000000-0005-0000-0000-000009020000}"/>
    <cellStyle name="20% - Accent3 116" xfId="531" xr:uid="{00000000-0005-0000-0000-00000A020000}"/>
    <cellStyle name="20% - Accent3 117" xfId="532" xr:uid="{00000000-0005-0000-0000-00000B020000}"/>
    <cellStyle name="20% - Accent3 118" xfId="533" xr:uid="{00000000-0005-0000-0000-00000C020000}"/>
    <cellStyle name="20% - Accent3 119" xfId="534" xr:uid="{00000000-0005-0000-0000-00000D020000}"/>
    <cellStyle name="20% - Accent3 12" xfId="535" xr:uid="{00000000-0005-0000-0000-00000E020000}"/>
    <cellStyle name="20% - Accent3 12 2" xfId="536" xr:uid="{00000000-0005-0000-0000-00000F020000}"/>
    <cellStyle name="20% - Accent3 12 3" xfId="537" xr:uid="{00000000-0005-0000-0000-000010020000}"/>
    <cellStyle name="20% - Accent3 120" xfId="538" xr:uid="{00000000-0005-0000-0000-000011020000}"/>
    <cellStyle name="20% - Accent3 121" xfId="539" xr:uid="{00000000-0005-0000-0000-000012020000}"/>
    <cellStyle name="20% - Accent3 122" xfId="540" xr:uid="{00000000-0005-0000-0000-000013020000}"/>
    <cellStyle name="20% - Accent3 123" xfId="541" xr:uid="{00000000-0005-0000-0000-000014020000}"/>
    <cellStyle name="20% - Accent3 124" xfId="542" xr:uid="{00000000-0005-0000-0000-000015020000}"/>
    <cellStyle name="20% - Accent3 125" xfId="543" xr:uid="{00000000-0005-0000-0000-000016020000}"/>
    <cellStyle name="20% - Accent3 126" xfId="544" xr:uid="{00000000-0005-0000-0000-000017020000}"/>
    <cellStyle name="20% - Accent3 127" xfId="545" xr:uid="{00000000-0005-0000-0000-000018020000}"/>
    <cellStyle name="20% - Accent3 128" xfId="546" xr:uid="{00000000-0005-0000-0000-000019020000}"/>
    <cellStyle name="20% - Accent3 129" xfId="547" xr:uid="{00000000-0005-0000-0000-00001A020000}"/>
    <cellStyle name="20% - Accent3 13" xfId="548" xr:uid="{00000000-0005-0000-0000-00001B020000}"/>
    <cellStyle name="20% - Accent3 13 2" xfId="549" xr:uid="{00000000-0005-0000-0000-00001C020000}"/>
    <cellStyle name="20% - Accent3 13 3" xfId="550" xr:uid="{00000000-0005-0000-0000-00001D020000}"/>
    <cellStyle name="20% - Accent3 130" xfId="551" xr:uid="{00000000-0005-0000-0000-00001E020000}"/>
    <cellStyle name="20% - Accent3 131" xfId="552" xr:uid="{00000000-0005-0000-0000-00001F020000}"/>
    <cellStyle name="20% - Accent3 132" xfId="4008" xr:uid="{00000000-0005-0000-0000-000020020000}"/>
    <cellStyle name="20% - Accent3 133" xfId="4009" xr:uid="{00000000-0005-0000-0000-000021020000}"/>
    <cellStyle name="20% - Accent3 134" xfId="4010" xr:uid="{00000000-0005-0000-0000-000022020000}"/>
    <cellStyle name="20% - Accent3 135" xfId="4011" xr:uid="{00000000-0005-0000-0000-000023020000}"/>
    <cellStyle name="20% - Accent3 14" xfId="553" xr:uid="{00000000-0005-0000-0000-000024020000}"/>
    <cellStyle name="20% - Accent3 14 2" xfId="554" xr:uid="{00000000-0005-0000-0000-000025020000}"/>
    <cellStyle name="20% - Accent3 14 3" xfId="555" xr:uid="{00000000-0005-0000-0000-000026020000}"/>
    <cellStyle name="20% - Accent3 15" xfId="556" xr:uid="{00000000-0005-0000-0000-000027020000}"/>
    <cellStyle name="20% - Accent3 15 2" xfId="557" xr:uid="{00000000-0005-0000-0000-000028020000}"/>
    <cellStyle name="20% - Accent3 15 3" xfId="558" xr:uid="{00000000-0005-0000-0000-000029020000}"/>
    <cellStyle name="20% - Accent3 16" xfId="559" xr:uid="{00000000-0005-0000-0000-00002A020000}"/>
    <cellStyle name="20% - Accent3 16 2" xfId="560" xr:uid="{00000000-0005-0000-0000-00002B020000}"/>
    <cellStyle name="20% - Accent3 16 3" xfId="561" xr:uid="{00000000-0005-0000-0000-00002C020000}"/>
    <cellStyle name="20% - Accent3 17" xfId="562" xr:uid="{00000000-0005-0000-0000-00002D020000}"/>
    <cellStyle name="20% - Accent3 17 2" xfId="563" xr:uid="{00000000-0005-0000-0000-00002E020000}"/>
    <cellStyle name="20% - Accent3 17 3" xfId="564" xr:uid="{00000000-0005-0000-0000-00002F020000}"/>
    <cellStyle name="20% - Accent3 18" xfId="565" xr:uid="{00000000-0005-0000-0000-000030020000}"/>
    <cellStyle name="20% - Accent3 18 2" xfId="566" xr:uid="{00000000-0005-0000-0000-000031020000}"/>
    <cellStyle name="20% - Accent3 18 3" xfId="567" xr:uid="{00000000-0005-0000-0000-000032020000}"/>
    <cellStyle name="20% - Accent3 19" xfId="568" xr:uid="{00000000-0005-0000-0000-000033020000}"/>
    <cellStyle name="20% - Accent3 19 2" xfId="569" xr:uid="{00000000-0005-0000-0000-000034020000}"/>
    <cellStyle name="20% - Accent3 19 3" xfId="570" xr:uid="{00000000-0005-0000-0000-000035020000}"/>
    <cellStyle name="20% - Accent3 2" xfId="571" xr:uid="{00000000-0005-0000-0000-000036020000}"/>
    <cellStyle name="20% - Accent3 2 2" xfId="572" xr:uid="{00000000-0005-0000-0000-000037020000}"/>
    <cellStyle name="20% - Accent3 2 3" xfId="573" xr:uid="{00000000-0005-0000-0000-000038020000}"/>
    <cellStyle name="20% - Accent3 20" xfId="574" xr:uid="{00000000-0005-0000-0000-000039020000}"/>
    <cellStyle name="20% - Accent3 20 2" xfId="575" xr:uid="{00000000-0005-0000-0000-00003A020000}"/>
    <cellStyle name="20% - Accent3 20 3" xfId="576" xr:uid="{00000000-0005-0000-0000-00003B020000}"/>
    <cellStyle name="20% - Accent3 21" xfId="577" xr:uid="{00000000-0005-0000-0000-00003C020000}"/>
    <cellStyle name="20% - Accent3 21 2" xfId="578" xr:uid="{00000000-0005-0000-0000-00003D020000}"/>
    <cellStyle name="20% - Accent3 21 3" xfId="579" xr:uid="{00000000-0005-0000-0000-00003E020000}"/>
    <cellStyle name="20% - Accent3 22" xfId="580" xr:uid="{00000000-0005-0000-0000-00003F020000}"/>
    <cellStyle name="20% - Accent3 22 2" xfId="581" xr:uid="{00000000-0005-0000-0000-000040020000}"/>
    <cellStyle name="20% - Accent3 22 3" xfId="582" xr:uid="{00000000-0005-0000-0000-000041020000}"/>
    <cellStyle name="20% - Accent3 23" xfId="583" xr:uid="{00000000-0005-0000-0000-000042020000}"/>
    <cellStyle name="20% - Accent3 23 2" xfId="584" xr:uid="{00000000-0005-0000-0000-000043020000}"/>
    <cellStyle name="20% - Accent3 23 3" xfId="585" xr:uid="{00000000-0005-0000-0000-000044020000}"/>
    <cellStyle name="20% - Accent3 24" xfId="586" xr:uid="{00000000-0005-0000-0000-000045020000}"/>
    <cellStyle name="20% - Accent3 24 2" xfId="587" xr:uid="{00000000-0005-0000-0000-000046020000}"/>
    <cellStyle name="20% - Accent3 24 3" xfId="588" xr:uid="{00000000-0005-0000-0000-000047020000}"/>
    <cellStyle name="20% - Accent3 25" xfId="589" xr:uid="{00000000-0005-0000-0000-000048020000}"/>
    <cellStyle name="20% - Accent3 25 2" xfId="590" xr:uid="{00000000-0005-0000-0000-000049020000}"/>
    <cellStyle name="20% - Accent3 25 3" xfId="591" xr:uid="{00000000-0005-0000-0000-00004A020000}"/>
    <cellStyle name="20% - Accent3 26" xfId="592" xr:uid="{00000000-0005-0000-0000-00004B020000}"/>
    <cellStyle name="20% - Accent3 26 2" xfId="593" xr:uid="{00000000-0005-0000-0000-00004C020000}"/>
    <cellStyle name="20% - Accent3 26 3" xfId="594" xr:uid="{00000000-0005-0000-0000-00004D020000}"/>
    <cellStyle name="20% - Accent3 27" xfId="595" xr:uid="{00000000-0005-0000-0000-00004E020000}"/>
    <cellStyle name="20% - Accent3 27 2" xfId="596" xr:uid="{00000000-0005-0000-0000-00004F020000}"/>
    <cellStyle name="20% - Accent3 27 3" xfId="597" xr:uid="{00000000-0005-0000-0000-000050020000}"/>
    <cellStyle name="20% - Accent3 28" xfId="598" xr:uid="{00000000-0005-0000-0000-000051020000}"/>
    <cellStyle name="20% - Accent3 28 2" xfId="599" xr:uid="{00000000-0005-0000-0000-000052020000}"/>
    <cellStyle name="20% - Accent3 28 3" xfId="600" xr:uid="{00000000-0005-0000-0000-000053020000}"/>
    <cellStyle name="20% - Accent3 29" xfId="601" xr:uid="{00000000-0005-0000-0000-000054020000}"/>
    <cellStyle name="20% - Accent3 29 2" xfId="602" xr:uid="{00000000-0005-0000-0000-000055020000}"/>
    <cellStyle name="20% - Accent3 29 3" xfId="603" xr:uid="{00000000-0005-0000-0000-000056020000}"/>
    <cellStyle name="20% - Accent3 3" xfId="604" xr:uid="{00000000-0005-0000-0000-000057020000}"/>
    <cellStyle name="20% - Accent3 3 2" xfId="605" xr:uid="{00000000-0005-0000-0000-000058020000}"/>
    <cellStyle name="20% - Accent3 3 3" xfId="606" xr:uid="{00000000-0005-0000-0000-000059020000}"/>
    <cellStyle name="20% - Accent3 30" xfId="607" xr:uid="{00000000-0005-0000-0000-00005A020000}"/>
    <cellStyle name="20% - Accent3 30 2" xfId="608" xr:uid="{00000000-0005-0000-0000-00005B020000}"/>
    <cellStyle name="20% - Accent3 30 3" xfId="609" xr:uid="{00000000-0005-0000-0000-00005C020000}"/>
    <cellStyle name="20% - Accent3 31" xfId="610" xr:uid="{00000000-0005-0000-0000-00005D020000}"/>
    <cellStyle name="20% - Accent3 31 2" xfId="611" xr:uid="{00000000-0005-0000-0000-00005E020000}"/>
    <cellStyle name="20% - Accent3 31 3" xfId="612" xr:uid="{00000000-0005-0000-0000-00005F020000}"/>
    <cellStyle name="20% - Accent3 32" xfId="613" xr:uid="{00000000-0005-0000-0000-000060020000}"/>
    <cellStyle name="20% - Accent3 32 2" xfId="614" xr:uid="{00000000-0005-0000-0000-000061020000}"/>
    <cellStyle name="20% - Accent3 32 3" xfId="615" xr:uid="{00000000-0005-0000-0000-000062020000}"/>
    <cellStyle name="20% - Accent3 33" xfId="616" xr:uid="{00000000-0005-0000-0000-000063020000}"/>
    <cellStyle name="20% - Accent3 33 2" xfId="617" xr:uid="{00000000-0005-0000-0000-000064020000}"/>
    <cellStyle name="20% - Accent3 33 3" xfId="618" xr:uid="{00000000-0005-0000-0000-000065020000}"/>
    <cellStyle name="20% - Accent3 34" xfId="619" xr:uid="{00000000-0005-0000-0000-000066020000}"/>
    <cellStyle name="20% - Accent3 34 2" xfId="620" xr:uid="{00000000-0005-0000-0000-000067020000}"/>
    <cellStyle name="20% - Accent3 34 3" xfId="621" xr:uid="{00000000-0005-0000-0000-000068020000}"/>
    <cellStyle name="20% - Accent3 35" xfId="622" xr:uid="{00000000-0005-0000-0000-000069020000}"/>
    <cellStyle name="20% - Accent3 35 2" xfId="623" xr:uid="{00000000-0005-0000-0000-00006A020000}"/>
    <cellStyle name="20% - Accent3 35 3" xfId="624" xr:uid="{00000000-0005-0000-0000-00006B020000}"/>
    <cellStyle name="20% - Accent3 36" xfId="625" xr:uid="{00000000-0005-0000-0000-00006C020000}"/>
    <cellStyle name="20% - Accent3 36 2" xfId="626" xr:uid="{00000000-0005-0000-0000-00006D020000}"/>
    <cellStyle name="20% - Accent3 36 3" xfId="627" xr:uid="{00000000-0005-0000-0000-00006E020000}"/>
    <cellStyle name="20% - Accent3 37" xfId="628" xr:uid="{00000000-0005-0000-0000-00006F020000}"/>
    <cellStyle name="20% - Accent3 37 2" xfId="629" xr:uid="{00000000-0005-0000-0000-000070020000}"/>
    <cellStyle name="20% - Accent3 37 3" xfId="630" xr:uid="{00000000-0005-0000-0000-000071020000}"/>
    <cellStyle name="20% - Accent3 38" xfId="631" xr:uid="{00000000-0005-0000-0000-000072020000}"/>
    <cellStyle name="20% - Accent3 38 2" xfId="632" xr:uid="{00000000-0005-0000-0000-000073020000}"/>
    <cellStyle name="20% - Accent3 38 3" xfId="633" xr:uid="{00000000-0005-0000-0000-000074020000}"/>
    <cellStyle name="20% - Accent3 39" xfId="634" xr:uid="{00000000-0005-0000-0000-000075020000}"/>
    <cellStyle name="20% - Accent3 39 2" xfId="635" xr:uid="{00000000-0005-0000-0000-000076020000}"/>
    <cellStyle name="20% - Accent3 39 3" xfId="636" xr:uid="{00000000-0005-0000-0000-000077020000}"/>
    <cellStyle name="20% - Accent3 4" xfId="637" xr:uid="{00000000-0005-0000-0000-000078020000}"/>
    <cellStyle name="20% - Accent3 4 2" xfId="638" xr:uid="{00000000-0005-0000-0000-000079020000}"/>
    <cellStyle name="20% - Accent3 4 3" xfId="639" xr:uid="{00000000-0005-0000-0000-00007A020000}"/>
    <cellStyle name="20% - Accent3 40" xfId="640" xr:uid="{00000000-0005-0000-0000-00007B020000}"/>
    <cellStyle name="20% - Accent3 40 2" xfId="641" xr:uid="{00000000-0005-0000-0000-00007C020000}"/>
    <cellStyle name="20% - Accent3 40 3" xfId="642" xr:uid="{00000000-0005-0000-0000-00007D020000}"/>
    <cellStyle name="20% - Accent3 41" xfId="643" xr:uid="{00000000-0005-0000-0000-00007E020000}"/>
    <cellStyle name="20% - Accent3 41 2" xfId="644" xr:uid="{00000000-0005-0000-0000-00007F020000}"/>
    <cellStyle name="20% - Accent3 41 3" xfId="645" xr:uid="{00000000-0005-0000-0000-000080020000}"/>
    <cellStyle name="20% - Accent3 42" xfId="646" xr:uid="{00000000-0005-0000-0000-000081020000}"/>
    <cellStyle name="20% - Accent3 42 2" xfId="647" xr:uid="{00000000-0005-0000-0000-000082020000}"/>
    <cellStyle name="20% - Accent3 42 3" xfId="648" xr:uid="{00000000-0005-0000-0000-000083020000}"/>
    <cellStyle name="20% - Accent3 43" xfId="649" xr:uid="{00000000-0005-0000-0000-000084020000}"/>
    <cellStyle name="20% - Accent3 43 2" xfId="650" xr:uid="{00000000-0005-0000-0000-000085020000}"/>
    <cellStyle name="20% - Accent3 43 3" xfId="651" xr:uid="{00000000-0005-0000-0000-000086020000}"/>
    <cellStyle name="20% - Accent3 44" xfId="652" xr:uid="{00000000-0005-0000-0000-000087020000}"/>
    <cellStyle name="20% - Accent3 44 2" xfId="653" xr:uid="{00000000-0005-0000-0000-000088020000}"/>
    <cellStyle name="20% - Accent3 44 3" xfId="654" xr:uid="{00000000-0005-0000-0000-000089020000}"/>
    <cellStyle name="20% - Accent3 45" xfId="655" xr:uid="{00000000-0005-0000-0000-00008A020000}"/>
    <cellStyle name="20% - Accent3 45 2" xfId="656" xr:uid="{00000000-0005-0000-0000-00008B020000}"/>
    <cellStyle name="20% - Accent3 45 3" xfId="657" xr:uid="{00000000-0005-0000-0000-00008C020000}"/>
    <cellStyle name="20% - Accent3 46" xfId="658" xr:uid="{00000000-0005-0000-0000-00008D020000}"/>
    <cellStyle name="20% - Accent3 46 2" xfId="659" xr:uid="{00000000-0005-0000-0000-00008E020000}"/>
    <cellStyle name="20% - Accent3 46 3" xfId="660" xr:uid="{00000000-0005-0000-0000-00008F020000}"/>
    <cellStyle name="20% - Accent3 47" xfId="661" xr:uid="{00000000-0005-0000-0000-000090020000}"/>
    <cellStyle name="20% - Accent3 47 2" xfId="662" xr:uid="{00000000-0005-0000-0000-000091020000}"/>
    <cellStyle name="20% - Accent3 47 3" xfId="663" xr:uid="{00000000-0005-0000-0000-000092020000}"/>
    <cellStyle name="20% - Accent3 48" xfId="664" xr:uid="{00000000-0005-0000-0000-000093020000}"/>
    <cellStyle name="20% - Accent3 48 2" xfId="665" xr:uid="{00000000-0005-0000-0000-000094020000}"/>
    <cellStyle name="20% - Accent3 48 3" xfId="666" xr:uid="{00000000-0005-0000-0000-000095020000}"/>
    <cellStyle name="20% - Accent3 49" xfId="667" xr:uid="{00000000-0005-0000-0000-000096020000}"/>
    <cellStyle name="20% - Accent3 49 2" xfId="668" xr:uid="{00000000-0005-0000-0000-000097020000}"/>
    <cellStyle name="20% - Accent3 49 3" xfId="669" xr:uid="{00000000-0005-0000-0000-000098020000}"/>
    <cellStyle name="20% - Accent3 5" xfId="670" xr:uid="{00000000-0005-0000-0000-000099020000}"/>
    <cellStyle name="20% - Accent3 5 2" xfId="671" xr:uid="{00000000-0005-0000-0000-00009A020000}"/>
    <cellStyle name="20% - Accent3 5 3" xfId="672" xr:uid="{00000000-0005-0000-0000-00009B020000}"/>
    <cellStyle name="20% - Accent3 50" xfId="673" xr:uid="{00000000-0005-0000-0000-00009C020000}"/>
    <cellStyle name="20% - Accent3 50 2" xfId="674" xr:uid="{00000000-0005-0000-0000-00009D020000}"/>
    <cellStyle name="20% - Accent3 50 3" xfId="675" xr:uid="{00000000-0005-0000-0000-00009E020000}"/>
    <cellStyle name="20% - Accent3 51" xfId="676" xr:uid="{00000000-0005-0000-0000-00009F020000}"/>
    <cellStyle name="20% - Accent3 51 2" xfId="677" xr:uid="{00000000-0005-0000-0000-0000A0020000}"/>
    <cellStyle name="20% - Accent3 51 3" xfId="678" xr:uid="{00000000-0005-0000-0000-0000A1020000}"/>
    <cellStyle name="20% - Accent3 52" xfId="679" xr:uid="{00000000-0005-0000-0000-0000A2020000}"/>
    <cellStyle name="20% - Accent3 52 2" xfId="680" xr:uid="{00000000-0005-0000-0000-0000A3020000}"/>
    <cellStyle name="20% - Accent3 52 3" xfId="681" xr:uid="{00000000-0005-0000-0000-0000A4020000}"/>
    <cellStyle name="20% - Accent3 53" xfId="682" xr:uid="{00000000-0005-0000-0000-0000A5020000}"/>
    <cellStyle name="20% - Accent3 53 2" xfId="683" xr:uid="{00000000-0005-0000-0000-0000A6020000}"/>
    <cellStyle name="20% - Accent3 53 3" xfId="684" xr:uid="{00000000-0005-0000-0000-0000A7020000}"/>
    <cellStyle name="20% - Accent3 54" xfId="685" xr:uid="{00000000-0005-0000-0000-0000A8020000}"/>
    <cellStyle name="20% - Accent3 54 2" xfId="686" xr:uid="{00000000-0005-0000-0000-0000A9020000}"/>
    <cellStyle name="20% - Accent3 54 3" xfId="687" xr:uid="{00000000-0005-0000-0000-0000AA020000}"/>
    <cellStyle name="20% - Accent3 55" xfId="688" xr:uid="{00000000-0005-0000-0000-0000AB020000}"/>
    <cellStyle name="20% - Accent3 55 2" xfId="689" xr:uid="{00000000-0005-0000-0000-0000AC020000}"/>
    <cellStyle name="20% - Accent3 55 3" xfId="690" xr:uid="{00000000-0005-0000-0000-0000AD020000}"/>
    <cellStyle name="20% - Accent3 56" xfId="691" xr:uid="{00000000-0005-0000-0000-0000AE020000}"/>
    <cellStyle name="20% - Accent3 56 2" xfId="692" xr:uid="{00000000-0005-0000-0000-0000AF020000}"/>
    <cellStyle name="20% - Accent3 56 3" xfId="693" xr:uid="{00000000-0005-0000-0000-0000B0020000}"/>
    <cellStyle name="20% - Accent3 57" xfId="694" xr:uid="{00000000-0005-0000-0000-0000B1020000}"/>
    <cellStyle name="20% - Accent3 57 2" xfId="695" xr:uid="{00000000-0005-0000-0000-0000B2020000}"/>
    <cellStyle name="20% - Accent3 57 3" xfId="696" xr:uid="{00000000-0005-0000-0000-0000B3020000}"/>
    <cellStyle name="20% - Accent3 58" xfId="697" xr:uid="{00000000-0005-0000-0000-0000B4020000}"/>
    <cellStyle name="20% - Accent3 58 2" xfId="698" xr:uid="{00000000-0005-0000-0000-0000B5020000}"/>
    <cellStyle name="20% - Accent3 58 3" xfId="699" xr:uid="{00000000-0005-0000-0000-0000B6020000}"/>
    <cellStyle name="20% - Accent3 59" xfId="700" xr:uid="{00000000-0005-0000-0000-0000B7020000}"/>
    <cellStyle name="20% - Accent3 59 2" xfId="701" xr:uid="{00000000-0005-0000-0000-0000B8020000}"/>
    <cellStyle name="20% - Accent3 59 3" xfId="702" xr:uid="{00000000-0005-0000-0000-0000B9020000}"/>
    <cellStyle name="20% - Accent3 6" xfId="703" xr:uid="{00000000-0005-0000-0000-0000BA020000}"/>
    <cellStyle name="20% - Accent3 6 2" xfId="704" xr:uid="{00000000-0005-0000-0000-0000BB020000}"/>
    <cellStyle name="20% - Accent3 6 3" xfId="705" xr:uid="{00000000-0005-0000-0000-0000BC020000}"/>
    <cellStyle name="20% - Accent3 60" xfId="706" xr:uid="{00000000-0005-0000-0000-0000BD020000}"/>
    <cellStyle name="20% - Accent3 61" xfId="707" xr:uid="{00000000-0005-0000-0000-0000BE020000}"/>
    <cellStyle name="20% - Accent3 62" xfId="708" xr:uid="{00000000-0005-0000-0000-0000BF020000}"/>
    <cellStyle name="20% - Accent3 63" xfId="709" xr:uid="{00000000-0005-0000-0000-0000C0020000}"/>
    <cellStyle name="20% - Accent3 64" xfId="710" xr:uid="{00000000-0005-0000-0000-0000C1020000}"/>
    <cellStyle name="20% - Accent3 65" xfId="711" xr:uid="{00000000-0005-0000-0000-0000C2020000}"/>
    <cellStyle name="20% - Accent3 66" xfId="712" xr:uid="{00000000-0005-0000-0000-0000C3020000}"/>
    <cellStyle name="20% - Accent3 67" xfId="713" xr:uid="{00000000-0005-0000-0000-0000C4020000}"/>
    <cellStyle name="20% - Accent3 68" xfId="714" xr:uid="{00000000-0005-0000-0000-0000C5020000}"/>
    <cellStyle name="20% - Accent3 69" xfId="715" xr:uid="{00000000-0005-0000-0000-0000C6020000}"/>
    <cellStyle name="20% - Accent3 7" xfId="716" xr:uid="{00000000-0005-0000-0000-0000C7020000}"/>
    <cellStyle name="20% - Accent3 7 2" xfId="717" xr:uid="{00000000-0005-0000-0000-0000C8020000}"/>
    <cellStyle name="20% - Accent3 7 3" xfId="718" xr:uid="{00000000-0005-0000-0000-0000C9020000}"/>
    <cellStyle name="20% - Accent3 70" xfId="719" xr:uid="{00000000-0005-0000-0000-0000CA020000}"/>
    <cellStyle name="20% - Accent3 71" xfId="720" xr:uid="{00000000-0005-0000-0000-0000CB020000}"/>
    <cellStyle name="20% - Accent3 72" xfId="721" xr:uid="{00000000-0005-0000-0000-0000CC020000}"/>
    <cellStyle name="20% - Accent3 73" xfId="722" xr:uid="{00000000-0005-0000-0000-0000CD020000}"/>
    <cellStyle name="20% - Accent3 74" xfId="723" xr:uid="{00000000-0005-0000-0000-0000CE020000}"/>
    <cellStyle name="20% - Accent3 75" xfId="724" xr:uid="{00000000-0005-0000-0000-0000CF020000}"/>
    <cellStyle name="20% - Accent3 76" xfId="725" xr:uid="{00000000-0005-0000-0000-0000D0020000}"/>
    <cellStyle name="20% - Accent3 77" xfId="726" xr:uid="{00000000-0005-0000-0000-0000D1020000}"/>
    <cellStyle name="20% - Accent3 78" xfId="727" xr:uid="{00000000-0005-0000-0000-0000D2020000}"/>
    <cellStyle name="20% - Accent3 79" xfId="728" xr:uid="{00000000-0005-0000-0000-0000D3020000}"/>
    <cellStyle name="20% - Accent3 8" xfId="729" xr:uid="{00000000-0005-0000-0000-0000D4020000}"/>
    <cellStyle name="20% - Accent3 8 2" xfId="730" xr:uid="{00000000-0005-0000-0000-0000D5020000}"/>
    <cellStyle name="20% - Accent3 8 3" xfId="731" xr:uid="{00000000-0005-0000-0000-0000D6020000}"/>
    <cellStyle name="20% - Accent3 80" xfId="732" xr:uid="{00000000-0005-0000-0000-0000D7020000}"/>
    <cellStyle name="20% - Accent3 81" xfId="733" xr:uid="{00000000-0005-0000-0000-0000D8020000}"/>
    <cellStyle name="20% - Accent3 82" xfId="734" xr:uid="{00000000-0005-0000-0000-0000D9020000}"/>
    <cellStyle name="20% - Accent3 83" xfId="735" xr:uid="{00000000-0005-0000-0000-0000DA020000}"/>
    <cellStyle name="20% - Accent3 84" xfId="736" xr:uid="{00000000-0005-0000-0000-0000DB020000}"/>
    <cellStyle name="20% - Accent3 85" xfId="737" xr:uid="{00000000-0005-0000-0000-0000DC020000}"/>
    <cellStyle name="20% - Accent3 86" xfId="738" xr:uid="{00000000-0005-0000-0000-0000DD020000}"/>
    <cellStyle name="20% - Accent3 87" xfId="739" xr:uid="{00000000-0005-0000-0000-0000DE020000}"/>
    <cellStyle name="20% - Accent3 88" xfId="740" xr:uid="{00000000-0005-0000-0000-0000DF020000}"/>
    <cellStyle name="20% - Accent3 89" xfId="741" xr:uid="{00000000-0005-0000-0000-0000E0020000}"/>
    <cellStyle name="20% - Accent3 9" xfId="742" xr:uid="{00000000-0005-0000-0000-0000E1020000}"/>
    <cellStyle name="20% - Accent3 9 2" xfId="743" xr:uid="{00000000-0005-0000-0000-0000E2020000}"/>
    <cellStyle name="20% - Accent3 9 3" xfId="744" xr:uid="{00000000-0005-0000-0000-0000E3020000}"/>
    <cellStyle name="20% - Accent3 90" xfId="745" xr:uid="{00000000-0005-0000-0000-0000E4020000}"/>
    <cellStyle name="20% - Accent3 91" xfId="746" xr:uid="{00000000-0005-0000-0000-0000E5020000}"/>
    <cellStyle name="20% - Accent3 92" xfId="747" xr:uid="{00000000-0005-0000-0000-0000E6020000}"/>
    <cellStyle name="20% - Accent3 93" xfId="748" xr:uid="{00000000-0005-0000-0000-0000E7020000}"/>
    <cellStyle name="20% - Accent3 94" xfId="749" xr:uid="{00000000-0005-0000-0000-0000E8020000}"/>
    <cellStyle name="20% - Accent3 95" xfId="750" xr:uid="{00000000-0005-0000-0000-0000E9020000}"/>
    <cellStyle name="20% - Accent3 96" xfId="751" xr:uid="{00000000-0005-0000-0000-0000EA020000}"/>
    <cellStyle name="20% - Accent3 97" xfId="752" xr:uid="{00000000-0005-0000-0000-0000EB020000}"/>
    <cellStyle name="20% - Accent3 98" xfId="753" xr:uid="{00000000-0005-0000-0000-0000EC020000}"/>
    <cellStyle name="20% - Accent3 99" xfId="754" xr:uid="{00000000-0005-0000-0000-0000ED020000}"/>
    <cellStyle name="20% - Accent4 10" xfId="755" xr:uid="{00000000-0005-0000-0000-0000EE020000}"/>
    <cellStyle name="20% - Accent4 10 2" xfId="756" xr:uid="{00000000-0005-0000-0000-0000EF020000}"/>
    <cellStyle name="20% - Accent4 10 3" xfId="757" xr:uid="{00000000-0005-0000-0000-0000F0020000}"/>
    <cellStyle name="20% - Accent4 100" xfId="758" xr:uid="{00000000-0005-0000-0000-0000F1020000}"/>
    <cellStyle name="20% - Accent4 101" xfId="759" xr:uid="{00000000-0005-0000-0000-0000F2020000}"/>
    <cellStyle name="20% - Accent4 102" xfId="760" xr:uid="{00000000-0005-0000-0000-0000F3020000}"/>
    <cellStyle name="20% - Accent4 103" xfId="761" xr:uid="{00000000-0005-0000-0000-0000F4020000}"/>
    <cellStyle name="20% - Accent4 104" xfId="762" xr:uid="{00000000-0005-0000-0000-0000F5020000}"/>
    <cellStyle name="20% - Accent4 105" xfId="763" xr:uid="{00000000-0005-0000-0000-0000F6020000}"/>
    <cellStyle name="20% - Accent4 106" xfId="764" xr:uid="{00000000-0005-0000-0000-0000F7020000}"/>
    <cellStyle name="20% - Accent4 107" xfId="765" xr:uid="{00000000-0005-0000-0000-0000F8020000}"/>
    <cellStyle name="20% - Accent4 108" xfId="766" xr:uid="{00000000-0005-0000-0000-0000F9020000}"/>
    <cellStyle name="20% - Accent4 109" xfId="767" xr:uid="{00000000-0005-0000-0000-0000FA020000}"/>
    <cellStyle name="20% - Accent4 11" xfId="768" xr:uid="{00000000-0005-0000-0000-0000FB020000}"/>
    <cellStyle name="20% - Accent4 11 2" xfId="769" xr:uid="{00000000-0005-0000-0000-0000FC020000}"/>
    <cellStyle name="20% - Accent4 11 3" xfId="770" xr:uid="{00000000-0005-0000-0000-0000FD020000}"/>
    <cellStyle name="20% - Accent4 110" xfId="771" xr:uid="{00000000-0005-0000-0000-0000FE020000}"/>
    <cellStyle name="20% - Accent4 111" xfId="772" xr:uid="{00000000-0005-0000-0000-0000FF020000}"/>
    <cellStyle name="20% - Accent4 112" xfId="773" xr:uid="{00000000-0005-0000-0000-000000030000}"/>
    <cellStyle name="20% - Accent4 113" xfId="774" xr:uid="{00000000-0005-0000-0000-000001030000}"/>
    <cellStyle name="20% - Accent4 114" xfId="775" xr:uid="{00000000-0005-0000-0000-000002030000}"/>
    <cellStyle name="20% - Accent4 115" xfId="776" xr:uid="{00000000-0005-0000-0000-000003030000}"/>
    <cellStyle name="20% - Accent4 116" xfId="777" xr:uid="{00000000-0005-0000-0000-000004030000}"/>
    <cellStyle name="20% - Accent4 117" xfId="778" xr:uid="{00000000-0005-0000-0000-000005030000}"/>
    <cellStyle name="20% - Accent4 118" xfId="779" xr:uid="{00000000-0005-0000-0000-000006030000}"/>
    <cellStyle name="20% - Accent4 119" xfId="780" xr:uid="{00000000-0005-0000-0000-000007030000}"/>
    <cellStyle name="20% - Accent4 12" xfId="781" xr:uid="{00000000-0005-0000-0000-000008030000}"/>
    <cellStyle name="20% - Accent4 12 2" xfId="782" xr:uid="{00000000-0005-0000-0000-000009030000}"/>
    <cellStyle name="20% - Accent4 12 3" xfId="783" xr:uid="{00000000-0005-0000-0000-00000A030000}"/>
    <cellStyle name="20% - Accent4 120" xfId="784" xr:uid="{00000000-0005-0000-0000-00000B030000}"/>
    <cellStyle name="20% - Accent4 121" xfId="785" xr:uid="{00000000-0005-0000-0000-00000C030000}"/>
    <cellStyle name="20% - Accent4 122" xfId="786" xr:uid="{00000000-0005-0000-0000-00000D030000}"/>
    <cellStyle name="20% - Accent4 123" xfId="787" xr:uid="{00000000-0005-0000-0000-00000E030000}"/>
    <cellStyle name="20% - Accent4 124" xfId="788" xr:uid="{00000000-0005-0000-0000-00000F030000}"/>
    <cellStyle name="20% - Accent4 125" xfId="789" xr:uid="{00000000-0005-0000-0000-000010030000}"/>
    <cellStyle name="20% - Accent4 126" xfId="790" xr:uid="{00000000-0005-0000-0000-000011030000}"/>
    <cellStyle name="20% - Accent4 127" xfId="791" xr:uid="{00000000-0005-0000-0000-000012030000}"/>
    <cellStyle name="20% - Accent4 128" xfId="792" xr:uid="{00000000-0005-0000-0000-000013030000}"/>
    <cellStyle name="20% - Accent4 129" xfId="793" xr:uid="{00000000-0005-0000-0000-000014030000}"/>
    <cellStyle name="20% - Accent4 13" xfId="794" xr:uid="{00000000-0005-0000-0000-000015030000}"/>
    <cellStyle name="20% - Accent4 13 2" xfId="795" xr:uid="{00000000-0005-0000-0000-000016030000}"/>
    <cellStyle name="20% - Accent4 13 3" xfId="796" xr:uid="{00000000-0005-0000-0000-000017030000}"/>
    <cellStyle name="20% - Accent4 130" xfId="797" xr:uid="{00000000-0005-0000-0000-000018030000}"/>
    <cellStyle name="20% - Accent4 131" xfId="798" xr:uid="{00000000-0005-0000-0000-000019030000}"/>
    <cellStyle name="20% - Accent4 132" xfId="4012" xr:uid="{00000000-0005-0000-0000-00001A030000}"/>
    <cellStyle name="20% - Accent4 133" xfId="4013" xr:uid="{00000000-0005-0000-0000-00001B030000}"/>
    <cellStyle name="20% - Accent4 134" xfId="4014" xr:uid="{00000000-0005-0000-0000-00001C030000}"/>
    <cellStyle name="20% - Accent4 135" xfId="4015" xr:uid="{00000000-0005-0000-0000-00001D030000}"/>
    <cellStyle name="20% - Accent4 14" xfId="799" xr:uid="{00000000-0005-0000-0000-00001E030000}"/>
    <cellStyle name="20% - Accent4 14 2" xfId="800" xr:uid="{00000000-0005-0000-0000-00001F030000}"/>
    <cellStyle name="20% - Accent4 14 3" xfId="801" xr:uid="{00000000-0005-0000-0000-000020030000}"/>
    <cellStyle name="20% - Accent4 15" xfId="802" xr:uid="{00000000-0005-0000-0000-000021030000}"/>
    <cellStyle name="20% - Accent4 15 2" xfId="803" xr:uid="{00000000-0005-0000-0000-000022030000}"/>
    <cellStyle name="20% - Accent4 15 3" xfId="804" xr:uid="{00000000-0005-0000-0000-000023030000}"/>
    <cellStyle name="20% - Accent4 16" xfId="805" xr:uid="{00000000-0005-0000-0000-000024030000}"/>
    <cellStyle name="20% - Accent4 16 2" xfId="806" xr:uid="{00000000-0005-0000-0000-000025030000}"/>
    <cellStyle name="20% - Accent4 16 3" xfId="807" xr:uid="{00000000-0005-0000-0000-000026030000}"/>
    <cellStyle name="20% - Accent4 17" xfId="808" xr:uid="{00000000-0005-0000-0000-000027030000}"/>
    <cellStyle name="20% - Accent4 17 2" xfId="809" xr:uid="{00000000-0005-0000-0000-000028030000}"/>
    <cellStyle name="20% - Accent4 17 3" xfId="810" xr:uid="{00000000-0005-0000-0000-000029030000}"/>
    <cellStyle name="20% - Accent4 18" xfId="811" xr:uid="{00000000-0005-0000-0000-00002A030000}"/>
    <cellStyle name="20% - Accent4 18 2" xfId="812" xr:uid="{00000000-0005-0000-0000-00002B030000}"/>
    <cellStyle name="20% - Accent4 18 3" xfId="813" xr:uid="{00000000-0005-0000-0000-00002C030000}"/>
    <cellStyle name="20% - Accent4 19" xfId="814" xr:uid="{00000000-0005-0000-0000-00002D030000}"/>
    <cellStyle name="20% - Accent4 19 2" xfId="815" xr:uid="{00000000-0005-0000-0000-00002E030000}"/>
    <cellStyle name="20% - Accent4 19 3" xfId="816" xr:uid="{00000000-0005-0000-0000-00002F030000}"/>
    <cellStyle name="20% - Accent4 2" xfId="817" xr:uid="{00000000-0005-0000-0000-000030030000}"/>
    <cellStyle name="20% - Accent4 2 2" xfId="818" xr:uid="{00000000-0005-0000-0000-000031030000}"/>
    <cellStyle name="20% - Accent4 2 3" xfId="819" xr:uid="{00000000-0005-0000-0000-000032030000}"/>
    <cellStyle name="20% - Accent4 20" xfId="820" xr:uid="{00000000-0005-0000-0000-000033030000}"/>
    <cellStyle name="20% - Accent4 20 2" xfId="821" xr:uid="{00000000-0005-0000-0000-000034030000}"/>
    <cellStyle name="20% - Accent4 20 3" xfId="822" xr:uid="{00000000-0005-0000-0000-000035030000}"/>
    <cellStyle name="20% - Accent4 21" xfId="823" xr:uid="{00000000-0005-0000-0000-000036030000}"/>
    <cellStyle name="20% - Accent4 21 2" xfId="824" xr:uid="{00000000-0005-0000-0000-000037030000}"/>
    <cellStyle name="20% - Accent4 21 3" xfId="825" xr:uid="{00000000-0005-0000-0000-000038030000}"/>
    <cellStyle name="20% - Accent4 22" xfId="826" xr:uid="{00000000-0005-0000-0000-000039030000}"/>
    <cellStyle name="20% - Accent4 22 2" xfId="827" xr:uid="{00000000-0005-0000-0000-00003A030000}"/>
    <cellStyle name="20% - Accent4 22 3" xfId="828" xr:uid="{00000000-0005-0000-0000-00003B030000}"/>
    <cellStyle name="20% - Accent4 23" xfId="829" xr:uid="{00000000-0005-0000-0000-00003C030000}"/>
    <cellStyle name="20% - Accent4 23 2" xfId="830" xr:uid="{00000000-0005-0000-0000-00003D030000}"/>
    <cellStyle name="20% - Accent4 23 3" xfId="831" xr:uid="{00000000-0005-0000-0000-00003E030000}"/>
    <cellStyle name="20% - Accent4 24" xfId="832" xr:uid="{00000000-0005-0000-0000-00003F030000}"/>
    <cellStyle name="20% - Accent4 24 2" xfId="833" xr:uid="{00000000-0005-0000-0000-000040030000}"/>
    <cellStyle name="20% - Accent4 24 3" xfId="834" xr:uid="{00000000-0005-0000-0000-000041030000}"/>
    <cellStyle name="20% - Accent4 25" xfId="835" xr:uid="{00000000-0005-0000-0000-000042030000}"/>
    <cellStyle name="20% - Accent4 25 2" xfId="836" xr:uid="{00000000-0005-0000-0000-000043030000}"/>
    <cellStyle name="20% - Accent4 25 3" xfId="837" xr:uid="{00000000-0005-0000-0000-000044030000}"/>
    <cellStyle name="20% - Accent4 26" xfId="838" xr:uid="{00000000-0005-0000-0000-000045030000}"/>
    <cellStyle name="20% - Accent4 26 2" xfId="839" xr:uid="{00000000-0005-0000-0000-000046030000}"/>
    <cellStyle name="20% - Accent4 26 3" xfId="840" xr:uid="{00000000-0005-0000-0000-000047030000}"/>
    <cellStyle name="20% - Accent4 27" xfId="841" xr:uid="{00000000-0005-0000-0000-000048030000}"/>
    <cellStyle name="20% - Accent4 27 2" xfId="842" xr:uid="{00000000-0005-0000-0000-000049030000}"/>
    <cellStyle name="20% - Accent4 27 3" xfId="843" xr:uid="{00000000-0005-0000-0000-00004A030000}"/>
    <cellStyle name="20% - Accent4 28" xfId="844" xr:uid="{00000000-0005-0000-0000-00004B030000}"/>
    <cellStyle name="20% - Accent4 28 2" xfId="845" xr:uid="{00000000-0005-0000-0000-00004C030000}"/>
    <cellStyle name="20% - Accent4 28 3" xfId="846" xr:uid="{00000000-0005-0000-0000-00004D030000}"/>
    <cellStyle name="20% - Accent4 29" xfId="847" xr:uid="{00000000-0005-0000-0000-00004E030000}"/>
    <cellStyle name="20% - Accent4 29 2" xfId="848" xr:uid="{00000000-0005-0000-0000-00004F030000}"/>
    <cellStyle name="20% - Accent4 29 3" xfId="849" xr:uid="{00000000-0005-0000-0000-000050030000}"/>
    <cellStyle name="20% - Accent4 3" xfId="850" xr:uid="{00000000-0005-0000-0000-000051030000}"/>
    <cellStyle name="20% - Accent4 3 2" xfId="851" xr:uid="{00000000-0005-0000-0000-000052030000}"/>
    <cellStyle name="20% - Accent4 3 3" xfId="852" xr:uid="{00000000-0005-0000-0000-000053030000}"/>
    <cellStyle name="20% - Accent4 30" xfId="853" xr:uid="{00000000-0005-0000-0000-000054030000}"/>
    <cellStyle name="20% - Accent4 30 2" xfId="854" xr:uid="{00000000-0005-0000-0000-000055030000}"/>
    <cellStyle name="20% - Accent4 30 3" xfId="855" xr:uid="{00000000-0005-0000-0000-000056030000}"/>
    <cellStyle name="20% - Accent4 31" xfId="856" xr:uid="{00000000-0005-0000-0000-000057030000}"/>
    <cellStyle name="20% - Accent4 31 2" xfId="857" xr:uid="{00000000-0005-0000-0000-000058030000}"/>
    <cellStyle name="20% - Accent4 31 3" xfId="858" xr:uid="{00000000-0005-0000-0000-000059030000}"/>
    <cellStyle name="20% - Accent4 32" xfId="859" xr:uid="{00000000-0005-0000-0000-00005A030000}"/>
    <cellStyle name="20% - Accent4 32 2" xfId="860" xr:uid="{00000000-0005-0000-0000-00005B030000}"/>
    <cellStyle name="20% - Accent4 32 3" xfId="861" xr:uid="{00000000-0005-0000-0000-00005C030000}"/>
    <cellStyle name="20% - Accent4 33" xfId="862" xr:uid="{00000000-0005-0000-0000-00005D030000}"/>
    <cellStyle name="20% - Accent4 33 2" xfId="863" xr:uid="{00000000-0005-0000-0000-00005E030000}"/>
    <cellStyle name="20% - Accent4 33 3" xfId="864" xr:uid="{00000000-0005-0000-0000-00005F030000}"/>
    <cellStyle name="20% - Accent4 34" xfId="865" xr:uid="{00000000-0005-0000-0000-000060030000}"/>
    <cellStyle name="20% - Accent4 34 2" xfId="866" xr:uid="{00000000-0005-0000-0000-000061030000}"/>
    <cellStyle name="20% - Accent4 34 3" xfId="867" xr:uid="{00000000-0005-0000-0000-000062030000}"/>
    <cellStyle name="20% - Accent4 35" xfId="868" xr:uid="{00000000-0005-0000-0000-000063030000}"/>
    <cellStyle name="20% - Accent4 35 2" xfId="869" xr:uid="{00000000-0005-0000-0000-000064030000}"/>
    <cellStyle name="20% - Accent4 35 3" xfId="870" xr:uid="{00000000-0005-0000-0000-000065030000}"/>
    <cellStyle name="20% - Accent4 36" xfId="871" xr:uid="{00000000-0005-0000-0000-000066030000}"/>
    <cellStyle name="20% - Accent4 36 2" xfId="872" xr:uid="{00000000-0005-0000-0000-000067030000}"/>
    <cellStyle name="20% - Accent4 36 3" xfId="873" xr:uid="{00000000-0005-0000-0000-000068030000}"/>
    <cellStyle name="20% - Accent4 37" xfId="874" xr:uid="{00000000-0005-0000-0000-000069030000}"/>
    <cellStyle name="20% - Accent4 37 2" xfId="875" xr:uid="{00000000-0005-0000-0000-00006A030000}"/>
    <cellStyle name="20% - Accent4 37 3" xfId="876" xr:uid="{00000000-0005-0000-0000-00006B030000}"/>
    <cellStyle name="20% - Accent4 38" xfId="877" xr:uid="{00000000-0005-0000-0000-00006C030000}"/>
    <cellStyle name="20% - Accent4 38 2" xfId="878" xr:uid="{00000000-0005-0000-0000-00006D030000}"/>
    <cellStyle name="20% - Accent4 38 3" xfId="879" xr:uid="{00000000-0005-0000-0000-00006E030000}"/>
    <cellStyle name="20% - Accent4 39" xfId="880" xr:uid="{00000000-0005-0000-0000-00006F030000}"/>
    <cellStyle name="20% - Accent4 39 2" xfId="881" xr:uid="{00000000-0005-0000-0000-000070030000}"/>
    <cellStyle name="20% - Accent4 39 3" xfId="882" xr:uid="{00000000-0005-0000-0000-000071030000}"/>
    <cellStyle name="20% - Accent4 4" xfId="883" xr:uid="{00000000-0005-0000-0000-000072030000}"/>
    <cellStyle name="20% - Accent4 4 2" xfId="884" xr:uid="{00000000-0005-0000-0000-000073030000}"/>
    <cellStyle name="20% - Accent4 4 3" xfId="885" xr:uid="{00000000-0005-0000-0000-000074030000}"/>
    <cellStyle name="20% - Accent4 40" xfId="886" xr:uid="{00000000-0005-0000-0000-000075030000}"/>
    <cellStyle name="20% - Accent4 40 2" xfId="887" xr:uid="{00000000-0005-0000-0000-000076030000}"/>
    <cellStyle name="20% - Accent4 40 3" xfId="888" xr:uid="{00000000-0005-0000-0000-000077030000}"/>
    <cellStyle name="20% - Accent4 41" xfId="889" xr:uid="{00000000-0005-0000-0000-000078030000}"/>
    <cellStyle name="20% - Accent4 41 2" xfId="890" xr:uid="{00000000-0005-0000-0000-000079030000}"/>
    <cellStyle name="20% - Accent4 41 3" xfId="891" xr:uid="{00000000-0005-0000-0000-00007A030000}"/>
    <cellStyle name="20% - Accent4 42" xfId="892" xr:uid="{00000000-0005-0000-0000-00007B030000}"/>
    <cellStyle name="20% - Accent4 42 2" xfId="893" xr:uid="{00000000-0005-0000-0000-00007C030000}"/>
    <cellStyle name="20% - Accent4 42 3" xfId="894" xr:uid="{00000000-0005-0000-0000-00007D030000}"/>
    <cellStyle name="20% - Accent4 43" xfId="895" xr:uid="{00000000-0005-0000-0000-00007E030000}"/>
    <cellStyle name="20% - Accent4 43 2" xfId="896" xr:uid="{00000000-0005-0000-0000-00007F030000}"/>
    <cellStyle name="20% - Accent4 43 3" xfId="897" xr:uid="{00000000-0005-0000-0000-000080030000}"/>
    <cellStyle name="20% - Accent4 44" xfId="898" xr:uid="{00000000-0005-0000-0000-000081030000}"/>
    <cellStyle name="20% - Accent4 44 2" xfId="899" xr:uid="{00000000-0005-0000-0000-000082030000}"/>
    <cellStyle name="20% - Accent4 44 3" xfId="900" xr:uid="{00000000-0005-0000-0000-000083030000}"/>
    <cellStyle name="20% - Accent4 45" xfId="901" xr:uid="{00000000-0005-0000-0000-000084030000}"/>
    <cellStyle name="20% - Accent4 45 2" xfId="902" xr:uid="{00000000-0005-0000-0000-000085030000}"/>
    <cellStyle name="20% - Accent4 45 3" xfId="903" xr:uid="{00000000-0005-0000-0000-000086030000}"/>
    <cellStyle name="20% - Accent4 46" xfId="904" xr:uid="{00000000-0005-0000-0000-000087030000}"/>
    <cellStyle name="20% - Accent4 46 2" xfId="905" xr:uid="{00000000-0005-0000-0000-000088030000}"/>
    <cellStyle name="20% - Accent4 46 3" xfId="906" xr:uid="{00000000-0005-0000-0000-000089030000}"/>
    <cellStyle name="20% - Accent4 47" xfId="907" xr:uid="{00000000-0005-0000-0000-00008A030000}"/>
    <cellStyle name="20% - Accent4 47 2" xfId="908" xr:uid="{00000000-0005-0000-0000-00008B030000}"/>
    <cellStyle name="20% - Accent4 47 3" xfId="909" xr:uid="{00000000-0005-0000-0000-00008C030000}"/>
    <cellStyle name="20% - Accent4 48" xfId="910" xr:uid="{00000000-0005-0000-0000-00008D030000}"/>
    <cellStyle name="20% - Accent4 48 2" xfId="911" xr:uid="{00000000-0005-0000-0000-00008E030000}"/>
    <cellStyle name="20% - Accent4 48 3" xfId="912" xr:uid="{00000000-0005-0000-0000-00008F030000}"/>
    <cellStyle name="20% - Accent4 49" xfId="913" xr:uid="{00000000-0005-0000-0000-000090030000}"/>
    <cellStyle name="20% - Accent4 49 2" xfId="914" xr:uid="{00000000-0005-0000-0000-000091030000}"/>
    <cellStyle name="20% - Accent4 49 3" xfId="915" xr:uid="{00000000-0005-0000-0000-000092030000}"/>
    <cellStyle name="20% - Accent4 5" xfId="916" xr:uid="{00000000-0005-0000-0000-000093030000}"/>
    <cellStyle name="20% - Accent4 5 2" xfId="917" xr:uid="{00000000-0005-0000-0000-000094030000}"/>
    <cellStyle name="20% - Accent4 5 3" xfId="918" xr:uid="{00000000-0005-0000-0000-000095030000}"/>
    <cellStyle name="20% - Accent4 50" xfId="919" xr:uid="{00000000-0005-0000-0000-000096030000}"/>
    <cellStyle name="20% - Accent4 50 2" xfId="920" xr:uid="{00000000-0005-0000-0000-000097030000}"/>
    <cellStyle name="20% - Accent4 50 3" xfId="921" xr:uid="{00000000-0005-0000-0000-000098030000}"/>
    <cellStyle name="20% - Accent4 51" xfId="922" xr:uid="{00000000-0005-0000-0000-000099030000}"/>
    <cellStyle name="20% - Accent4 51 2" xfId="923" xr:uid="{00000000-0005-0000-0000-00009A030000}"/>
    <cellStyle name="20% - Accent4 51 3" xfId="924" xr:uid="{00000000-0005-0000-0000-00009B030000}"/>
    <cellStyle name="20% - Accent4 52" xfId="925" xr:uid="{00000000-0005-0000-0000-00009C030000}"/>
    <cellStyle name="20% - Accent4 52 2" xfId="926" xr:uid="{00000000-0005-0000-0000-00009D030000}"/>
    <cellStyle name="20% - Accent4 52 3" xfId="927" xr:uid="{00000000-0005-0000-0000-00009E030000}"/>
    <cellStyle name="20% - Accent4 53" xfId="928" xr:uid="{00000000-0005-0000-0000-00009F030000}"/>
    <cellStyle name="20% - Accent4 53 2" xfId="929" xr:uid="{00000000-0005-0000-0000-0000A0030000}"/>
    <cellStyle name="20% - Accent4 53 3" xfId="930" xr:uid="{00000000-0005-0000-0000-0000A1030000}"/>
    <cellStyle name="20% - Accent4 54" xfId="931" xr:uid="{00000000-0005-0000-0000-0000A2030000}"/>
    <cellStyle name="20% - Accent4 54 2" xfId="932" xr:uid="{00000000-0005-0000-0000-0000A3030000}"/>
    <cellStyle name="20% - Accent4 54 3" xfId="933" xr:uid="{00000000-0005-0000-0000-0000A4030000}"/>
    <cellStyle name="20% - Accent4 55" xfId="934" xr:uid="{00000000-0005-0000-0000-0000A5030000}"/>
    <cellStyle name="20% - Accent4 55 2" xfId="935" xr:uid="{00000000-0005-0000-0000-0000A6030000}"/>
    <cellStyle name="20% - Accent4 55 3" xfId="936" xr:uid="{00000000-0005-0000-0000-0000A7030000}"/>
    <cellStyle name="20% - Accent4 56" xfId="937" xr:uid="{00000000-0005-0000-0000-0000A8030000}"/>
    <cellStyle name="20% - Accent4 56 2" xfId="938" xr:uid="{00000000-0005-0000-0000-0000A9030000}"/>
    <cellStyle name="20% - Accent4 56 3" xfId="939" xr:uid="{00000000-0005-0000-0000-0000AA030000}"/>
    <cellStyle name="20% - Accent4 57" xfId="940" xr:uid="{00000000-0005-0000-0000-0000AB030000}"/>
    <cellStyle name="20% - Accent4 57 2" xfId="941" xr:uid="{00000000-0005-0000-0000-0000AC030000}"/>
    <cellStyle name="20% - Accent4 57 3" xfId="942" xr:uid="{00000000-0005-0000-0000-0000AD030000}"/>
    <cellStyle name="20% - Accent4 58" xfId="943" xr:uid="{00000000-0005-0000-0000-0000AE030000}"/>
    <cellStyle name="20% - Accent4 58 2" xfId="944" xr:uid="{00000000-0005-0000-0000-0000AF030000}"/>
    <cellStyle name="20% - Accent4 58 3" xfId="945" xr:uid="{00000000-0005-0000-0000-0000B0030000}"/>
    <cellStyle name="20% - Accent4 59" xfId="946" xr:uid="{00000000-0005-0000-0000-0000B1030000}"/>
    <cellStyle name="20% - Accent4 59 2" xfId="947" xr:uid="{00000000-0005-0000-0000-0000B2030000}"/>
    <cellStyle name="20% - Accent4 59 3" xfId="948" xr:uid="{00000000-0005-0000-0000-0000B3030000}"/>
    <cellStyle name="20% - Accent4 6" xfId="949" xr:uid="{00000000-0005-0000-0000-0000B4030000}"/>
    <cellStyle name="20% - Accent4 6 2" xfId="950" xr:uid="{00000000-0005-0000-0000-0000B5030000}"/>
    <cellStyle name="20% - Accent4 6 3" xfId="951" xr:uid="{00000000-0005-0000-0000-0000B6030000}"/>
    <cellStyle name="20% - Accent4 60" xfId="952" xr:uid="{00000000-0005-0000-0000-0000B7030000}"/>
    <cellStyle name="20% - Accent4 61" xfId="953" xr:uid="{00000000-0005-0000-0000-0000B8030000}"/>
    <cellStyle name="20% - Accent4 62" xfId="954" xr:uid="{00000000-0005-0000-0000-0000B9030000}"/>
    <cellStyle name="20% - Accent4 63" xfId="955" xr:uid="{00000000-0005-0000-0000-0000BA030000}"/>
    <cellStyle name="20% - Accent4 64" xfId="956" xr:uid="{00000000-0005-0000-0000-0000BB030000}"/>
    <cellStyle name="20% - Accent4 65" xfId="957" xr:uid="{00000000-0005-0000-0000-0000BC030000}"/>
    <cellStyle name="20% - Accent4 66" xfId="958" xr:uid="{00000000-0005-0000-0000-0000BD030000}"/>
    <cellStyle name="20% - Accent4 67" xfId="959" xr:uid="{00000000-0005-0000-0000-0000BE030000}"/>
    <cellStyle name="20% - Accent4 68" xfId="960" xr:uid="{00000000-0005-0000-0000-0000BF030000}"/>
    <cellStyle name="20% - Accent4 69" xfId="961" xr:uid="{00000000-0005-0000-0000-0000C0030000}"/>
    <cellStyle name="20% - Accent4 7" xfId="962" xr:uid="{00000000-0005-0000-0000-0000C1030000}"/>
    <cellStyle name="20% - Accent4 7 2" xfId="963" xr:uid="{00000000-0005-0000-0000-0000C2030000}"/>
    <cellStyle name="20% - Accent4 7 3" xfId="964" xr:uid="{00000000-0005-0000-0000-0000C3030000}"/>
    <cellStyle name="20% - Accent4 70" xfId="965" xr:uid="{00000000-0005-0000-0000-0000C4030000}"/>
    <cellStyle name="20% - Accent4 71" xfId="966" xr:uid="{00000000-0005-0000-0000-0000C5030000}"/>
    <cellStyle name="20% - Accent4 72" xfId="967" xr:uid="{00000000-0005-0000-0000-0000C6030000}"/>
    <cellStyle name="20% - Accent4 73" xfId="968" xr:uid="{00000000-0005-0000-0000-0000C7030000}"/>
    <cellStyle name="20% - Accent4 74" xfId="969" xr:uid="{00000000-0005-0000-0000-0000C8030000}"/>
    <cellStyle name="20% - Accent4 75" xfId="970" xr:uid="{00000000-0005-0000-0000-0000C9030000}"/>
    <cellStyle name="20% - Accent4 76" xfId="971" xr:uid="{00000000-0005-0000-0000-0000CA030000}"/>
    <cellStyle name="20% - Accent4 77" xfId="972" xr:uid="{00000000-0005-0000-0000-0000CB030000}"/>
    <cellStyle name="20% - Accent4 78" xfId="973" xr:uid="{00000000-0005-0000-0000-0000CC030000}"/>
    <cellStyle name="20% - Accent4 79" xfId="974" xr:uid="{00000000-0005-0000-0000-0000CD030000}"/>
    <cellStyle name="20% - Accent4 8" xfId="975" xr:uid="{00000000-0005-0000-0000-0000CE030000}"/>
    <cellStyle name="20% - Accent4 8 2" xfId="976" xr:uid="{00000000-0005-0000-0000-0000CF030000}"/>
    <cellStyle name="20% - Accent4 8 3" xfId="977" xr:uid="{00000000-0005-0000-0000-0000D0030000}"/>
    <cellStyle name="20% - Accent4 80" xfId="978" xr:uid="{00000000-0005-0000-0000-0000D1030000}"/>
    <cellStyle name="20% - Accent4 81" xfId="979" xr:uid="{00000000-0005-0000-0000-0000D2030000}"/>
    <cellStyle name="20% - Accent4 82" xfId="980" xr:uid="{00000000-0005-0000-0000-0000D3030000}"/>
    <cellStyle name="20% - Accent4 83" xfId="981" xr:uid="{00000000-0005-0000-0000-0000D4030000}"/>
    <cellStyle name="20% - Accent4 84" xfId="982" xr:uid="{00000000-0005-0000-0000-0000D5030000}"/>
    <cellStyle name="20% - Accent4 85" xfId="983" xr:uid="{00000000-0005-0000-0000-0000D6030000}"/>
    <cellStyle name="20% - Accent4 86" xfId="984" xr:uid="{00000000-0005-0000-0000-0000D7030000}"/>
    <cellStyle name="20% - Accent4 87" xfId="985" xr:uid="{00000000-0005-0000-0000-0000D8030000}"/>
    <cellStyle name="20% - Accent4 88" xfId="986" xr:uid="{00000000-0005-0000-0000-0000D9030000}"/>
    <cellStyle name="20% - Accent4 89" xfId="987" xr:uid="{00000000-0005-0000-0000-0000DA030000}"/>
    <cellStyle name="20% - Accent4 9" xfId="988" xr:uid="{00000000-0005-0000-0000-0000DB030000}"/>
    <cellStyle name="20% - Accent4 9 2" xfId="989" xr:uid="{00000000-0005-0000-0000-0000DC030000}"/>
    <cellStyle name="20% - Accent4 9 3" xfId="990" xr:uid="{00000000-0005-0000-0000-0000DD030000}"/>
    <cellStyle name="20% - Accent4 90" xfId="991" xr:uid="{00000000-0005-0000-0000-0000DE030000}"/>
    <cellStyle name="20% - Accent4 91" xfId="992" xr:uid="{00000000-0005-0000-0000-0000DF030000}"/>
    <cellStyle name="20% - Accent4 92" xfId="993" xr:uid="{00000000-0005-0000-0000-0000E0030000}"/>
    <cellStyle name="20% - Accent4 93" xfId="994" xr:uid="{00000000-0005-0000-0000-0000E1030000}"/>
    <cellStyle name="20% - Accent4 94" xfId="995" xr:uid="{00000000-0005-0000-0000-0000E2030000}"/>
    <cellStyle name="20% - Accent4 95" xfId="996" xr:uid="{00000000-0005-0000-0000-0000E3030000}"/>
    <cellStyle name="20% - Accent4 96" xfId="997" xr:uid="{00000000-0005-0000-0000-0000E4030000}"/>
    <cellStyle name="20% - Accent4 97" xfId="998" xr:uid="{00000000-0005-0000-0000-0000E5030000}"/>
    <cellStyle name="20% - Accent4 98" xfId="999" xr:uid="{00000000-0005-0000-0000-0000E6030000}"/>
    <cellStyle name="20% - Accent4 99" xfId="1000" xr:uid="{00000000-0005-0000-0000-0000E7030000}"/>
    <cellStyle name="20% - Accent5" xfId="4188" builtinId="46" customBuiltin="1"/>
    <cellStyle name="20% - Accent5 10" xfId="1001" xr:uid="{00000000-0005-0000-0000-0000E9030000}"/>
    <cellStyle name="20% - Accent5 10 2" xfId="1002" xr:uid="{00000000-0005-0000-0000-0000EA030000}"/>
    <cellStyle name="20% - Accent5 10 3" xfId="1003" xr:uid="{00000000-0005-0000-0000-0000EB030000}"/>
    <cellStyle name="20% - Accent5 100" xfId="1004" xr:uid="{00000000-0005-0000-0000-0000EC030000}"/>
    <cellStyle name="20% - Accent5 101" xfId="1005" xr:uid="{00000000-0005-0000-0000-0000ED030000}"/>
    <cellStyle name="20% - Accent5 102" xfId="1006" xr:uid="{00000000-0005-0000-0000-0000EE030000}"/>
    <cellStyle name="20% - Accent5 103" xfId="1007" xr:uid="{00000000-0005-0000-0000-0000EF030000}"/>
    <cellStyle name="20% - Accent5 104" xfId="1008" xr:uid="{00000000-0005-0000-0000-0000F0030000}"/>
    <cellStyle name="20% - Accent5 105" xfId="1009" xr:uid="{00000000-0005-0000-0000-0000F1030000}"/>
    <cellStyle name="20% - Accent5 106" xfId="1010" xr:uid="{00000000-0005-0000-0000-0000F2030000}"/>
    <cellStyle name="20% - Accent5 107" xfId="1011" xr:uid="{00000000-0005-0000-0000-0000F3030000}"/>
    <cellStyle name="20% - Accent5 108" xfId="1012" xr:uid="{00000000-0005-0000-0000-0000F4030000}"/>
    <cellStyle name="20% - Accent5 109" xfId="1013" xr:uid="{00000000-0005-0000-0000-0000F5030000}"/>
    <cellStyle name="20% - Accent5 11" xfId="1014" xr:uid="{00000000-0005-0000-0000-0000F6030000}"/>
    <cellStyle name="20% - Accent5 11 2" xfId="1015" xr:uid="{00000000-0005-0000-0000-0000F7030000}"/>
    <cellStyle name="20% - Accent5 11 3" xfId="1016" xr:uid="{00000000-0005-0000-0000-0000F8030000}"/>
    <cellStyle name="20% - Accent5 110" xfId="1017" xr:uid="{00000000-0005-0000-0000-0000F9030000}"/>
    <cellStyle name="20% - Accent5 111" xfId="1018" xr:uid="{00000000-0005-0000-0000-0000FA030000}"/>
    <cellStyle name="20% - Accent5 112" xfId="1019" xr:uid="{00000000-0005-0000-0000-0000FB030000}"/>
    <cellStyle name="20% - Accent5 113" xfId="1020" xr:uid="{00000000-0005-0000-0000-0000FC030000}"/>
    <cellStyle name="20% - Accent5 114" xfId="1021" xr:uid="{00000000-0005-0000-0000-0000FD030000}"/>
    <cellStyle name="20% - Accent5 115" xfId="1022" xr:uid="{00000000-0005-0000-0000-0000FE030000}"/>
    <cellStyle name="20% - Accent5 116" xfId="1023" xr:uid="{00000000-0005-0000-0000-0000FF030000}"/>
    <cellStyle name="20% - Accent5 117" xfId="1024" xr:uid="{00000000-0005-0000-0000-000000040000}"/>
    <cellStyle name="20% - Accent5 118" xfId="1025" xr:uid="{00000000-0005-0000-0000-000001040000}"/>
    <cellStyle name="20% - Accent5 119" xfId="1026" xr:uid="{00000000-0005-0000-0000-000002040000}"/>
    <cellStyle name="20% - Accent5 12" xfId="1027" xr:uid="{00000000-0005-0000-0000-000003040000}"/>
    <cellStyle name="20% - Accent5 12 2" xfId="1028" xr:uid="{00000000-0005-0000-0000-000004040000}"/>
    <cellStyle name="20% - Accent5 12 3" xfId="1029" xr:uid="{00000000-0005-0000-0000-000005040000}"/>
    <cellStyle name="20% - Accent5 120" xfId="1030" xr:uid="{00000000-0005-0000-0000-000006040000}"/>
    <cellStyle name="20% - Accent5 121" xfId="1031" xr:uid="{00000000-0005-0000-0000-000007040000}"/>
    <cellStyle name="20% - Accent5 122" xfId="1032" xr:uid="{00000000-0005-0000-0000-000008040000}"/>
    <cellStyle name="20% - Accent5 123" xfId="1033" xr:uid="{00000000-0005-0000-0000-000009040000}"/>
    <cellStyle name="20% - Accent5 124" xfId="1034" xr:uid="{00000000-0005-0000-0000-00000A040000}"/>
    <cellStyle name="20% - Accent5 125" xfId="1035" xr:uid="{00000000-0005-0000-0000-00000B040000}"/>
    <cellStyle name="20% - Accent5 126" xfId="1036" xr:uid="{00000000-0005-0000-0000-00000C040000}"/>
    <cellStyle name="20% - Accent5 127" xfId="1037" xr:uid="{00000000-0005-0000-0000-00000D040000}"/>
    <cellStyle name="20% - Accent5 128" xfId="1038" xr:uid="{00000000-0005-0000-0000-00000E040000}"/>
    <cellStyle name="20% - Accent5 129" xfId="1039" xr:uid="{00000000-0005-0000-0000-00000F040000}"/>
    <cellStyle name="20% - Accent5 13" xfId="1040" xr:uid="{00000000-0005-0000-0000-000010040000}"/>
    <cellStyle name="20% - Accent5 13 2" xfId="1041" xr:uid="{00000000-0005-0000-0000-000011040000}"/>
    <cellStyle name="20% - Accent5 13 3" xfId="1042" xr:uid="{00000000-0005-0000-0000-000012040000}"/>
    <cellStyle name="20% - Accent5 130" xfId="1043" xr:uid="{00000000-0005-0000-0000-000013040000}"/>
    <cellStyle name="20% - Accent5 131" xfId="1044" xr:uid="{00000000-0005-0000-0000-000014040000}"/>
    <cellStyle name="20% - Accent5 14" xfId="1045" xr:uid="{00000000-0005-0000-0000-000015040000}"/>
    <cellStyle name="20% - Accent5 14 2" xfId="1046" xr:uid="{00000000-0005-0000-0000-000016040000}"/>
    <cellStyle name="20% - Accent5 14 3" xfId="1047" xr:uid="{00000000-0005-0000-0000-000017040000}"/>
    <cellStyle name="20% - Accent5 15" xfId="1048" xr:uid="{00000000-0005-0000-0000-000018040000}"/>
    <cellStyle name="20% - Accent5 15 2" xfId="1049" xr:uid="{00000000-0005-0000-0000-000019040000}"/>
    <cellStyle name="20% - Accent5 15 3" xfId="1050" xr:uid="{00000000-0005-0000-0000-00001A040000}"/>
    <cellStyle name="20% - Accent5 16" xfId="1051" xr:uid="{00000000-0005-0000-0000-00001B040000}"/>
    <cellStyle name="20% - Accent5 16 2" xfId="1052" xr:uid="{00000000-0005-0000-0000-00001C040000}"/>
    <cellStyle name="20% - Accent5 16 3" xfId="1053" xr:uid="{00000000-0005-0000-0000-00001D040000}"/>
    <cellStyle name="20% - Accent5 17" xfId="1054" xr:uid="{00000000-0005-0000-0000-00001E040000}"/>
    <cellStyle name="20% - Accent5 17 2" xfId="1055" xr:uid="{00000000-0005-0000-0000-00001F040000}"/>
    <cellStyle name="20% - Accent5 17 3" xfId="1056" xr:uid="{00000000-0005-0000-0000-000020040000}"/>
    <cellStyle name="20% - Accent5 18" xfId="1057" xr:uid="{00000000-0005-0000-0000-000021040000}"/>
    <cellStyle name="20% - Accent5 18 2" xfId="1058" xr:uid="{00000000-0005-0000-0000-000022040000}"/>
    <cellStyle name="20% - Accent5 18 3" xfId="1059" xr:uid="{00000000-0005-0000-0000-000023040000}"/>
    <cellStyle name="20% - Accent5 19" xfId="1060" xr:uid="{00000000-0005-0000-0000-000024040000}"/>
    <cellStyle name="20% - Accent5 19 2" xfId="1061" xr:uid="{00000000-0005-0000-0000-000025040000}"/>
    <cellStyle name="20% - Accent5 19 3" xfId="1062" xr:uid="{00000000-0005-0000-0000-000026040000}"/>
    <cellStyle name="20% - Accent5 2" xfId="1063" xr:uid="{00000000-0005-0000-0000-000027040000}"/>
    <cellStyle name="20% - Accent5 2 2" xfId="1064" xr:uid="{00000000-0005-0000-0000-000028040000}"/>
    <cellStyle name="20% - Accent5 2 3" xfId="1065" xr:uid="{00000000-0005-0000-0000-000029040000}"/>
    <cellStyle name="20% - Accent5 20" xfId="1066" xr:uid="{00000000-0005-0000-0000-00002A040000}"/>
    <cellStyle name="20% - Accent5 20 2" xfId="1067" xr:uid="{00000000-0005-0000-0000-00002B040000}"/>
    <cellStyle name="20% - Accent5 20 3" xfId="1068" xr:uid="{00000000-0005-0000-0000-00002C040000}"/>
    <cellStyle name="20% - Accent5 21" xfId="1069" xr:uid="{00000000-0005-0000-0000-00002D040000}"/>
    <cellStyle name="20% - Accent5 21 2" xfId="1070" xr:uid="{00000000-0005-0000-0000-00002E040000}"/>
    <cellStyle name="20% - Accent5 21 3" xfId="1071" xr:uid="{00000000-0005-0000-0000-00002F040000}"/>
    <cellStyle name="20% - Accent5 22" xfId="1072" xr:uid="{00000000-0005-0000-0000-000030040000}"/>
    <cellStyle name="20% - Accent5 22 2" xfId="1073" xr:uid="{00000000-0005-0000-0000-000031040000}"/>
    <cellStyle name="20% - Accent5 22 3" xfId="1074" xr:uid="{00000000-0005-0000-0000-000032040000}"/>
    <cellStyle name="20% - Accent5 23" xfId="1075" xr:uid="{00000000-0005-0000-0000-000033040000}"/>
    <cellStyle name="20% - Accent5 23 2" xfId="1076" xr:uid="{00000000-0005-0000-0000-000034040000}"/>
    <cellStyle name="20% - Accent5 23 3" xfId="1077" xr:uid="{00000000-0005-0000-0000-000035040000}"/>
    <cellStyle name="20% - Accent5 24" xfId="1078" xr:uid="{00000000-0005-0000-0000-000036040000}"/>
    <cellStyle name="20% - Accent5 24 2" xfId="1079" xr:uid="{00000000-0005-0000-0000-000037040000}"/>
    <cellStyle name="20% - Accent5 24 3" xfId="1080" xr:uid="{00000000-0005-0000-0000-000038040000}"/>
    <cellStyle name="20% - Accent5 25" xfId="1081" xr:uid="{00000000-0005-0000-0000-000039040000}"/>
    <cellStyle name="20% - Accent5 25 2" xfId="1082" xr:uid="{00000000-0005-0000-0000-00003A040000}"/>
    <cellStyle name="20% - Accent5 25 3" xfId="1083" xr:uid="{00000000-0005-0000-0000-00003B040000}"/>
    <cellStyle name="20% - Accent5 26" xfId="1084" xr:uid="{00000000-0005-0000-0000-00003C040000}"/>
    <cellStyle name="20% - Accent5 26 2" xfId="1085" xr:uid="{00000000-0005-0000-0000-00003D040000}"/>
    <cellStyle name="20% - Accent5 26 3" xfId="1086" xr:uid="{00000000-0005-0000-0000-00003E040000}"/>
    <cellStyle name="20% - Accent5 27" xfId="1087" xr:uid="{00000000-0005-0000-0000-00003F040000}"/>
    <cellStyle name="20% - Accent5 27 2" xfId="1088" xr:uid="{00000000-0005-0000-0000-000040040000}"/>
    <cellStyle name="20% - Accent5 27 3" xfId="1089" xr:uid="{00000000-0005-0000-0000-000041040000}"/>
    <cellStyle name="20% - Accent5 28" xfId="1090" xr:uid="{00000000-0005-0000-0000-000042040000}"/>
    <cellStyle name="20% - Accent5 28 2" xfId="1091" xr:uid="{00000000-0005-0000-0000-000043040000}"/>
    <cellStyle name="20% - Accent5 28 3" xfId="1092" xr:uid="{00000000-0005-0000-0000-000044040000}"/>
    <cellStyle name="20% - Accent5 29" xfId="1093" xr:uid="{00000000-0005-0000-0000-000045040000}"/>
    <cellStyle name="20% - Accent5 29 2" xfId="1094" xr:uid="{00000000-0005-0000-0000-000046040000}"/>
    <cellStyle name="20% - Accent5 29 3" xfId="1095" xr:uid="{00000000-0005-0000-0000-000047040000}"/>
    <cellStyle name="20% - Accent5 3" xfId="1096" xr:uid="{00000000-0005-0000-0000-000048040000}"/>
    <cellStyle name="20% - Accent5 3 2" xfId="1097" xr:uid="{00000000-0005-0000-0000-000049040000}"/>
    <cellStyle name="20% - Accent5 3 3" xfId="1098" xr:uid="{00000000-0005-0000-0000-00004A040000}"/>
    <cellStyle name="20% - Accent5 30" xfId="1099" xr:uid="{00000000-0005-0000-0000-00004B040000}"/>
    <cellStyle name="20% - Accent5 30 2" xfId="1100" xr:uid="{00000000-0005-0000-0000-00004C040000}"/>
    <cellStyle name="20% - Accent5 30 3" xfId="1101" xr:uid="{00000000-0005-0000-0000-00004D040000}"/>
    <cellStyle name="20% - Accent5 31" xfId="1102" xr:uid="{00000000-0005-0000-0000-00004E040000}"/>
    <cellStyle name="20% - Accent5 31 2" xfId="1103" xr:uid="{00000000-0005-0000-0000-00004F040000}"/>
    <cellStyle name="20% - Accent5 31 3" xfId="1104" xr:uid="{00000000-0005-0000-0000-000050040000}"/>
    <cellStyle name="20% - Accent5 32" xfId="1105" xr:uid="{00000000-0005-0000-0000-000051040000}"/>
    <cellStyle name="20% - Accent5 32 2" xfId="1106" xr:uid="{00000000-0005-0000-0000-000052040000}"/>
    <cellStyle name="20% - Accent5 32 3" xfId="1107" xr:uid="{00000000-0005-0000-0000-000053040000}"/>
    <cellStyle name="20% - Accent5 33" xfId="1108" xr:uid="{00000000-0005-0000-0000-000054040000}"/>
    <cellStyle name="20% - Accent5 33 2" xfId="1109" xr:uid="{00000000-0005-0000-0000-000055040000}"/>
    <cellStyle name="20% - Accent5 33 3" xfId="1110" xr:uid="{00000000-0005-0000-0000-000056040000}"/>
    <cellStyle name="20% - Accent5 34" xfId="1111" xr:uid="{00000000-0005-0000-0000-000057040000}"/>
    <cellStyle name="20% - Accent5 34 2" xfId="1112" xr:uid="{00000000-0005-0000-0000-000058040000}"/>
    <cellStyle name="20% - Accent5 34 3" xfId="1113" xr:uid="{00000000-0005-0000-0000-000059040000}"/>
    <cellStyle name="20% - Accent5 35" xfId="1114" xr:uid="{00000000-0005-0000-0000-00005A040000}"/>
    <cellStyle name="20% - Accent5 35 2" xfId="1115" xr:uid="{00000000-0005-0000-0000-00005B040000}"/>
    <cellStyle name="20% - Accent5 35 3" xfId="1116" xr:uid="{00000000-0005-0000-0000-00005C040000}"/>
    <cellStyle name="20% - Accent5 36" xfId="1117" xr:uid="{00000000-0005-0000-0000-00005D040000}"/>
    <cellStyle name="20% - Accent5 36 2" xfId="1118" xr:uid="{00000000-0005-0000-0000-00005E040000}"/>
    <cellStyle name="20% - Accent5 36 3" xfId="1119" xr:uid="{00000000-0005-0000-0000-00005F040000}"/>
    <cellStyle name="20% - Accent5 37" xfId="1120" xr:uid="{00000000-0005-0000-0000-000060040000}"/>
    <cellStyle name="20% - Accent5 37 2" xfId="1121" xr:uid="{00000000-0005-0000-0000-000061040000}"/>
    <cellStyle name="20% - Accent5 37 3" xfId="1122" xr:uid="{00000000-0005-0000-0000-000062040000}"/>
    <cellStyle name="20% - Accent5 38" xfId="1123" xr:uid="{00000000-0005-0000-0000-000063040000}"/>
    <cellStyle name="20% - Accent5 38 2" xfId="1124" xr:uid="{00000000-0005-0000-0000-000064040000}"/>
    <cellStyle name="20% - Accent5 38 3" xfId="1125" xr:uid="{00000000-0005-0000-0000-000065040000}"/>
    <cellStyle name="20% - Accent5 39" xfId="1126" xr:uid="{00000000-0005-0000-0000-000066040000}"/>
    <cellStyle name="20% - Accent5 39 2" xfId="1127" xr:uid="{00000000-0005-0000-0000-000067040000}"/>
    <cellStyle name="20% - Accent5 39 3" xfId="1128" xr:uid="{00000000-0005-0000-0000-000068040000}"/>
    <cellStyle name="20% - Accent5 4" xfId="1129" xr:uid="{00000000-0005-0000-0000-000069040000}"/>
    <cellStyle name="20% - Accent5 4 2" xfId="1130" xr:uid="{00000000-0005-0000-0000-00006A040000}"/>
    <cellStyle name="20% - Accent5 4 3" xfId="1131" xr:uid="{00000000-0005-0000-0000-00006B040000}"/>
    <cellStyle name="20% - Accent5 40" xfId="1132" xr:uid="{00000000-0005-0000-0000-00006C040000}"/>
    <cellStyle name="20% - Accent5 40 2" xfId="1133" xr:uid="{00000000-0005-0000-0000-00006D040000}"/>
    <cellStyle name="20% - Accent5 40 3" xfId="1134" xr:uid="{00000000-0005-0000-0000-00006E040000}"/>
    <cellStyle name="20% - Accent5 41" xfId="1135" xr:uid="{00000000-0005-0000-0000-00006F040000}"/>
    <cellStyle name="20% - Accent5 41 2" xfId="1136" xr:uid="{00000000-0005-0000-0000-000070040000}"/>
    <cellStyle name="20% - Accent5 41 3" xfId="1137" xr:uid="{00000000-0005-0000-0000-000071040000}"/>
    <cellStyle name="20% - Accent5 42" xfId="1138" xr:uid="{00000000-0005-0000-0000-000072040000}"/>
    <cellStyle name="20% - Accent5 42 2" xfId="1139" xr:uid="{00000000-0005-0000-0000-000073040000}"/>
    <cellStyle name="20% - Accent5 42 3" xfId="1140" xr:uid="{00000000-0005-0000-0000-000074040000}"/>
    <cellStyle name="20% - Accent5 43" xfId="1141" xr:uid="{00000000-0005-0000-0000-000075040000}"/>
    <cellStyle name="20% - Accent5 43 2" xfId="1142" xr:uid="{00000000-0005-0000-0000-000076040000}"/>
    <cellStyle name="20% - Accent5 43 3" xfId="1143" xr:uid="{00000000-0005-0000-0000-000077040000}"/>
    <cellStyle name="20% - Accent5 44" xfId="1144" xr:uid="{00000000-0005-0000-0000-000078040000}"/>
    <cellStyle name="20% - Accent5 44 2" xfId="1145" xr:uid="{00000000-0005-0000-0000-000079040000}"/>
    <cellStyle name="20% - Accent5 44 3" xfId="1146" xr:uid="{00000000-0005-0000-0000-00007A040000}"/>
    <cellStyle name="20% - Accent5 45" xfId="1147" xr:uid="{00000000-0005-0000-0000-00007B040000}"/>
    <cellStyle name="20% - Accent5 45 2" xfId="1148" xr:uid="{00000000-0005-0000-0000-00007C040000}"/>
    <cellStyle name="20% - Accent5 45 3" xfId="1149" xr:uid="{00000000-0005-0000-0000-00007D040000}"/>
    <cellStyle name="20% - Accent5 46" xfId="1150" xr:uid="{00000000-0005-0000-0000-00007E040000}"/>
    <cellStyle name="20% - Accent5 46 2" xfId="1151" xr:uid="{00000000-0005-0000-0000-00007F040000}"/>
    <cellStyle name="20% - Accent5 46 3" xfId="1152" xr:uid="{00000000-0005-0000-0000-000080040000}"/>
    <cellStyle name="20% - Accent5 47" xfId="1153" xr:uid="{00000000-0005-0000-0000-000081040000}"/>
    <cellStyle name="20% - Accent5 47 2" xfId="1154" xr:uid="{00000000-0005-0000-0000-000082040000}"/>
    <cellStyle name="20% - Accent5 47 3" xfId="1155" xr:uid="{00000000-0005-0000-0000-000083040000}"/>
    <cellStyle name="20% - Accent5 48" xfId="1156" xr:uid="{00000000-0005-0000-0000-000084040000}"/>
    <cellStyle name="20% - Accent5 48 2" xfId="1157" xr:uid="{00000000-0005-0000-0000-000085040000}"/>
    <cellStyle name="20% - Accent5 48 3" xfId="1158" xr:uid="{00000000-0005-0000-0000-000086040000}"/>
    <cellStyle name="20% - Accent5 49" xfId="1159" xr:uid="{00000000-0005-0000-0000-000087040000}"/>
    <cellStyle name="20% - Accent5 49 2" xfId="1160" xr:uid="{00000000-0005-0000-0000-000088040000}"/>
    <cellStyle name="20% - Accent5 49 3" xfId="1161" xr:uid="{00000000-0005-0000-0000-000089040000}"/>
    <cellStyle name="20% - Accent5 5" xfId="1162" xr:uid="{00000000-0005-0000-0000-00008A040000}"/>
    <cellStyle name="20% - Accent5 5 2" xfId="1163" xr:uid="{00000000-0005-0000-0000-00008B040000}"/>
    <cellStyle name="20% - Accent5 5 3" xfId="1164" xr:uid="{00000000-0005-0000-0000-00008C040000}"/>
    <cellStyle name="20% - Accent5 50" xfId="1165" xr:uid="{00000000-0005-0000-0000-00008D040000}"/>
    <cellStyle name="20% - Accent5 50 2" xfId="1166" xr:uid="{00000000-0005-0000-0000-00008E040000}"/>
    <cellStyle name="20% - Accent5 50 3" xfId="1167" xr:uid="{00000000-0005-0000-0000-00008F040000}"/>
    <cellStyle name="20% - Accent5 51" xfId="1168" xr:uid="{00000000-0005-0000-0000-000090040000}"/>
    <cellStyle name="20% - Accent5 51 2" xfId="1169" xr:uid="{00000000-0005-0000-0000-000091040000}"/>
    <cellStyle name="20% - Accent5 51 3" xfId="1170" xr:uid="{00000000-0005-0000-0000-000092040000}"/>
    <cellStyle name="20% - Accent5 52" xfId="1171" xr:uid="{00000000-0005-0000-0000-000093040000}"/>
    <cellStyle name="20% - Accent5 52 2" xfId="1172" xr:uid="{00000000-0005-0000-0000-000094040000}"/>
    <cellStyle name="20% - Accent5 52 3" xfId="1173" xr:uid="{00000000-0005-0000-0000-000095040000}"/>
    <cellStyle name="20% - Accent5 53" xfId="1174" xr:uid="{00000000-0005-0000-0000-000096040000}"/>
    <cellStyle name="20% - Accent5 53 2" xfId="1175" xr:uid="{00000000-0005-0000-0000-000097040000}"/>
    <cellStyle name="20% - Accent5 53 3" xfId="1176" xr:uid="{00000000-0005-0000-0000-000098040000}"/>
    <cellStyle name="20% - Accent5 54" xfId="1177" xr:uid="{00000000-0005-0000-0000-000099040000}"/>
    <cellStyle name="20% - Accent5 54 2" xfId="1178" xr:uid="{00000000-0005-0000-0000-00009A040000}"/>
    <cellStyle name="20% - Accent5 54 3" xfId="1179" xr:uid="{00000000-0005-0000-0000-00009B040000}"/>
    <cellStyle name="20% - Accent5 55" xfId="1180" xr:uid="{00000000-0005-0000-0000-00009C040000}"/>
    <cellStyle name="20% - Accent5 55 2" xfId="1181" xr:uid="{00000000-0005-0000-0000-00009D040000}"/>
    <cellStyle name="20% - Accent5 55 3" xfId="1182" xr:uid="{00000000-0005-0000-0000-00009E040000}"/>
    <cellStyle name="20% - Accent5 56" xfId="1183" xr:uid="{00000000-0005-0000-0000-00009F040000}"/>
    <cellStyle name="20% - Accent5 56 2" xfId="1184" xr:uid="{00000000-0005-0000-0000-0000A0040000}"/>
    <cellStyle name="20% - Accent5 56 3" xfId="1185" xr:uid="{00000000-0005-0000-0000-0000A1040000}"/>
    <cellStyle name="20% - Accent5 57" xfId="1186" xr:uid="{00000000-0005-0000-0000-0000A2040000}"/>
    <cellStyle name="20% - Accent5 57 2" xfId="1187" xr:uid="{00000000-0005-0000-0000-0000A3040000}"/>
    <cellStyle name="20% - Accent5 57 3" xfId="1188" xr:uid="{00000000-0005-0000-0000-0000A4040000}"/>
    <cellStyle name="20% - Accent5 58" xfId="1189" xr:uid="{00000000-0005-0000-0000-0000A5040000}"/>
    <cellStyle name="20% - Accent5 58 2" xfId="1190" xr:uid="{00000000-0005-0000-0000-0000A6040000}"/>
    <cellStyle name="20% - Accent5 58 3" xfId="1191" xr:uid="{00000000-0005-0000-0000-0000A7040000}"/>
    <cellStyle name="20% - Accent5 59" xfId="1192" xr:uid="{00000000-0005-0000-0000-0000A8040000}"/>
    <cellStyle name="20% - Accent5 59 2" xfId="1193" xr:uid="{00000000-0005-0000-0000-0000A9040000}"/>
    <cellStyle name="20% - Accent5 59 3" xfId="1194" xr:uid="{00000000-0005-0000-0000-0000AA040000}"/>
    <cellStyle name="20% - Accent5 6" xfId="1195" xr:uid="{00000000-0005-0000-0000-0000AB040000}"/>
    <cellStyle name="20% - Accent5 6 2" xfId="1196" xr:uid="{00000000-0005-0000-0000-0000AC040000}"/>
    <cellStyle name="20% - Accent5 6 3" xfId="1197" xr:uid="{00000000-0005-0000-0000-0000AD040000}"/>
    <cellStyle name="20% - Accent5 60" xfId="1198" xr:uid="{00000000-0005-0000-0000-0000AE040000}"/>
    <cellStyle name="20% - Accent5 61" xfId="1199" xr:uid="{00000000-0005-0000-0000-0000AF040000}"/>
    <cellStyle name="20% - Accent5 62" xfId="1200" xr:uid="{00000000-0005-0000-0000-0000B0040000}"/>
    <cellStyle name="20% - Accent5 63" xfId="1201" xr:uid="{00000000-0005-0000-0000-0000B1040000}"/>
    <cellStyle name="20% - Accent5 64" xfId="1202" xr:uid="{00000000-0005-0000-0000-0000B2040000}"/>
    <cellStyle name="20% - Accent5 65" xfId="1203" xr:uid="{00000000-0005-0000-0000-0000B3040000}"/>
    <cellStyle name="20% - Accent5 66" xfId="1204" xr:uid="{00000000-0005-0000-0000-0000B4040000}"/>
    <cellStyle name="20% - Accent5 67" xfId="1205" xr:uid="{00000000-0005-0000-0000-0000B5040000}"/>
    <cellStyle name="20% - Accent5 68" xfId="1206" xr:uid="{00000000-0005-0000-0000-0000B6040000}"/>
    <cellStyle name="20% - Accent5 69" xfId="1207" xr:uid="{00000000-0005-0000-0000-0000B7040000}"/>
    <cellStyle name="20% - Accent5 7" xfId="1208" xr:uid="{00000000-0005-0000-0000-0000B8040000}"/>
    <cellStyle name="20% - Accent5 7 2" xfId="1209" xr:uid="{00000000-0005-0000-0000-0000B9040000}"/>
    <cellStyle name="20% - Accent5 7 3" xfId="1210" xr:uid="{00000000-0005-0000-0000-0000BA040000}"/>
    <cellStyle name="20% - Accent5 70" xfId="1211" xr:uid="{00000000-0005-0000-0000-0000BB040000}"/>
    <cellStyle name="20% - Accent5 71" xfId="1212" xr:uid="{00000000-0005-0000-0000-0000BC040000}"/>
    <cellStyle name="20% - Accent5 72" xfId="1213" xr:uid="{00000000-0005-0000-0000-0000BD040000}"/>
    <cellStyle name="20% - Accent5 73" xfId="1214" xr:uid="{00000000-0005-0000-0000-0000BE040000}"/>
    <cellStyle name="20% - Accent5 74" xfId="1215" xr:uid="{00000000-0005-0000-0000-0000BF040000}"/>
    <cellStyle name="20% - Accent5 75" xfId="1216" xr:uid="{00000000-0005-0000-0000-0000C0040000}"/>
    <cellStyle name="20% - Accent5 76" xfId="1217" xr:uid="{00000000-0005-0000-0000-0000C1040000}"/>
    <cellStyle name="20% - Accent5 77" xfId="1218" xr:uid="{00000000-0005-0000-0000-0000C2040000}"/>
    <cellStyle name="20% - Accent5 78" xfId="1219" xr:uid="{00000000-0005-0000-0000-0000C3040000}"/>
    <cellStyle name="20% - Accent5 79" xfId="1220" xr:uid="{00000000-0005-0000-0000-0000C4040000}"/>
    <cellStyle name="20% - Accent5 8" xfId="1221" xr:uid="{00000000-0005-0000-0000-0000C5040000}"/>
    <cellStyle name="20% - Accent5 8 2" xfId="1222" xr:uid="{00000000-0005-0000-0000-0000C6040000}"/>
    <cellStyle name="20% - Accent5 8 3" xfId="1223" xr:uid="{00000000-0005-0000-0000-0000C7040000}"/>
    <cellStyle name="20% - Accent5 80" xfId="1224" xr:uid="{00000000-0005-0000-0000-0000C8040000}"/>
    <cellStyle name="20% - Accent5 81" xfId="1225" xr:uid="{00000000-0005-0000-0000-0000C9040000}"/>
    <cellStyle name="20% - Accent5 82" xfId="1226" xr:uid="{00000000-0005-0000-0000-0000CA040000}"/>
    <cellStyle name="20% - Accent5 83" xfId="1227" xr:uid="{00000000-0005-0000-0000-0000CB040000}"/>
    <cellStyle name="20% - Accent5 84" xfId="1228" xr:uid="{00000000-0005-0000-0000-0000CC040000}"/>
    <cellStyle name="20% - Accent5 85" xfId="1229" xr:uid="{00000000-0005-0000-0000-0000CD040000}"/>
    <cellStyle name="20% - Accent5 86" xfId="1230" xr:uid="{00000000-0005-0000-0000-0000CE040000}"/>
    <cellStyle name="20% - Accent5 87" xfId="1231" xr:uid="{00000000-0005-0000-0000-0000CF040000}"/>
    <cellStyle name="20% - Accent5 88" xfId="1232" xr:uid="{00000000-0005-0000-0000-0000D0040000}"/>
    <cellStyle name="20% - Accent5 89" xfId="1233" xr:uid="{00000000-0005-0000-0000-0000D1040000}"/>
    <cellStyle name="20% - Accent5 9" xfId="1234" xr:uid="{00000000-0005-0000-0000-0000D2040000}"/>
    <cellStyle name="20% - Accent5 9 2" xfId="1235" xr:uid="{00000000-0005-0000-0000-0000D3040000}"/>
    <cellStyle name="20% - Accent5 9 3" xfId="1236" xr:uid="{00000000-0005-0000-0000-0000D4040000}"/>
    <cellStyle name="20% - Accent5 90" xfId="1237" xr:uid="{00000000-0005-0000-0000-0000D5040000}"/>
    <cellStyle name="20% - Accent5 91" xfId="1238" xr:uid="{00000000-0005-0000-0000-0000D6040000}"/>
    <cellStyle name="20% - Accent5 92" xfId="1239" xr:uid="{00000000-0005-0000-0000-0000D7040000}"/>
    <cellStyle name="20% - Accent5 93" xfId="1240" xr:uid="{00000000-0005-0000-0000-0000D8040000}"/>
    <cellStyle name="20% - Accent5 94" xfId="1241" xr:uid="{00000000-0005-0000-0000-0000D9040000}"/>
    <cellStyle name="20% - Accent5 95" xfId="1242" xr:uid="{00000000-0005-0000-0000-0000DA040000}"/>
    <cellStyle name="20% - Accent5 96" xfId="1243" xr:uid="{00000000-0005-0000-0000-0000DB040000}"/>
    <cellStyle name="20% - Accent5 97" xfId="1244" xr:uid="{00000000-0005-0000-0000-0000DC040000}"/>
    <cellStyle name="20% - Accent5 98" xfId="1245" xr:uid="{00000000-0005-0000-0000-0000DD040000}"/>
    <cellStyle name="20% - Accent5 99" xfId="1246" xr:uid="{00000000-0005-0000-0000-0000DE040000}"/>
    <cellStyle name="20% - Accent6" xfId="4192" builtinId="50" customBuiltin="1"/>
    <cellStyle name="20% - Accent6 10" xfId="1247" xr:uid="{00000000-0005-0000-0000-0000E0040000}"/>
    <cellStyle name="20% - Accent6 10 2" xfId="1248" xr:uid="{00000000-0005-0000-0000-0000E1040000}"/>
    <cellStyle name="20% - Accent6 10 3" xfId="1249" xr:uid="{00000000-0005-0000-0000-0000E2040000}"/>
    <cellStyle name="20% - Accent6 100" xfId="1250" xr:uid="{00000000-0005-0000-0000-0000E3040000}"/>
    <cellStyle name="20% - Accent6 101" xfId="1251" xr:uid="{00000000-0005-0000-0000-0000E4040000}"/>
    <cellStyle name="20% - Accent6 102" xfId="1252" xr:uid="{00000000-0005-0000-0000-0000E5040000}"/>
    <cellStyle name="20% - Accent6 103" xfId="1253" xr:uid="{00000000-0005-0000-0000-0000E6040000}"/>
    <cellStyle name="20% - Accent6 104" xfId="1254" xr:uid="{00000000-0005-0000-0000-0000E7040000}"/>
    <cellStyle name="20% - Accent6 105" xfId="1255" xr:uid="{00000000-0005-0000-0000-0000E8040000}"/>
    <cellStyle name="20% - Accent6 106" xfId="1256" xr:uid="{00000000-0005-0000-0000-0000E9040000}"/>
    <cellStyle name="20% - Accent6 107" xfId="1257" xr:uid="{00000000-0005-0000-0000-0000EA040000}"/>
    <cellStyle name="20% - Accent6 108" xfId="1258" xr:uid="{00000000-0005-0000-0000-0000EB040000}"/>
    <cellStyle name="20% - Accent6 109" xfId="1259" xr:uid="{00000000-0005-0000-0000-0000EC040000}"/>
    <cellStyle name="20% - Accent6 11" xfId="1260" xr:uid="{00000000-0005-0000-0000-0000ED040000}"/>
    <cellStyle name="20% - Accent6 11 2" xfId="1261" xr:uid="{00000000-0005-0000-0000-0000EE040000}"/>
    <cellStyle name="20% - Accent6 11 3" xfId="1262" xr:uid="{00000000-0005-0000-0000-0000EF040000}"/>
    <cellStyle name="20% - Accent6 110" xfId="1263" xr:uid="{00000000-0005-0000-0000-0000F0040000}"/>
    <cellStyle name="20% - Accent6 111" xfId="1264" xr:uid="{00000000-0005-0000-0000-0000F1040000}"/>
    <cellStyle name="20% - Accent6 112" xfId="1265" xr:uid="{00000000-0005-0000-0000-0000F2040000}"/>
    <cellStyle name="20% - Accent6 113" xfId="1266" xr:uid="{00000000-0005-0000-0000-0000F3040000}"/>
    <cellStyle name="20% - Accent6 114" xfId="1267" xr:uid="{00000000-0005-0000-0000-0000F4040000}"/>
    <cellStyle name="20% - Accent6 115" xfId="1268" xr:uid="{00000000-0005-0000-0000-0000F5040000}"/>
    <cellStyle name="20% - Accent6 116" xfId="1269" xr:uid="{00000000-0005-0000-0000-0000F6040000}"/>
    <cellStyle name="20% - Accent6 117" xfId="1270" xr:uid="{00000000-0005-0000-0000-0000F7040000}"/>
    <cellStyle name="20% - Accent6 118" xfId="1271" xr:uid="{00000000-0005-0000-0000-0000F8040000}"/>
    <cellStyle name="20% - Accent6 119" xfId="1272" xr:uid="{00000000-0005-0000-0000-0000F9040000}"/>
    <cellStyle name="20% - Accent6 12" xfId="1273" xr:uid="{00000000-0005-0000-0000-0000FA040000}"/>
    <cellStyle name="20% - Accent6 12 2" xfId="1274" xr:uid="{00000000-0005-0000-0000-0000FB040000}"/>
    <cellStyle name="20% - Accent6 12 3" xfId="1275" xr:uid="{00000000-0005-0000-0000-0000FC040000}"/>
    <cellStyle name="20% - Accent6 120" xfId="1276" xr:uid="{00000000-0005-0000-0000-0000FD040000}"/>
    <cellStyle name="20% - Accent6 121" xfId="1277" xr:uid="{00000000-0005-0000-0000-0000FE040000}"/>
    <cellStyle name="20% - Accent6 122" xfId="1278" xr:uid="{00000000-0005-0000-0000-0000FF040000}"/>
    <cellStyle name="20% - Accent6 123" xfId="1279" xr:uid="{00000000-0005-0000-0000-000000050000}"/>
    <cellStyle name="20% - Accent6 124" xfId="1280" xr:uid="{00000000-0005-0000-0000-000001050000}"/>
    <cellStyle name="20% - Accent6 125" xfId="1281" xr:uid="{00000000-0005-0000-0000-000002050000}"/>
    <cellStyle name="20% - Accent6 126" xfId="1282" xr:uid="{00000000-0005-0000-0000-000003050000}"/>
    <cellStyle name="20% - Accent6 127" xfId="1283" xr:uid="{00000000-0005-0000-0000-000004050000}"/>
    <cellStyle name="20% - Accent6 128" xfId="1284" xr:uid="{00000000-0005-0000-0000-000005050000}"/>
    <cellStyle name="20% - Accent6 129" xfId="1285" xr:uid="{00000000-0005-0000-0000-000006050000}"/>
    <cellStyle name="20% - Accent6 13" xfId="1286" xr:uid="{00000000-0005-0000-0000-000007050000}"/>
    <cellStyle name="20% - Accent6 13 2" xfId="1287" xr:uid="{00000000-0005-0000-0000-000008050000}"/>
    <cellStyle name="20% - Accent6 13 3" xfId="1288" xr:uid="{00000000-0005-0000-0000-000009050000}"/>
    <cellStyle name="20% - Accent6 130" xfId="1289" xr:uid="{00000000-0005-0000-0000-00000A050000}"/>
    <cellStyle name="20% - Accent6 131" xfId="1290" xr:uid="{00000000-0005-0000-0000-00000B050000}"/>
    <cellStyle name="20% - Accent6 14" xfId="1291" xr:uid="{00000000-0005-0000-0000-00000C050000}"/>
    <cellStyle name="20% - Accent6 14 2" xfId="1292" xr:uid="{00000000-0005-0000-0000-00000D050000}"/>
    <cellStyle name="20% - Accent6 14 3" xfId="1293" xr:uid="{00000000-0005-0000-0000-00000E050000}"/>
    <cellStyle name="20% - Accent6 15" xfId="1294" xr:uid="{00000000-0005-0000-0000-00000F050000}"/>
    <cellStyle name="20% - Accent6 15 2" xfId="1295" xr:uid="{00000000-0005-0000-0000-000010050000}"/>
    <cellStyle name="20% - Accent6 15 3" xfId="1296" xr:uid="{00000000-0005-0000-0000-000011050000}"/>
    <cellStyle name="20% - Accent6 16" xfId="1297" xr:uid="{00000000-0005-0000-0000-000012050000}"/>
    <cellStyle name="20% - Accent6 16 2" xfId="1298" xr:uid="{00000000-0005-0000-0000-000013050000}"/>
    <cellStyle name="20% - Accent6 16 3" xfId="1299" xr:uid="{00000000-0005-0000-0000-000014050000}"/>
    <cellStyle name="20% - Accent6 17" xfId="1300" xr:uid="{00000000-0005-0000-0000-000015050000}"/>
    <cellStyle name="20% - Accent6 17 2" xfId="1301" xr:uid="{00000000-0005-0000-0000-000016050000}"/>
    <cellStyle name="20% - Accent6 17 3" xfId="1302" xr:uid="{00000000-0005-0000-0000-000017050000}"/>
    <cellStyle name="20% - Accent6 18" xfId="1303" xr:uid="{00000000-0005-0000-0000-000018050000}"/>
    <cellStyle name="20% - Accent6 18 2" xfId="1304" xr:uid="{00000000-0005-0000-0000-000019050000}"/>
    <cellStyle name="20% - Accent6 18 3" xfId="1305" xr:uid="{00000000-0005-0000-0000-00001A050000}"/>
    <cellStyle name="20% - Accent6 19" xfId="1306" xr:uid="{00000000-0005-0000-0000-00001B050000}"/>
    <cellStyle name="20% - Accent6 19 2" xfId="1307" xr:uid="{00000000-0005-0000-0000-00001C050000}"/>
    <cellStyle name="20% - Accent6 19 3" xfId="1308" xr:uid="{00000000-0005-0000-0000-00001D050000}"/>
    <cellStyle name="20% - Accent6 2" xfId="1309" xr:uid="{00000000-0005-0000-0000-00001E050000}"/>
    <cellStyle name="20% - Accent6 2 2" xfId="1310" xr:uid="{00000000-0005-0000-0000-00001F050000}"/>
    <cellStyle name="20% - Accent6 2 3" xfId="1311" xr:uid="{00000000-0005-0000-0000-000020050000}"/>
    <cellStyle name="20% - Accent6 20" xfId="1312" xr:uid="{00000000-0005-0000-0000-000021050000}"/>
    <cellStyle name="20% - Accent6 20 2" xfId="1313" xr:uid="{00000000-0005-0000-0000-000022050000}"/>
    <cellStyle name="20% - Accent6 20 3" xfId="1314" xr:uid="{00000000-0005-0000-0000-000023050000}"/>
    <cellStyle name="20% - Accent6 21" xfId="1315" xr:uid="{00000000-0005-0000-0000-000024050000}"/>
    <cellStyle name="20% - Accent6 21 2" xfId="1316" xr:uid="{00000000-0005-0000-0000-000025050000}"/>
    <cellStyle name="20% - Accent6 21 3" xfId="1317" xr:uid="{00000000-0005-0000-0000-000026050000}"/>
    <cellStyle name="20% - Accent6 22" xfId="1318" xr:uid="{00000000-0005-0000-0000-000027050000}"/>
    <cellStyle name="20% - Accent6 22 2" xfId="1319" xr:uid="{00000000-0005-0000-0000-000028050000}"/>
    <cellStyle name="20% - Accent6 22 3" xfId="1320" xr:uid="{00000000-0005-0000-0000-000029050000}"/>
    <cellStyle name="20% - Accent6 23" xfId="1321" xr:uid="{00000000-0005-0000-0000-00002A050000}"/>
    <cellStyle name="20% - Accent6 23 2" xfId="1322" xr:uid="{00000000-0005-0000-0000-00002B050000}"/>
    <cellStyle name="20% - Accent6 23 3" xfId="1323" xr:uid="{00000000-0005-0000-0000-00002C050000}"/>
    <cellStyle name="20% - Accent6 24" xfId="1324" xr:uid="{00000000-0005-0000-0000-00002D050000}"/>
    <cellStyle name="20% - Accent6 24 2" xfId="1325" xr:uid="{00000000-0005-0000-0000-00002E050000}"/>
    <cellStyle name="20% - Accent6 24 3" xfId="1326" xr:uid="{00000000-0005-0000-0000-00002F050000}"/>
    <cellStyle name="20% - Accent6 25" xfId="1327" xr:uid="{00000000-0005-0000-0000-000030050000}"/>
    <cellStyle name="20% - Accent6 25 2" xfId="1328" xr:uid="{00000000-0005-0000-0000-000031050000}"/>
    <cellStyle name="20% - Accent6 25 3" xfId="1329" xr:uid="{00000000-0005-0000-0000-000032050000}"/>
    <cellStyle name="20% - Accent6 26" xfId="1330" xr:uid="{00000000-0005-0000-0000-000033050000}"/>
    <cellStyle name="20% - Accent6 26 2" xfId="1331" xr:uid="{00000000-0005-0000-0000-000034050000}"/>
    <cellStyle name="20% - Accent6 26 3" xfId="1332" xr:uid="{00000000-0005-0000-0000-000035050000}"/>
    <cellStyle name="20% - Accent6 27" xfId="1333" xr:uid="{00000000-0005-0000-0000-000036050000}"/>
    <cellStyle name="20% - Accent6 27 2" xfId="1334" xr:uid="{00000000-0005-0000-0000-000037050000}"/>
    <cellStyle name="20% - Accent6 27 3" xfId="1335" xr:uid="{00000000-0005-0000-0000-000038050000}"/>
    <cellStyle name="20% - Accent6 28" xfId="1336" xr:uid="{00000000-0005-0000-0000-000039050000}"/>
    <cellStyle name="20% - Accent6 28 2" xfId="1337" xr:uid="{00000000-0005-0000-0000-00003A050000}"/>
    <cellStyle name="20% - Accent6 28 3" xfId="1338" xr:uid="{00000000-0005-0000-0000-00003B050000}"/>
    <cellStyle name="20% - Accent6 29" xfId="1339" xr:uid="{00000000-0005-0000-0000-00003C050000}"/>
    <cellStyle name="20% - Accent6 29 2" xfId="1340" xr:uid="{00000000-0005-0000-0000-00003D050000}"/>
    <cellStyle name="20% - Accent6 29 3" xfId="1341" xr:uid="{00000000-0005-0000-0000-00003E050000}"/>
    <cellStyle name="20% - Accent6 3" xfId="1342" xr:uid="{00000000-0005-0000-0000-00003F050000}"/>
    <cellStyle name="20% - Accent6 3 2" xfId="1343" xr:uid="{00000000-0005-0000-0000-000040050000}"/>
    <cellStyle name="20% - Accent6 3 3" xfId="1344" xr:uid="{00000000-0005-0000-0000-000041050000}"/>
    <cellStyle name="20% - Accent6 30" xfId="1345" xr:uid="{00000000-0005-0000-0000-000042050000}"/>
    <cellStyle name="20% - Accent6 30 2" xfId="1346" xr:uid="{00000000-0005-0000-0000-000043050000}"/>
    <cellStyle name="20% - Accent6 30 3" xfId="1347" xr:uid="{00000000-0005-0000-0000-000044050000}"/>
    <cellStyle name="20% - Accent6 31" xfId="1348" xr:uid="{00000000-0005-0000-0000-000045050000}"/>
    <cellStyle name="20% - Accent6 31 2" xfId="1349" xr:uid="{00000000-0005-0000-0000-000046050000}"/>
    <cellStyle name="20% - Accent6 31 3" xfId="1350" xr:uid="{00000000-0005-0000-0000-000047050000}"/>
    <cellStyle name="20% - Accent6 32" xfId="1351" xr:uid="{00000000-0005-0000-0000-000048050000}"/>
    <cellStyle name="20% - Accent6 32 2" xfId="1352" xr:uid="{00000000-0005-0000-0000-000049050000}"/>
    <cellStyle name="20% - Accent6 32 3" xfId="1353" xr:uid="{00000000-0005-0000-0000-00004A050000}"/>
    <cellStyle name="20% - Accent6 33" xfId="1354" xr:uid="{00000000-0005-0000-0000-00004B050000}"/>
    <cellStyle name="20% - Accent6 33 2" xfId="1355" xr:uid="{00000000-0005-0000-0000-00004C050000}"/>
    <cellStyle name="20% - Accent6 33 3" xfId="1356" xr:uid="{00000000-0005-0000-0000-00004D050000}"/>
    <cellStyle name="20% - Accent6 34" xfId="1357" xr:uid="{00000000-0005-0000-0000-00004E050000}"/>
    <cellStyle name="20% - Accent6 34 2" xfId="1358" xr:uid="{00000000-0005-0000-0000-00004F050000}"/>
    <cellStyle name="20% - Accent6 34 3" xfId="1359" xr:uid="{00000000-0005-0000-0000-000050050000}"/>
    <cellStyle name="20% - Accent6 35" xfId="1360" xr:uid="{00000000-0005-0000-0000-000051050000}"/>
    <cellStyle name="20% - Accent6 35 2" xfId="1361" xr:uid="{00000000-0005-0000-0000-000052050000}"/>
    <cellStyle name="20% - Accent6 35 3" xfId="1362" xr:uid="{00000000-0005-0000-0000-000053050000}"/>
    <cellStyle name="20% - Accent6 36" xfId="1363" xr:uid="{00000000-0005-0000-0000-000054050000}"/>
    <cellStyle name="20% - Accent6 36 2" xfId="1364" xr:uid="{00000000-0005-0000-0000-000055050000}"/>
    <cellStyle name="20% - Accent6 36 3" xfId="1365" xr:uid="{00000000-0005-0000-0000-000056050000}"/>
    <cellStyle name="20% - Accent6 37" xfId="1366" xr:uid="{00000000-0005-0000-0000-000057050000}"/>
    <cellStyle name="20% - Accent6 37 2" xfId="1367" xr:uid="{00000000-0005-0000-0000-000058050000}"/>
    <cellStyle name="20% - Accent6 37 3" xfId="1368" xr:uid="{00000000-0005-0000-0000-000059050000}"/>
    <cellStyle name="20% - Accent6 38" xfId="1369" xr:uid="{00000000-0005-0000-0000-00005A050000}"/>
    <cellStyle name="20% - Accent6 38 2" xfId="1370" xr:uid="{00000000-0005-0000-0000-00005B050000}"/>
    <cellStyle name="20% - Accent6 38 3" xfId="1371" xr:uid="{00000000-0005-0000-0000-00005C050000}"/>
    <cellStyle name="20% - Accent6 39" xfId="1372" xr:uid="{00000000-0005-0000-0000-00005D050000}"/>
    <cellStyle name="20% - Accent6 39 2" xfId="1373" xr:uid="{00000000-0005-0000-0000-00005E050000}"/>
    <cellStyle name="20% - Accent6 39 3" xfId="1374" xr:uid="{00000000-0005-0000-0000-00005F050000}"/>
    <cellStyle name="20% - Accent6 4" xfId="1375" xr:uid="{00000000-0005-0000-0000-000060050000}"/>
    <cellStyle name="20% - Accent6 4 2" xfId="1376" xr:uid="{00000000-0005-0000-0000-000061050000}"/>
    <cellStyle name="20% - Accent6 4 3" xfId="1377" xr:uid="{00000000-0005-0000-0000-000062050000}"/>
    <cellStyle name="20% - Accent6 40" xfId="1378" xr:uid="{00000000-0005-0000-0000-000063050000}"/>
    <cellStyle name="20% - Accent6 40 2" xfId="1379" xr:uid="{00000000-0005-0000-0000-000064050000}"/>
    <cellStyle name="20% - Accent6 40 3" xfId="1380" xr:uid="{00000000-0005-0000-0000-000065050000}"/>
    <cellStyle name="20% - Accent6 41" xfId="1381" xr:uid="{00000000-0005-0000-0000-000066050000}"/>
    <cellStyle name="20% - Accent6 41 2" xfId="1382" xr:uid="{00000000-0005-0000-0000-000067050000}"/>
    <cellStyle name="20% - Accent6 41 3" xfId="1383" xr:uid="{00000000-0005-0000-0000-000068050000}"/>
    <cellStyle name="20% - Accent6 42" xfId="1384" xr:uid="{00000000-0005-0000-0000-000069050000}"/>
    <cellStyle name="20% - Accent6 42 2" xfId="1385" xr:uid="{00000000-0005-0000-0000-00006A050000}"/>
    <cellStyle name="20% - Accent6 42 3" xfId="1386" xr:uid="{00000000-0005-0000-0000-00006B050000}"/>
    <cellStyle name="20% - Accent6 43" xfId="1387" xr:uid="{00000000-0005-0000-0000-00006C050000}"/>
    <cellStyle name="20% - Accent6 43 2" xfId="1388" xr:uid="{00000000-0005-0000-0000-00006D050000}"/>
    <cellStyle name="20% - Accent6 43 3" xfId="1389" xr:uid="{00000000-0005-0000-0000-00006E050000}"/>
    <cellStyle name="20% - Accent6 44" xfId="1390" xr:uid="{00000000-0005-0000-0000-00006F050000}"/>
    <cellStyle name="20% - Accent6 44 2" xfId="1391" xr:uid="{00000000-0005-0000-0000-000070050000}"/>
    <cellStyle name="20% - Accent6 44 3" xfId="1392" xr:uid="{00000000-0005-0000-0000-000071050000}"/>
    <cellStyle name="20% - Accent6 45" xfId="1393" xr:uid="{00000000-0005-0000-0000-000072050000}"/>
    <cellStyle name="20% - Accent6 45 2" xfId="1394" xr:uid="{00000000-0005-0000-0000-000073050000}"/>
    <cellStyle name="20% - Accent6 45 3" xfId="1395" xr:uid="{00000000-0005-0000-0000-000074050000}"/>
    <cellStyle name="20% - Accent6 46" xfId="1396" xr:uid="{00000000-0005-0000-0000-000075050000}"/>
    <cellStyle name="20% - Accent6 46 2" xfId="1397" xr:uid="{00000000-0005-0000-0000-000076050000}"/>
    <cellStyle name="20% - Accent6 46 3" xfId="1398" xr:uid="{00000000-0005-0000-0000-000077050000}"/>
    <cellStyle name="20% - Accent6 47" xfId="1399" xr:uid="{00000000-0005-0000-0000-000078050000}"/>
    <cellStyle name="20% - Accent6 47 2" xfId="1400" xr:uid="{00000000-0005-0000-0000-000079050000}"/>
    <cellStyle name="20% - Accent6 47 3" xfId="1401" xr:uid="{00000000-0005-0000-0000-00007A050000}"/>
    <cellStyle name="20% - Accent6 48" xfId="1402" xr:uid="{00000000-0005-0000-0000-00007B050000}"/>
    <cellStyle name="20% - Accent6 48 2" xfId="1403" xr:uid="{00000000-0005-0000-0000-00007C050000}"/>
    <cellStyle name="20% - Accent6 48 3" xfId="1404" xr:uid="{00000000-0005-0000-0000-00007D050000}"/>
    <cellStyle name="20% - Accent6 49" xfId="1405" xr:uid="{00000000-0005-0000-0000-00007E050000}"/>
    <cellStyle name="20% - Accent6 49 2" xfId="1406" xr:uid="{00000000-0005-0000-0000-00007F050000}"/>
    <cellStyle name="20% - Accent6 49 3" xfId="1407" xr:uid="{00000000-0005-0000-0000-000080050000}"/>
    <cellStyle name="20% - Accent6 5" xfId="1408" xr:uid="{00000000-0005-0000-0000-000081050000}"/>
    <cellStyle name="20% - Accent6 5 2" xfId="1409" xr:uid="{00000000-0005-0000-0000-000082050000}"/>
    <cellStyle name="20% - Accent6 5 3" xfId="1410" xr:uid="{00000000-0005-0000-0000-000083050000}"/>
    <cellStyle name="20% - Accent6 50" xfId="1411" xr:uid="{00000000-0005-0000-0000-000084050000}"/>
    <cellStyle name="20% - Accent6 50 2" xfId="1412" xr:uid="{00000000-0005-0000-0000-000085050000}"/>
    <cellStyle name="20% - Accent6 50 3" xfId="1413" xr:uid="{00000000-0005-0000-0000-000086050000}"/>
    <cellStyle name="20% - Accent6 51" xfId="1414" xr:uid="{00000000-0005-0000-0000-000087050000}"/>
    <cellStyle name="20% - Accent6 51 2" xfId="1415" xr:uid="{00000000-0005-0000-0000-000088050000}"/>
    <cellStyle name="20% - Accent6 51 3" xfId="1416" xr:uid="{00000000-0005-0000-0000-000089050000}"/>
    <cellStyle name="20% - Accent6 52" xfId="1417" xr:uid="{00000000-0005-0000-0000-00008A050000}"/>
    <cellStyle name="20% - Accent6 52 2" xfId="1418" xr:uid="{00000000-0005-0000-0000-00008B050000}"/>
    <cellStyle name="20% - Accent6 52 3" xfId="1419" xr:uid="{00000000-0005-0000-0000-00008C050000}"/>
    <cellStyle name="20% - Accent6 53" xfId="1420" xr:uid="{00000000-0005-0000-0000-00008D050000}"/>
    <cellStyle name="20% - Accent6 53 2" xfId="1421" xr:uid="{00000000-0005-0000-0000-00008E050000}"/>
    <cellStyle name="20% - Accent6 53 3" xfId="1422" xr:uid="{00000000-0005-0000-0000-00008F050000}"/>
    <cellStyle name="20% - Accent6 54" xfId="1423" xr:uid="{00000000-0005-0000-0000-000090050000}"/>
    <cellStyle name="20% - Accent6 54 2" xfId="1424" xr:uid="{00000000-0005-0000-0000-000091050000}"/>
    <cellStyle name="20% - Accent6 54 3" xfId="1425" xr:uid="{00000000-0005-0000-0000-000092050000}"/>
    <cellStyle name="20% - Accent6 55" xfId="1426" xr:uid="{00000000-0005-0000-0000-000093050000}"/>
    <cellStyle name="20% - Accent6 55 2" xfId="1427" xr:uid="{00000000-0005-0000-0000-000094050000}"/>
    <cellStyle name="20% - Accent6 55 3" xfId="1428" xr:uid="{00000000-0005-0000-0000-000095050000}"/>
    <cellStyle name="20% - Accent6 56" xfId="1429" xr:uid="{00000000-0005-0000-0000-000096050000}"/>
    <cellStyle name="20% - Accent6 56 2" xfId="1430" xr:uid="{00000000-0005-0000-0000-000097050000}"/>
    <cellStyle name="20% - Accent6 56 3" xfId="1431" xr:uid="{00000000-0005-0000-0000-000098050000}"/>
    <cellStyle name="20% - Accent6 57" xfId="1432" xr:uid="{00000000-0005-0000-0000-000099050000}"/>
    <cellStyle name="20% - Accent6 57 2" xfId="1433" xr:uid="{00000000-0005-0000-0000-00009A050000}"/>
    <cellStyle name="20% - Accent6 57 3" xfId="1434" xr:uid="{00000000-0005-0000-0000-00009B050000}"/>
    <cellStyle name="20% - Accent6 58" xfId="1435" xr:uid="{00000000-0005-0000-0000-00009C050000}"/>
    <cellStyle name="20% - Accent6 58 2" xfId="1436" xr:uid="{00000000-0005-0000-0000-00009D050000}"/>
    <cellStyle name="20% - Accent6 58 3" xfId="1437" xr:uid="{00000000-0005-0000-0000-00009E050000}"/>
    <cellStyle name="20% - Accent6 59" xfId="1438" xr:uid="{00000000-0005-0000-0000-00009F050000}"/>
    <cellStyle name="20% - Accent6 59 2" xfId="1439" xr:uid="{00000000-0005-0000-0000-0000A0050000}"/>
    <cellStyle name="20% - Accent6 59 3" xfId="1440" xr:uid="{00000000-0005-0000-0000-0000A1050000}"/>
    <cellStyle name="20% - Accent6 6" xfId="1441" xr:uid="{00000000-0005-0000-0000-0000A2050000}"/>
    <cellStyle name="20% - Accent6 6 2" xfId="1442" xr:uid="{00000000-0005-0000-0000-0000A3050000}"/>
    <cellStyle name="20% - Accent6 6 3" xfId="1443" xr:uid="{00000000-0005-0000-0000-0000A4050000}"/>
    <cellStyle name="20% - Accent6 60" xfId="1444" xr:uid="{00000000-0005-0000-0000-0000A5050000}"/>
    <cellStyle name="20% - Accent6 61" xfId="1445" xr:uid="{00000000-0005-0000-0000-0000A6050000}"/>
    <cellStyle name="20% - Accent6 62" xfId="1446" xr:uid="{00000000-0005-0000-0000-0000A7050000}"/>
    <cellStyle name="20% - Accent6 63" xfId="1447" xr:uid="{00000000-0005-0000-0000-0000A8050000}"/>
    <cellStyle name="20% - Accent6 64" xfId="1448" xr:uid="{00000000-0005-0000-0000-0000A9050000}"/>
    <cellStyle name="20% - Accent6 65" xfId="1449" xr:uid="{00000000-0005-0000-0000-0000AA050000}"/>
    <cellStyle name="20% - Accent6 66" xfId="1450" xr:uid="{00000000-0005-0000-0000-0000AB050000}"/>
    <cellStyle name="20% - Accent6 67" xfId="1451" xr:uid="{00000000-0005-0000-0000-0000AC050000}"/>
    <cellStyle name="20% - Accent6 68" xfId="1452" xr:uid="{00000000-0005-0000-0000-0000AD050000}"/>
    <cellStyle name="20% - Accent6 69" xfId="1453" xr:uid="{00000000-0005-0000-0000-0000AE050000}"/>
    <cellStyle name="20% - Accent6 7" xfId="1454" xr:uid="{00000000-0005-0000-0000-0000AF050000}"/>
    <cellStyle name="20% - Accent6 7 2" xfId="1455" xr:uid="{00000000-0005-0000-0000-0000B0050000}"/>
    <cellStyle name="20% - Accent6 7 3" xfId="1456" xr:uid="{00000000-0005-0000-0000-0000B1050000}"/>
    <cellStyle name="20% - Accent6 70" xfId="1457" xr:uid="{00000000-0005-0000-0000-0000B2050000}"/>
    <cellStyle name="20% - Accent6 71" xfId="1458" xr:uid="{00000000-0005-0000-0000-0000B3050000}"/>
    <cellStyle name="20% - Accent6 72" xfId="1459" xr:uid="{00000000-0005-0000-0000-0000B4050000}"/>
    <cellStyle name="20% - Accent6 73" xfId="1460" xr:uid="{00000000-0005-0000-0000-0000B5050000}"/>
    <cellStyle name="20% - Accent6 74" xfId="1461" xr:uid="{00000000-0005-0000-0000-0000B6050000}"/>
    <cellStyle name="20% - Accent6 75" xfId="1462" xr:uid="{00000000-0005-0000-0000-0000B7050000}"/>
    <cellStyle name="20% - Accent6 76" xfId="1463" xr:uid="{00000000-0005-0000-0000-0000B8050000}"/>
    <cellStyle name="20% - Accent6 77" xfId="1464" xr:uid="{00000000-0005-0000-0000-0000B9050000}"/>
    <cellStyle name="20% - Accent6 78" xfId="1465" xr:uid="{00000000-0005-0000-0000-0000BA050000}"/>
    <cellStyle name="20% - Accent6 79" xfId="1466" xr:uid="{00000000-0005-0000-0000-0000BB050000}"/>
    <cellStyle name="20% - Accent6 8" xfId="1467" xr:uid="{00000000-0005-0000-0000-0000BC050000}"/>
    <cellStyle name="20% - Accent6 8 2" xfId="1468" xr:uid="{00000000-0005-0000-0000-0000BD050000}"/>
    <cellStyle name="20% - Accent6 8 3" xfId="1469" xr:uid="{00000000-0005-0000-0000-0000BE050000}"/>
    <cellStyle name="20% - Accent6 80" xfId="1470" xr:uid="{00000000-0005-0000-0000-0000BF050000}"/>
    <cellStyle name="20% - Accent6 81" xfId="1471" xr:uid="{00000000-0005-0000-0000-0000C0050000}"/>
    <cellStyle name="20% - Accent6 82" xfId="1472" xr:uid="{00000000-0005-0000-0000-0000C1050000}"/>
    <cellStyle name="20% - Accent6 83" xfId="1473" xr:uid="{00000000-0005-0000-0000-0000C2050000}"/>
    <cellStyle name="20% - Accent6 84" xfId="1474" xr:uid="{00000000-0005-0000-0000-0000C3050000}"/>
    <cellStyle name="20% - Accent6 85" xfId="1475" xr:uid="{00000000-0005-0000-0000-0000C4050000}"/>
    <cellStyle name="20% - Accent6 86" xfId="1476" xr:uid="{00000000-0005-0000-0000-0000C5050000}"/>
    <cellStyle name="20% - Accent6 87" xfId="1477" xr:uid="{00000000-0005-0000-0000-0000C6050000}"/>
    <cellStyle name="20% - Accent6 88" xfId="1478" xr:uid="{00000000-0005-0000-0000-0000C7050000}"/>
    <cellStyle name="20% - Accent6 89" xfId="1479" xr:uid="{00000000-0005-0000-0000-0000C8050000}"/>
    <cellStyle name="20% - Accent6 9" xfId="1480" xr:uid="{00000000-0005-0000-0000-0000C9050000}"/>
    <cellStyle name="20% - Accent6 9 2" xfId="1481" xr:uid="{00000000-0005-0000-0000-0000CA050000}"/>
    <cellStyle name="20% - Accent6 9 3" xfId="1482" xr:uid="{00000000-0005-0000-0000-0000CB050000}"/>
    <cellStyle name="20% - Accent6 90" xfId="1483" xr:uid="{00000000-0005-0000-0000-0000CC050000}"/>
    <cellStyle name="20% - Accent6 91" xfId="1484" xr:uid="{00000000-0005-0000-0000-0000CD050000}"/>
    <cellStyle name="20% - Accent6 92" xfId="1485" xr:uid="{00000000-0005-0000-0000-0000CE050000}"/>
    <cellStyle name="20% - Accent6 93" xfId="1486" xr:uid="{00000000-0005-0000-0000-0000CF050000}"/>
    <cellStyle name="20% - Accent6 94" xfId="1487" xr:uid="{00000000-0005-0000-0000-0000D0050000}"/>
    <cellStyle name="20% - Accent6 95" xfId="1488" xr:uid="{00000000-0005-0000-0000-0000D1050000}"/>
    <cellStyle name="20% - Accent6 96" xfId="1489" xr:uid="{00000000-0005-0000-0000-0000D2050000}"/>
    <cellStyle name="20% - Accent6 97" xfId="1490" xr:uid="{00000000-0005-0000-0000-0000D3050000}"/>
    <cellStyle name="20% - Accent6 98" xfId="1491" xr:uid="{00000000-0005-0000-0000-0000D4050000}"/>
    <cellStyle name="20% - Accent6 99" xfId="1492" xr:uid="{00000000-0005-0000-0000-0000D5050000}"/>
    <cellStyle name="40% - Accent1 10" xfId="1493" xr:uid="{00000000-0005-0000-0000-0000D6050000}"/>
    <cellStyle name="40% - Accent1 10 2" xfId="1494" xr:uid="{00000000-0005-0000-0000-0000D7050000}"/>
    <cellStyle name="40% - Accent1 10 3" xfId="1495" xr:uid="{00000000-0005-0000-0000-0000D8050000}"/>
    <cellStyle name="40% - Accent1 100" xfId="1496" xr:uid="{00000000-0005-0000-0000-0000D9050000}"/>
    <cellStyle name="40% - Accent1 101" xfId="1497" xr:uid="{00000000-0005-0000-0000-0000DA050000}"/>
    <cellStyle name="40% - Accent1 102" xfId="1498" xr:uid="{00000000-0005-0000-0000-0000DB050000}"/>
    <cellStyle name="40% - Accent1 103" xfId="1499" xr:uid="{00000000-0005-0000-0000-0000DC050000}"/>
    <cellStyle name="40% - Accent1 104" xfId="1500" xr:uid="{00000000-0005-0000-0000-0000DD050000}"/>
    <cellStyle name="40% - Accent1 105" xfId="1501" xr:uid="{00000000-0005-0000-0000-0000DE050000}"/>
    <cellStyle name="40% - Accent1 106" xfId="1502" xr:uid="{00000000-0005-0000-0000-0000DF050000}"/>
    <cellStyle name="40% - Accent1 107" xfId="1503" xr:uid="{00000000-0005-0000-0000-0000E0050000}"/>
    <cellStyle name="40% - Accent1 108" xfId="1504" xr:uid="{00000000-0005-0000-0000-0000E1050000}"/>
    <cellStyle name="40% - Accent1 109" xfId="1505" xr:uid="{00000000-0005-0000-0000-0000E2050000}"/>
    <cellStyle name="40% - Accent1 11" xfId="1506" xr:uid="{00000000-0005-0000-0000-0000E3050000}"/>
    <cellStyle name="40% - Accent1 11 2" xfId="1507" xr:uid="{00000000-0005-0000-0000-0000E4050000}"/>
    <cellStyle name="40% - Accent1 11 3" xfId="1508" xr:uid="{00000000-0005-0000-0000-0000E5050000}"/>
    <cellStyle name="40% - Accent1 110" xfId="1509" xr:uid="{00000000-0005-0000-0000-0000E6050000}"/>
    <cellStyle name="40% - Accent1 111" xfId="1510" xr:uid="{00000000-0005-0000-0000-0000E7050000}"/>
    <cellStyle name="40% - Accent1 112" xfId="1511" xr:uid="{00000000-0005-0000-0000-0000E8050000}"/>
    <cellStyle name="40% - Accent1 113" xfId="1512" xr:uid="{00000000-0005-0000-0000-0000E9050000}"/>
    <cellStyle name="40% - Accent1 114" xfId="1513" xr:uid="{00000000-0005-0000-0000-0000EA050000}"/>
    <cellStyle name="40% - Accent1 115" xfId="1514" xr:uid="{00000000-0005-0000-0000-0000EB050000}"/>
    <cellStyle name="40% - Accent1 116" xfId="1515" xr:uid="{00000000-0005-0000-0000-0000EC050000}"/>
    <cellStyle name="40% - Accent1 117" xfId="1516" xr:uid="{00000000-0005-0000-0000-0000ED050000}"/>
    <cellStyle name="40% - Accent1 118" xfId="1517" xr:uid="{00000000-0005-0000-0000-0000EE050000}"/>
    <cellStyle name="40% - Accent1 119" xfId="1518" xr:uid="{00000000-0005-0000-0000-0000EF050000}"/>
    <cellStyle name="40% - Accent1 12" xfId="1519" xr:uid="{00000000-0005-0000-0000-0000F0050000}"/>
    <cellStyle name="40% - Accent1 12 2" xfId="1520" xr:uid="{00000000-0005-0000-0000-0000F1050000}"/>
    <cellStyle name="40% - Accent1 12 3" xfId="1521" xr:uid="{00000000-0005-0000-0000-0000F2050000}"/>
    <cellStyle name="40% - Accent1 120" xfId="1522" xr:uid="{00000000-0005-0000-0000-0000F3050000}"/>
    <cellStyle name="40% - Accent1 121" xfId="1523" xr:uid="{00000000-0005-0000-0000-0000F4050000}"/>
    <cellStyle name="40% - Accent1 122" xfId="1524" xr:uid="{00000000-0005-0000-0000-0000F5050000}"/>
    <cellStyle name="40% - Accent1 123" xfId="1525" xr:uid="{00000000-0005-0000-0000-0000F6050000}"/>
    <cellStyle name="40% - Accent1 124" xfId="1526" xr:uid="{00000000-0005-0000-0000-0000F7050000}"/>
    <cellStyle name="40% - Accent1 125" xfId="1527" xr:uid="{00000000-0005-0000-0000-0000F8050000}"/>
    <cellStyle name="40% - Accent1 126" xfId="1528" xr:uid="{00000000-0005-0000-0000-0000F9050000}"/>
    <cellStyle name="40% - Accent1 127" xfId="1529" xr:uid="{00000000-0005-0000-0000-0000FA050000}"/>
    <cellStyle name="40% - Accent1 128" xfId="1530" xr:uid="{00000000-0005-0000-0000-0000FB050000}"/>
    <cellStyle name="40% - Accent1 129" xfId="1531" xr:uid="{00000000-0005-0000-0000-0000FC050000}"/>
    <cellStyle name="40% - Accent1 13" xfId="1532" xr:uid="{00000000-0005-0000-0000-0000FD050000}"/>
    <cellStyle name="40% - Accent1 13 2" xfId="1533" xr:uid="{00000000-0005-0000-0000-0000FE050000}"/>
    <cellStyle name="40% - Accent1 13 3" xfId="1534" xr:uid="{00000000-0005-0000-0000-0000FF050000}"/>
    <cellStyle name="40% - Accent1 130" xfId="1535" xr:uid="{00000000-0005-0000-0000-000000060000}"/>
    <cellStyle name="40% - Accent1 131" xfId="1536" xr:uid="{00000000-0005-0000-0000-000001060000}"/>
    <cellStyle name="40% - Accent1 132" xfId="4016" xr:uid="{00000000-0005-0000-0000-000002060000}"/>
    <cellStyle name="40% - Accent1 133" xfId="4017" xr:uid="{00000000-0005-0000-0000-000003060000}"/>
    <cellStyle name="40% - Accent1 134" xfId="4018" xr:uid="{00000000-0005-0000-0000-000004060000}"/>
    <cellStyle name="40% - Accent1 135" xfId="4019" xr:uid="{00000000-0005-0000-0000-000005060000}"/>
    <cellStyle name="40% - Accent1 14" xfId="1537" xr:uid="{00000000-0005-0000-0000-000006060000}"/>
    <cellStyle name="40% - Accent1 14 2" xfId="1538" xr:uid="{00000000-0005-0000-0000-000007060000}"/>
    <cellStyle name="40% - Accent1 14 3" xfId="1539" xr:uid="{00000000-0005-0000-0000-000008060000}"/>
    <cellStyle name="40% - Accent1 15" xfId="1540" xr:uid="{00000000-0005-0000-0000-000009060000}"/>
    <cellStyle name="40% - Accent1 15 2" xfId="1541" xr:uid="{00000000-0005-0000-0000-00000A060000}"/>
    <cellStyle name="40% - Accent1 15 3" xfId="1542" xr:uid="{00000000-0005-0000-0000-00000B060000}"/>
    <cellStyle name="40% - Accent1 16" xfId="1543" xr:uid="{00000000-0005-0000-0000-00000C060000}"/>
    <cellStyle name="40% - Accent1 16 2" xfId="1544" xr:uid="{00000000-0005-0000-0000-00000D060000}"/>
    <cellStyle name="40% - Accent1 16 3" xfId="1545" xr:uid="{00000000-0005-0000-0000-00000E060000}"/>
    <cellStyle name="40% - Accent1 17" xfId="1546" xr:uid="{00000000-0005-0000-0000-00000F060000}"/>
    <cellStyle name="40% - Accent1 17 2" xfId="1547" xr:uid="{00000000-0005-0000-0000-000010060000}"/>
    <cellStyle name="40% - Accent1 17 3" xfId="1548" xr:uid="{00000000-0005-0000-0000-000011060000}"/>
    <cellStyle name="40% - Accent1 18" xfId="1549" xr:uid="{00000000-0005-0000-0000-000012060000}"/>
    <cellStyle name="40% - Accent1 18 2" xfId="1550" xr:uid="{00000000-0005-0000-0000-000013060000}"/>
    <cellStyle name="40% - Accent1 18 3" xfId="1551" xr:uid="{00000000-0005-0000-0000-000014060000}"/>
    <cellStyle name="40% - Accent1 19" xfId="1552" xr:uid="{00000000-0005-0000-0000-000015060000}"/>
    <cellStyle name="40% - Accent1 19 2" xfId="1553" xr:uid="{00000000-0005-0000-0000-000016060000}"/>
    <cellStyle name="40% - Accent1 19 3" xfId="1554" xr:uid="{00000000-0005-0000-0000-000017060000}"/>
    <cellStyle name="40% - Accent1 2" xfId="1555" xr:uid="{00000000-0005-0000-0000-000018060000}"/>
    <cellStyle name="40% - Accent1 2 2" xfId="1556" xr:uid="{00000000-0005-0000-0000-000019060000}"/>
    <cellStyle name="40% - Accent1 2 3" xfId="1557" xr:uid="{00000000-0005-0000-0000-00001A060000}"/>
    <cellStyle name="40% - Accent1 20" xfId="1558" xr:uid="{00000000-0005-0000-0000-00001B060000}"/>
    <cellStyle name="40% - Accent1 20 2" xfId="1559" xr:uid="{00000000-0005-0000-0000-00001C060000}"/>
    <cellStyle name="40% - Accent1 20 3" xfId="1560" xr:uid="{00000000-0005-0000-0000-00001D060000}"/>
    <cellStyle name="40% - Accent1 21" xfId="1561" xr:uid="{00000000-0005-0000-0000-00001E060000}"/>
    <cellStyle name="40% - Accent1 21 2" xfId="1562" xr:uid="{00000000-0005-0000-0000-00001F060000}"/>
    <cellStyle name="40% - Accent1 21 3" xfId="1563" xr:uid="{00000000-0005-0000-0000-000020060000}"/>
    <cellStyle name="40% - Accent1 22" xfId="1564" xr:uid="{00000000-0005-0000-0000-000021060000}"/>
    <cellStyle name="40% - Accent1 22 2" xfId="1565" xr:uid="{00000000-0005-0000-0000-000022060000}"/>
    <cellStyle name="40% - Accent1 22 3" xfId="1566" xr:uid="{00000000-0005-0000-0000-000023060000}"/>
    <cellStyle name="40% - Accent1 23" xfId="1567" xr:uid="{00000000-0005-0000-0000-000024060000}"/>
    <cellStyle name="40% - Accent1 23 2" xfId="1568" xr:uid="{00000000-0005-0000-0000-000025060000}"/>
    <cellStyle name="40% - Accent1 23 3" xfId="1569" xr:uid="{00000000-0005-0000-0000-000026060000}"/>
    <cellStyle name="40% - Accent1 24" xfId="1570" xr:uid="{00000000-0005-0000-0000-000027060000}"/>
    <cellStyle name="40% - Accent1 24 2" xfId="1571" xr:uid="{00000000-0005-0000-0000-000028060000}"/>
    <cellStyle name="40% - Accent1 24 3" xfId="1572" xr:uid="{00000000-0005-0000-0000-000029060000}"/>
    <cellStyle name="40% - Accent1 25" xfId="1573" xr:uid="{00000000-0005-0000-0000-00002A060000}"/>
    <cellStyle name="40% - Accent1 25 2" xfId="1574" xr:uid="{00000000-0005-0000-0000-00002B060000}"/>
    <cellStyle name="40% - Accent1 25 3" xfId="1575" xr:uid="{00000000-0005-0000-0000-00002C060000}"/>
    <cellStyle name="40% - Accent1 26" xfId="1576" xr:uid="{00000000-0005-0000-0000-00002D060000}"/>
    <cellStyle name="40% - Accent1 26 2" xfId="1577" xr:uid="{00000000-0005-0000-0000-00002E060000}"/>
    <cellStyle name="40% - Accent1 26 3" xfId="1578" xr:uid="{00000000-0005-0000-0000-00002F060000}"/>
    <cellStyle name="40% - Accent1 27" xfId="1579" xr:uid="{00000000-0005-0000-0000-000030060000}"/>
    <cellStyle name="40% - Accent1 27 2" xfId="1580" xr:uid="{00000000-0005-0000-0000-000031060000}"/>
    <cellStyle name="40% - Accent1 27 3" xfId="1581" xr:uid="{00000000-0005-0000-0000-000032060000}"/>
    <cellStyle name="40% - Accent1 28" xfId="1582" xr:uid="{00000000-0005-0000-0000-000033060000}"/>
    <cellStyle name="40% - Accent1 28 2" xfId="1583" xr:uid="{00000000-0005-0000-0000-000034060000}"/>
    <cellStyle name="40% - Accent1 28 3" xfId="1584" xr:uid="{00000000-0005-0000-0000-000035060000}"/>
    <cellStyle name="40% - Accent1 29" xfId="1585" xr:uid="{00000000-0005-0000-0000-000036060000}"/>
    <cellStyle name="40% - Accent1 29 2" xfId="1586" xr:uid="{00000000-0005-0000-0000-000037060000}"/>
    <cellStyle name="40% - Accent1 29 3" xfId="1587" xr:uid="{00000000-0005-0000-0000-000038060000}"/>
    <cellStyle name="40% - Accent1 3" xfId="1588" xr:uid="{00000000-0005-0000-0000-000039060000}"/>
    <cellStyle name="40% - Accent1 3 2" xfId="1589" xr:uid="{00000000-0005-0000-0000-00003A060000}"/>
    <cellStyle name="40% - Accent1 3 3" xfId="1590" xr:uid="{00000000-0005-0000-0000-00003B060000}"/>
    <cellStyle name="40% - Accent1 30" xfId="1591" xr:uid="{00000000-0005-0000-0000-00003C060000}"/>
    <cellStyle name="40% - Accent1 30 2" xfId="1592" xr:uid="{00000000-0005-0000-0000-00003D060000}"/>
    <cellStyle name="40% - Accent1 30 3" xfId="1593" xr:uid="{00000000-0005-0000-0000-00003E060000}"/>
    <cellStyle name="40% - Accent1 31" xfId="1594" xr:uid="{00000000-0005-0000-0000-00003F060000}"/>
    <cellStyle name="40% - Accent1 31 2" xfId="1595" xr:uid="{00000000-0005-0000-0000-000040060000}"/>
    <cellStyle name="40% - Accent1 31 3" xfId="1596" xr:uid="{00000000-0005-0000-0000-000041060000}"/>
    <cellStyle name="40% - Accent1 32" xfId="1597" xr:uid="{00000000-0005-0000-0000-000042060000}"/>
    <cellStyle name="40% - Accent1 32 2" xfId="1598" xr:uid="{00000000-0005-0000-0000-000043060000}"/>
    <cellStyle name="40% - Accent1 32 3" xfId="1599" xr:uid="{00000000-0005-0000-0000-000044060000}"/>
    <cellStyle name="40% - Accent1 33" xfId="1600" xr:uid="{00000000-0005-0000-0000-000045060000}"/>
    <cellStyle name="40% - Accent1 33 2" xfId="1601" xr:uid="{00000000-0005-0000-0000-000046060000}"/>
    <cellStyle name="40% - Accent1 33 3" xfId="1602" xr:uid="{00000000-0005-0000-0000-000047060000}"/>
    <cellStyle name="40% - Accent1 34" xfId="1603" xr:uid="{00000000-0005-0000-0000-000048060000}"/>
    <cellStyle name="40% - Accent1 34 2" xfId="1604" xr:uid="{00000000-0005-0000-0000-000049060000}"/>
    <cellStyle name="40% - Accent1 34 3" xfId="1605" xr:uid="{00000000-0005-0000-0000-00004A060000}"/>
    <cellStyle name="40% - Accent1 35" xfId="1606" xr:uid="{00000000-0005-0000-0000-00004B060000}"/>
    <cellStyle name="40% - Accent1 35 2" xfId="1607" xr:uid="{00000000-0005-0000-0000-00004C060000}"/>
    <cellStyle name="40% - Accent1 35 3" xfId="1608" xr:uid="{00000000-0005-0000-0000-00004D060000}"/>
    <cellStyle name="40% - Accent1 36" xfId="1609" xr:uid="{00000000-0005-0000-0000-00004E060000}"/>
    <cellStyle name="40% - Accent1 36 2" xfId="1610" xr:uid="{00000000-0005-0000-0000-00004F060000}"/>
    <cellStyle name="40% - Accent1 36 3" xfId="1611" xr:uid="{00000000-0005-0000-0000-000050060000}"/>
    <cellStyle name="40% - Accent1 37" xfId="1612" xr:uid="{00000000-0005-0000-0000-000051060000}"/>
    <cellStyle name="40% - Accent1 37 2" xfId="1613" xr:uid="{00000000-0005-0000-0000-000052060000}"/>
    <cellStyle name="40% - Accent1 37 3" xfId="1614" xr:uid="{00000000-0005-0000-0000-000053060000}"/>
    <cellStyle name="40% - Accent1 38" xfId="1615" xr:uid="{00000000-0005-0000-0000-000054060000}"/>
    <cellStyle name="40% - Accent1 38 2" xfId="1616" xr:uid="{00000000-0005-0000-0000-000055060000}"/>
    <cellStyle name="40% - Accent1 38 3" xfId="1617" xr:uid="{00000000-0005-0000-0000-000056060000}"/>
    <cellStyle name="40% - Accent1 39" xfId="1618" xr:uid="{00000000-0005-0000-0000-000057060000}"/>
    <cellStyle name="40% - Accent1 39 2" xfId="1619" xr:uid="{00000000-0005-0000-0000-000058060000}"/>
    <cellStyle name="40% - Accent1 39 3" xfId="1620" xr:uid="{00000000-0005-0000-0000-000059060000}"/>
    <cellStyle name="40% - Accent1 4" xfId="1621" xr:uid="{00000000-0005-0000-0000-00005A060000}"/>
    <cellStyle name="40% - Accent1 4 2" xfId="1622" xr:uid="{00000000-0005-0000-0000-00005B060000}"/>
    <cellStyle name="40% - Accent1 4 3" xfId="1623" xr:uid="{00000000-0005-0000-0000-00005C060000}"/>
    <cellStyle name="40% - Accent1 40" xfId="1624" xr:uid="{00000000-0005-0000-0000-00005D060000}"/>
    <cellStyle name="40% - Accent1 40 2" xfId="1625" xr:uid="{00000000-0005-0000-0000-00005E060000}"/>
    <cellStyle name="40% - Accent1 40 3" xfId="1626" xr:uid="{00000000-0005-0000-0000-00005F060000}"/>
    <cellStyle name="40% - Accent1 41" xfId="1627" xr:uid="{00000000-0005-0000-0000-000060060000}"/>
    <cellStyle name="40% - Accent1 41 2" xfId="1628" xr:uid="{00000000-0005-0000-0000-000061060000}"/>
    <cellStyle name="40% - Accent1 41 3" xfId="1629" xr:uid="{00000000-0005-0000-0000-000062060000}"/>
    <cellStyle name="40% - Accent1 42" xfId="1630" xr:uid="{00000000-0005-0000-0000-000063060000}"/>
    <cellStyle name="40% - Accent1 42 2" xfId="1631" xr:uid="{00000000-0005-0000-0000-000064060000}"/>
    <cellStyle name="40% - Accent1 42 3" xfId="1632" xr:uid="{00000000-0005-0000-0000-000065060000}"/>
    <cellStyle name="40% - Accent1 43" xfId="1633" xr:uid="{00000000-0005-0000-0000-000066060000}"/>
    <cellStyle name="40% - Accent1 43 2" xfId="1634" xr:uid="{00000000-0005-0000-0000-000067060000}"/>
    <cellStyle name="40% - Accent1 43 3" xfId="1635" xr:uid="{00000000-0005-0000-0000-000068060000}"/>
    <cellStyle name="40% - Accent1 44" xfId="1636" xr:uid="{00000000-0005-0000-0000-000069060000}"/>
    <cellStyle name="40% - Accent1 44 2" xfId="1637" xr:uid="{00000000-0005-0000-0000-00006A060000}"/>
    <cellStyle name="40% - Accent1 44 3" xfId="1638" xr:uid="{00000000-0005-0000-0000-00006B060000}"/>
    <cellStyle name="40% - Accent1 45" xfId="1639" xr:uid="{00000000-0005-0000-0000-00006C060000}"/>
    <cellStyle name="40% - Accent1 45 2" xfId="1640" xr:uid="{00000000-0005-0000-0000-00006D060000}"/>
    <cellStyle name="40% - Accent1 45 3" xfId="1641" xr:uid="{00000000-0005-0000-0000-00006E060000}"/>
    <cellStyle name="40% - Accent1 46" xfId="1642" xr:uid="{00000000-0005-0000-0000-00006F060000}"/>
    <cellStyle name="40% - Accent1 46 2" xfId="1643" xr:uid="{00000000-0005-0000-0000-000070060000}"/>
    <cellStyle name="40% - Accent1 46 3" xfId="1644" xr:uid="{00000000-0005-0000-0000-000071060000}"/>
    <cellStyle name="40% - Accent1 47" xfId="1645" xr:uid="{00000000-0005-0000-0000-000072060000}"/>
    <cellStyle name="40% - Accent1 47 2" xfId="1646" xr:uid="{00000000-0005-0000-0000-000073060000}"/>
    <cellStyle name="40% - Accent1 47 3" xfId="1647" xr:uid="{00000000-0005-0000-0000-000074060000}"/>
    <cellStyle name="40% - Accent1 48" xfId="1648" xr:uid="{00000000-0005-0000-0000-000075060000}"/>
    <cellStyle name="40% - Accent1 48 2" xfId="1649" xr:uid="{00000000-0005-0000-0000-000076060000}"/>
    <cellStyle name="40% - Accent1 48 3" xfId="1650" xr:uid="{00000000-0005-0000-0000-000077060000}"/>
    <cellStyle name="40% - Accent1 49" xfId="1651" xr:uid="{00000000-0005-0000-0000-000078060000}"/>
    <cellStyle name="40% - Accent1 49 2" xfId="1652" xr:uid="{00000000-0005-0000-0000-000079060000}"/>
    <cellStyle name="40% - Accent1 49 3" xfId="1653" xr:uid="{00000000-0005-0000-0000-00007A060000}"/>
    <cellStyle name="40% - Accent1 5" xfId="1654" xr:uid="{00000000-0005-0000-0000-00007B060000}"/>
    <cellStyle name="40% - Accent1 5 2" xfId="1655" xr:uid="{00000000-0005-0000-0000-00007C060000}"/>
    <cellStyle name="40% - Accent1 5 3" xfId="1656" xr:uid="{00000000-0005-0000-0000-00007D060000}"/>
    <cellStyle name="40% - Accent1 50" xfId="1657" xr:uid="{00000000-0005-0000-0000-00007E060000}"/>
    <cellStyle name="40% - Accent1 50 2" xfId="1658" xr:uid="{00000000-0005-0000-0000-00007F060000}"/>
    <cellStyle name="40% - Accent1 50 3" xfId="1659" xr:uid="{00000000-0005-0000-0000-000080060000}"/>
    <cellStyle name="40% - Accent1 51" xfId="1660" xr:uid="{00000000-0005-0000-0000-000081060000}"/>
    <cellStyle name="40% - Accent1 51 2" xfId="1661" xr:uid="{00000000-0005-0000-0000-000082060000}"/>
    <cellStyle name="40% - Accent1 51 3" xfId="1662" xr:uid="{00000000-0005-0000-0000-000083060000}"/>
    <cellStyle name="40% - Accent1 52" xfId="1663" xr:uid="{00000000-0005-0000-0000-000084060000}"/>
    <cellStyle name="40% - Accent1 52 2" xfId="1664" xr:uid="{00000000-0005-0000-0000-000085060000}"/>
    <cellStyle name="40% - Accent1 52 3" xfId="1665" xr:uid="{00000000-0005-0000-0000-000086060000}"/>
    <cellStyle name="40% - Accent1 53" xfId="1666" xr:uid="{00000000-0005-0000-0000-000087060000}"/>
    <cellStyle name="40% - Accent1 53 2" xfId="1667" xr:uid="{00000000-0005-0000-0000-000088060000}"/>
    <cellStyle name="40% - Accent1 53 3" xfId="1668" xr:uid="{00000000-0005-0000-0000-000089060000}"/>
    <cellStyle name="40% - Accent1 54" xfId="1669" xr:uid="{00000000-0005-0000-0000-00008A060000}"/>
    <cellStyle name="40% - Accent1 54 2" xfId="1670" xr:uid="{00000000-0005-0000-0000-00008B060000}"/>
    <cellStyle name="40% - Accent1 54 3" xfId="1671" xr:uid="{00000000-0005-0000-0000-00008C060000}"/>
    <cellStyle name="40% - Accent1 55" xfId="1672" xr:uid="{00000000-0005-0000-0000-00008D060000}"/>
    <cellStyle name="40% - Accent1 55 2" xfId="1673" xr:uid="{00000000-0005-0000-0000-00008E060000}"/>
    <cellStyle name="40% - Accent1 55 3" xfId="1674" xr:uid="{00000000-0005-0000-0000-00008F060000}"/>
    <cellStyle name="40% - Accent1 56" xfId="1675" xr:uid="{00000000-0005-0000-0000-000090060000}"/>
    <cellStyle name="40% - Accent1 56 2" xfId="1676" xr:uid="{00000000-0005-0000-0000-000091060000}"/>
    <cellStyle name="40% - Accent1 56 3" xfId="1677" xr:uid="{00000000-0005-0000-0000-000092060000}"/>
    <cellStyle name="40% - Accent1 57" xfId="1678" xr:uid="{00000000-0005-0000-0000-000093060000}"/>
    <cellStyle name="40% - Accent1 57 2" xfId="1679" xr:uid="{00000000-0005-0000-0000-000094060000}"/>
    <cellStyle name="40% - Accent1 57 3" xfId="1680" xr:uid="{00000000-0005-0000-0000-000095060000}"/>
    <cellStyle name="40% - Accent1 58" xfId="1681" xr:uid="{00000000-0005-0000-0000-000096060000}"/>
    <cellStyle name="40% - Accent1 58 2" xfId="1682" xr:uid="{00000000-0005-0000-0000-000097060000}"/>
    <cellStyle name="40% - Accent1 58 3" xfId="1683" xr:uid="{00000000-0005-0000-0000-000098060000}"/>
    <cellStyle name="40% - Accent1 59" xfId="1684" xr:uid="{00000000-0005-0000-0000-000099060000}"/>
    <cellStyle name="40% - Accent1 59 2" xfId="1685" xr:uid="{00000000-0005-0000-0000-00009A060000}"/>
    <cellStyle name="40% - Accent1 59 3" xfId="1686" xr:uid="{00000000-0005-0000-0000-00009B060000}"/>
    <cellStyle name="40% - Accent1 6" xfId="1687" xr:uid="{00000000-0005-0000-0000-00009C060000}"/>
    <cellStyle name="40% - Accent1 6 2" xfId="1688" xr:uid="{00000000-0005-0000-0000-00009D060000}"/>
    <cellStyle name="40% - Accent1 6 3" xfId="1689" xr:uid="{00000000-0005-0000-0000-00009E060000}"/>
    <cellStyle name="40% - Accent1 60" xfId="1690" xr:uid="{00000000-0005-0000-0000-00009F060000}"/>
    <cellStyle name="40% - Accent1 61" xfId="1691" xr:uid="{00000000-0005-0000-0000-0000A0060000}"/>
    <cellStyle name="40% - Accent1 62" xfId="1692" xr:uid="{00000000-0005-0000-0000-0000A1060000}"/>
    <cellStyle name="40% - Accent1 63" xfId="1693" xr:uid="{00000000-0005-0000-0000-0000A2060000}"/>
    <cellStyle name="40% - Accent1 64" xfId="1694" xr:uid="{00000000-0005-0000-0000-0000A3060000}"/>
    <cellStyle name="40% - Accent1 65" xfId="1695" xr:uid="{00000000-0005-0000-0000-0000A4060000}"/>
    <cellStyle name="40% - Accent1 66" xfId="1696" xr:uid="{00000000-0005-0000-0000-0000A5060000}"/>
    <cellStyle name="40% - Accent1 67" xfId="1697" xr:uid="{00000000-0005-0000-0000-0000A6060000}"/>
    <cellStyle name="40% - Accent1 68" xfId="1698" xr:uid="{00000000-0005-0000-0000-0000A7060000}"/>
    <cellStyle name="40% - Accent1 69" xfId="1699" xr:uid="{00000000-0005-0000-0000-0000A8060000}"/>
    <cellStyle name="40% - Accent1 7" xfId="1700" xr:uid="{00000000-0005-0000-0000-0000A9060000}"/>
    <cellStyle name="40% - Accent1 7 2" xfId="1701" xr:uid="{00000000-0005-0000-0000-0000AA060000}"/>
    <cellStyle name="40% - Accent1 7 3" xfId="1702" xr:uid="{00000000-0005-0000-0000-0000AB060000}"/>
    <cellStyle name="40% - Accent1 70" xfId="1703" xr:uid="{00000000-0005-0000-0000-0000AC060000}"/>
    <cellStyle name="40% - Accent1 71" xfId="1704" xr:uid="{00000000-0005-0000-0000-0000AD060000}"/>
    <cellStyle name="40% - Accent1 72" xfId="1705" xr:uid="{00000000-0005-0000-0000-0000AE060000}"/>
    <cellStyle name="40% - Accent1 73" xfId="1706" xr:uid="{00000000-0005-0000-0000-0000AF060000}"/>
    <cellStyle name="40% - Accent1 74" xfId="1707" xr:uid="{00000000-0005-0000-0000-0000B0060000}"/>
    <cellStyle name="40% - Accent1 75" xfId="1708" xr:uid="{00000000-0005-0000-0000-0000B1060000}"/>
    <cellStyle name="40% - Accent1 76" xfId="1709" xr:uid="{00000000-0005-0000-0000-0000B2060000}"/>
    <cellStyle name="40% - Accent1 77" xfId="1710" xr:uid="{00000000-0005-0000-0000-0000B3060000}"/>
    <cellStyle name="40% - Accent1 78" xfId="1711" xr:uid="{00000000-0005-0000-0000-0000B4060000}"/>
    <cellStyle name="40% - Accent1 79" xfId="1712" xr:uid="{00000000-0005-0000-0000-0000B5060000}"/>
    <cellStyle name="40% - Accent1 8" xfId="1713" xr:uid="{00000000-0005-0000-0000-0000B6060000}"/>
    <cellStyle name="40% - Accent1 8 2" xfId="1714" xr:uid="{00000000-0005-0000-0000-0000B7060000}"/>
    <cellStyle name="40% - Accent1 8 3" xfId="1715" xr:uid="{00000000-0005-0000-0000-0000B8060000}"/>
    <cellStyle name="40% - Accent1 80" xfId="1716" xr:uid="{00000000-0005-0000-0000-0000B9060000}"/>
    <cellStyle name="40% - Accent1 81" xfId="1717" xr:uid="{00000000-0005-0000-0000-0000BA060000}"/>
    <cellStyle name="40% - Accent1 82" xfId="1718" xr:uid="{00000000-0005-0000-0000-0000BB060000}"/>
    <cellStyle name="40% - Accent1 83" xfId="1719" xr:uid="{00000000-0005-0000-0000-0000BC060000}"/>
    <cellStyle name="40% - Accent1 84" xfId="1720" xr:uid="{00000000-0005-0000-0000-0000BD060000}"/>
    <cellStyle name="40% - Accent1 85" xfId="1721" xr:uid="{00000000-0005-0000-0000-0000BE060000}"/>
    <cellStyle name="40% - Accent1 86" xfId="1722" xr:uid="{00000000-0005-0000-0000-0000BF060000}"/>
    <cellStyle name="40% - Accent1 87" xfId="1723" xr:uid="{00000000-0005-0000-0000-0000C0060000}"/>
    <cellStyle name="40% - Accent1 88" xfId="1724" xr:uid="{00000000-0005-0000-0000-0000C1060000}"/>
    <cellStyle name="40% - Accent1 89" xfId="1725" xr:uid="{00000000-0005-0000-0000-0000C2060000}"/>
    <cellStyle name="40% - Accent1 9" xfId="1726" xr:uid="{00000000-0005-0000-0000-0000C3060000}"/>
    <cellStyle name="40% - Accent1 9 2" xfId="1727" xr:uid="{00000000-0005-0000-0000-0000C4060000}"/>
    <cellStyle name="40% - Accent1 9 3" xfId="1728" xr:uid="{00000000-0005-0000-0000-0000C5060000}"/>
    <cellStyle name="40% - Accent1 90" xfId="1729" xr:uid="{00000000-0005-0000-0000-0000C6060000}"/>
    <cellStyle name="40% - Accent1 91" xfId="1730" xr:uid="{00000000-0005-0000-0000-0000C7060000}"/>
    <cellStyle name="40% - Accent1 92" xfId="1731" xr:uid="{00000000-0005-0000-0000-0000C8060000}"/>
    <cellStyle name="40% - Accent1 93" xfId="1732" xr:uid="{00000000-0005-0000-0000-0000C9060000}"/>
    <cellStyle name="40% - Accent1 94" xfId="1733" xr:uid="{00000000-0005-0000-0000-0000CA060000}"/>
    <cellStyle name="40% - Accent1 95" xfId="1734" xr:uid="{00000000-0005-0000-0000-0000CB060000}"/>
    <cellStyle name="40% - Accent1 96" xfId="1735" xr:uid="{00000000-0005-0000-0000-0000CC060000}"/>
    <cellStyle name="40% - Accent1 97" xfId="1736" xr:uid="{00000000-0005-0000-0000-0000CD060000}"/>
    <cellStyle name="40% - Accent1 98" xfId="1737" xr:uid="{00000000-0005-0000-0000-0000CE060000}"/>
    <cellStyle name="40% - Accent1 99" xfId="1738" xr:uid="{00000000-0005-0000-0000-0000CF060000}"/>
    <cellStyle name="40% - Accent2" xfId="4185" builtinId="35" customBuiltin="1"/>
    <cellStyle name="40% - Accent2 10" xfId="1739" xr:uid="{00000000-0005-0000-0000-0000D1060000}"/>
    <cellStyle name="40% - Accent2 10 2" xfId="1740" xr:uid="{00000000-0005-0000-0000-0000D2060000}"/>
    <cellStyle name="40% - Accent2 10 3" xfId="1741" xr:uid="{00000000-0005-0000-0000-0000D3060000}"/>
    <cellStyle name="40% - Accent2 100" xfId="1742" xr:uid="{00000000-0005-0000-0000-0000D4060000}"/>
    <cellStyle name="40% - Accent2 101" xfId="1743" xr:uid="{00000000-0005-0000-0000-0000D5060000}"/>
    <cellStyle name="40% - Accent2 102" xfId="1744" xr:uid="{00000000-0005-0000-0000-0000D6060000}"/>
    <cellStyle name="40% - Accent2 103" xfId="1745" xr:uid="{00000000-0005-0000-0000-0000D7060000}"/>
    <cellStyle name="40% - Accent2 104" xfId="1746" xr:uid="{00000000-0005-0000-0000-0000D8060000}"/>
    <cellStyle name="40% - Accent2 105" xfId="1747" xr:uid="{00000000-0005-0000-0000-0000D9060000}"/>
    <cellStyle name="40% - Accent2 106" xfId="1748" xr:uid="{00000000-0005-0000-0000-0000DA060000}"/>
    <cellStyle name="40% - Accent2 107" xfId="1749" xr:uid="{00000000-0005-0000-0000-0000DB060000}"/>
    <cellStyle name="40% - Accent2 108" xfId="1750" xr:uid="{00000000-0005-0000-0000-0000DC060000}"/>
    <cellStyle name="40% - Accent2 109" xfId="1751" xr:uid="{00000000-0005-0000-0000-0000DD060000}"/>
    <cellStyle name="40% - Accent2 11" xfId="1752" xr:uid="{00000000-0005-0000-0000-0000DE060000}"/>
    <cellStyle name="40% - Accent2 11 2" xfId="1753" xr:uid="{00000000-0005-0000-0000-0000DF060000}"/>
    <cellStyle name="40% - Accent2 11 3" xfId="1754" xr:uid="{00000000-0005-0000-0000-0000E0060000}"/>
    <cellStyle name="40% - Accent2 110" xfId="1755" xr:uid="{00000000-0005-0000-0000-0000E1060000}"/>
    <cellStyle name="40% - Accent2 111" xfId="1756" xr:uid="{00000000-0005-0000-0000-0000E2060000}"/>
    <cellStyle name="40% - Accent2 112" xfId="1757" xr:uid="{00000000-0005-0000-0000-0000E3060000}"/>
    <cellStyle name="40% - Accent2 113" xfId="1758" xr:uid="{00000000-0005-0000-0000-0000E4060000}"/>
    <cellStyle name="40% - Accent2 114" xfId="1759" xr:uid="{00000000-0005-0000-0000-0000E5060000}"/>
    <cellStyle name="40% - Accent2 115" xfId="1760" xr:uid="{00000000-0005-0000-0000-0000E6060000}"/>
    <cellStyle name="40% - Accent2 116" xfId="1761" xr:uid="{00000000-0005-0000-0000-0000E7060000}"/>
    <cellStyle name="40% - Accent2 117" xfId="1762" xr:uid="{00000000-0005-0000-0000-0000E8060000}"/>
    <cellStyle name="40% - Accent2 118" xfId="1763" xr:uid="{00000000-0005-0000-0000-0000E9060000}"/>
    <cellStyle name="40% - Accent2 119" xfId="1764" xr:uid="{00000000-0005-0000-0000-0000EA060000}"/>
    <cellStyle name="40% - Accent2 12" xfId="1765" xr:uid="{00000000-0005-0000-0000-0000EB060000}"/>
    <cellStyle name="40% - Accent2 12 2" xfId="1766" xr:uid="{00000000-0005-0000-0000-0000EC060000}"/>
    <cellStyle name="40% - Accent2 12 3" xfId="1767" xr:uid="{00000000-0005-0000-0000-0000ED060000}"/>
    <cellStyle name="40% - Accent2 120" xfId="1768" xr:uid="{00000000-0005-0000-0000-0000EE060000}"/>
    <cellStyle name="40% - Accent2 121" xfId="1769" xr:uid="{00000000-0005-0000-0000-0000EF060000}"/>
    <cellStyle name="40% - Accent2 122" xfId="1770" xr:uid="{00000000-0005-0000-0000-0000F0060000}"/>
    <cellStyle name="40% - Accent2 123" xfId="1771" xr:uid="{00000000-0005-0000-0000-0000F1060000}"/>
    <cellStyle name="40% - Accent2 124" xfId="1772" xr:uid="{00000000-0005-0000-0000-0000F2060000}"/>
    <cellStyle name="40% - Accent2 125" xfId="1773" xr:uid="{00000000-0005-0000-0000-0000F3060000}"/>
    <cellStyle name="40% - Accent2 126" xfId="1774" xr:uid="{00000000-0005-0000-0000-0000F4060000}"/>
    <cellStyle name="40% - Accent2 127" xfId="1775" xr:uid="{00000000-0005-0000-0000-0000F5060000}"/>
    <cellStyle name="40% - Accent2 128" xfId="1776" xr:uid="{00000000-0005-0000-0000-0000F6060000}"/>
    <cellStyle name="40% - Accent2 129" xfId="1777" xr:uid="{00000000-0005-0000-0000-0000F7060000}"/>
    <cellStyle name="40% - Accent2 13" xfId="1778" xr:uid="{00000000-0005-0000-0000-0000F8060000}"/>
    <cellStyle name="40% - Accent2 13 2" xfId="1779" xr:uid="{00000000-0005-0000-0000-0000F9060000}"/>
    <cellStyle name="40% - Accent2 13 3" xfId="1780" xr:uid="{00000000-0005-0000-0000-0000FA060000}"/>
    <cellStyle name="40% - Accent2 130" xfId="1781" xr:uid="{00000000-0005-0000-0000-0000FB060000}"/>
    <cellStyle name="40% - Accent2 131" xfId="1782" xr:uid="{00000000-0005-0000-0000-0000FC060000}"/>
    <cellStyle name="40% - Accent2 14" xfId="1783" xr:uid="{00000000-0005-0000-0000-0000FD060000}"/>
    <cellStyle name="40% - Accent2 14 2" xfId="1784" xr:uid="{00000000-0005-0000-0000-0000FE060000}"/>
    <cellStyle name="40% - Accent2 14 3" xfId="1785" xr:uid="{00000000-0005-0000-0000-0000FF060000}"/>
    <cellStyle name="40% - Accent2 15" xfId="1786" xr:uid="{00000000-0005-0000-0000-000000070000}"/>
    <cellStyle name="40% - Accent2 15 2" xfId="1787" xr:uid="{00000000-0005-0000-0000-000001070000}"/>
    <cellStyle name="40% - Accent2 15 3" xfId="1788" xr:uid="{00000000-0005-0000-0000-000002070000}"/>
    <cellStyle name="40% - Accent2 16" xfId="1789" xr:uid="{00000000-0005-0000-0000-000003070000}"/>
    <cellStyle name="40% - Accent2 16 2" xfId="1790" xr:uid="{00000000-0005-0000-0000-000004070000}"/>
    <cellStyle name="40% - Accent2 16 3" xfId="1791" xr:uid="{00000000-0005-0000-0000-000005070000}"/>
    <cellStyle name="40% - Accent2 17" xfId="1792" xr:uid="{00000000-0005-0000-0000-000006070000}"/>
    <cellStyle name="40% - Accent2 17 2" xfId="1793" xr:uid="{00000000-0005-0000-0000-000007070000}"/>
    <cellStyle name="40% - Accent2 17 3" xfId="1794" xr:uid="{00000000-0005-0000-0000-000008070000}"/>
    <cellStyle name="40% - Accent2 18" xfId="1795" xr:uid="{00000000-0005-0000-0000-000009070000}"/>
    <cellStyle name="40% - Accent2 18 2" xfId="1796" xr:uid="{00000000-0005-0000-0000-00000A070000}"/>
    <cellStyle name="40% - Accent2 18 3" xfId="1797" xr:uid="{00000000-0005-0000-0000-00000B070000}"/>
    <cellStyle name="40% - Accent2 19" xfId="1798" xr:uid="{00000000-0005-0000-0000-00000C070000}"/>
    <cellStyle name="40% - Accent2 19 2" xfId="1799" xr:uid="{00000000-0005-0000-0000-00000D070000}"/>
    <cellStyle name="40% - Accent2 19 3" xfId="1800" xr:uid="{00000000-0005-0000-0000-00000E070000}"/>
    <cellStyle name="40% - Accent2 2" xfId="1801" xr:uid="{00000000-0005-0000-0000-00000F070000}"/>
    <cellStyle name="40% - Accent2 2 2" xfId="1802" xr:uid="{00000000-0005-0000-0000-000010070000}"/>
    <cellStyle name="40% - Accent2 2 3" xfId="1803" xr:uid="{00000000-0005-0000-0000-000011070000}"/>
    <cellStyle name="40% - Accent2 20" xfId="1804" xr:uid="{00000000-0005-0000-0000-000012070000}"/>
    <cellStyle name="40% - Accent2 20 2" xfId="1805" xr:uid="{00000000-0005-0000-0000-000013070000}"/>
    <cellStyle name="40% - Accent2 20 3" xfId="1806" xr:uid="{00000000-0005-0000-0000-000014070000}"/>
    <cellStyle name="40% - Accent2 21" xfId="1807" xr:uid="{00000000-0005-0000-0000-000015070000}"/>
    <cellStyle name="40% - Accent2 21 2" xfId="1808" xr:uid="{00000000-0005-0000-0000-000016070000}"/>
    <cellStyle name="40% - Accent2 21 3" xfId="1809" xr:uid="{00000000-0005-0000-0000-000017070000}"/>
    <cellStyle name="40% - Accent2 22" xfId="1810" xr:uid="{00000000-0005-0000-0000-000018070000}"/>
    <cellStyle name="40% - Accent2 22 2" xfId="1811" xr:uid="{00000000-0005-0000-0000-000019070000}"/>
    <cellStyle name="40% - Accent2 22 3" xfId="1812" xr:uid="{00000000-0005-0000-0000-00001A070000}"/>
    <cellStyle name="40% - Accent2 23" xfId="1813" xr:uid="{00000000-0005-0000-0000-00001B070000}"/>
    <cellStyle name="40% - Accent2 23 2" xfId="1814" xr:uid="{00000000-0005-0000-0000-00001C070000}"/>
    <cellStyle name="40% - Accent2 23 3" xfId="1815" xr:uid="{00000000-0005-0000-0000-00001D070000}"/>
    <cellStyle name="40% - Accent2 24" xfId="1816" xr:uid="{00000000-0005-0000-0000-00001E070000}"/>
    <cellStyle name="40% - Accent2 24 2" xfId="1817" xr:uid="{00000000-0005-0000-0000-00001F070000}"/>
    <cellStyle name="40% - Accent2 24 3" xfId="1818" xr:uid="{00000000-0005-0000-0000-000020070000}"/>
    <cellStyle name="40% - Accent2 25" xfId="1819" xr:uid="{00000000-0005-0000-0000-000021070000}"/>
    <cellStyle name="40% - Accent2 25 2" xfId="1820" xr:uid="{00000000-0005-0000-0000-000022070000}"/>
    <cellStyle name="40% - Accent2 25 3" xfId="1821" xr:uid="{00000000-0005-0000-0000-000023070000}"/>
    <cellStyle name="40% - Accent2 26" xfId="1822" xr:uid="{00000000-0005-0000-0000-000024070000}"/>
    <cellStyle name="40% - Accent2 26 2" xfId="1823" xr:uid="{00000000-0005-0000-0000-000025070000}"/>
    <cellStyle name="40% - Accent2 26 3" xfId="1824" xr:uid="{00000000-0005-0000-0000-000026070000}"/>
    <cellStyle name="40% - Accent2 27" xfId="1825" xr:uid="{00000000-0005-0000-0000-000027070000}"/>
    <cellStyle name="40% - Accent2 27 2" xfId="1826" xr:uid="{00000000-0005-0000-0000-000028070000}"/>
    <cellStyle name="40% - Accent2 27 3" xfId="1827" xr:uid="{00000000-0005-0000-0000-000029070000}"/>
    <cellStyle name="40% - Accent2 28" xfId="1828" xr:uid="{00000000-0005-0000-0000-00002A070000}"/>
    <cellStyle name="40% - Accent2 28 2" xfId="1829" xr:uid="{00000000-0005-0000-0000-00002B070000}"/>
    <cellStyle name="40% - Accent2 28 3" xfId="1830" xr:uid="{00000000-0005-0000-0000-00002C070000}"/>
    <cellStyle name="40% - Accent2 29" xfId="1831" xr:uid="{00000000-0005-0000-0000-00002D070000}"/>
    <cellStyle name="40% - Accent2 29 2" xfId="1832" xr:uid="{00000000-0005-0000-0000-00002E070000}"/>
    <cellStyle name="40% - Accent2 29 3" xfId="1833" xr:uid="{00000000-0005-0000-0000-00002F070000}"/>
    <cellStyle name="40% - Accent2 3" xfId="1834" xr:uid="{00000000-0005-0000-0000-000030070000}"/>
    <cellStyle name="40% - Accent2 3 2" xfId="1835" xr:uid="{00000000-0005-0000-0000-000031070000}"/>
    <cellStyle name="40% - Accent2 3 3" xfId="1836" xr:uid="{00000000-0005-0000-0000-000032070000}"/>
    <cellStyle name="40% - Accent2 30" xfId="1837" xr:uid="{00000000-0005-0000-0000-000033070000}"/>
    <cellStyle name="40% - Accent2 30 2" xfId="1838" xr:uid="{00000000-0005-0000-0000-000034070000}"/>
    <cellStyle name="40% - Accent2 30 3" xfId="1839" xr:uid="{00000000-0005-0000-0000-000035070000}"/>
    <cellStyle name="40% - Accent2 31" xfId="1840" xr:uid="{00000000-0005-0000-0000-000036070000}"/>
    <cellStyle name="40% - Accent2 31 2" xfId="1841" xr:uid="{00000000-0005-0000-0000-000037070000}"/>
    <cellStyle name="40% - Accent2 31 3" xfId="1842" xr:uid="{00000000-0005-0000-0000-000038070000}"/>
    <cellStyle name="40% - Accent2 32" xfId="1843" xr:uid="{00000000-0005-0000-0000-000039070000}"/>
    <cellStyle name="40% - Accent2 32 2" xfId="1844" xr:uid="{00000000-0005-0000-0000-00003A070000}"/>
    <cellStyle name="40% - Accent2 32 3" xfId="1845" xr:uid="{00000000-0005-0000-0000-00003B070000}"/>
    <cellStyle name="40% - Accent2 33" xfId="1846" xr:uid="{00000000-0005-0000-0000-00003C070000}"/>
    <cellStyle name="40% - Accent2 33 2" xfId="1847" xr:uid="{00000000-0005-0000-0000-00003D070000}"/>
    <cellStyle name="40% - Accent2 33 3" xfId="1848" xr:uid="{00000000-0005-0000-0000-00003E070000}"/>
    <cellStyle name="40% - Accent2 34" xfId="1849" xr:uid="{00000000-0005-0000-0000-00003F070000}"/>
    <cellStyle name="40% - Accent2 34 2" xfId="1850" xr:uid="{00000000-0005-0000-0000-000040070000}"/>
    <cellStyle name="40% - Accent2 34 3" xfId="1851" xr:uid="{00000000-0005-0000-0000-000041070000}"/>
    <cellStyle name="40% - Accent2 35" xfId="1852" xr:uid="{00000000-0005-0000-0000-000042070000}"/>
    <cellStyle name="40% - Accent2 35 2" xfId="1853" xr:uid="{00000000-0005-0000-0000-000043070000}"/>
    <cellStyle name="40% - Accent2 35 3" xfId="1854" xr:uid="{00000000-0005-0000-0000-000044070000}"/>
    <cellStyle name="40% - Accent2 36" xfId="1855" xr:uid="{00000000-0005-0000-0000-000045070000}"/>
    <cellStyle name="40% - Accent2 36 2" xfId="1856" xr:uid="{00000000-0005-0000-0000-000046070000}"/>
    <cellStyle name="40% - Accent2 36 3" xfId="1857" xr:uid="{00000000-0005-0000-0000-000047070000}"/>
    <cellStyle name="40% - Accent2 37" xfId="1858" xr:uid="{00000000-0005-0000-0000-000048070000}"/>
    <cellStyle name="40% - Accent2 37 2" xfId="1859" xr:uid="{00000000-0005-0000-0000-000049070000}"/>
    <cellStyle name="40% - Accent2 37 3" xfId="1860" xr:uid="{00000000-0005-0000-0000-00004A070000}"/>
    <cellStyle name="40% - Accent2 38" xfId="1861" xr:uid="{00000000-0005-0000-0000-00004B070000}"/>
    <cellStyle name="40% - Accent2 38 2" xfId="1862" xr:uid="{00000000-0005-0000-0000-00004C070000}"/>
    <cellStyle name="40% - Accent2 38 3" xfId="1863" xr:uid="{00000000-0005-0000-0000-00004D070000}"/>
    <cellStyle name="40% - Accent2 39" xfId="1864" xr:uid="{00000000-0005-0000-0000-00004E070000}"/>
    <cellStyle name="40% - Accent2 39 2" xfId="1865" xr:uid="{00000000-0005-0000-0000-00004F070000}"/>
    <cellStyle name="40% - Accent2 39 3" xfId="1866" xr:uid="{00000000-0005-0000-0000-000050070000}"/>
    <cellStyle name="40% - Accent2 4" xfId="1867" xr:uid="{00000000-0005-0000-0000-000051070000}"/>
    <cellStyle name="40% - Accent2 4 2" xfId="1868" xr:uid="{00000000-0005-0000-0000-000052070000}"/>
    <cellStyle name="40% - Accent2 4 3" xfId="1869" xr:uid="{00000000-0005-0000-0000-000053070000}"/>
    <cellStyle name="40% - Accent2 40" xfId="1870" xr:uid="{00000000-0005-0000-0000-000054070000}"/>
    <cellStyle name="40% - Accent2 40 2" xfId="1871" xr:uid="{00000000-0005-0000-0000-000055070000}"/>
    <cellStyle name="40% - Accent2 40 3" xfId="1872" xr:uid="{00000000-0005-0000-0000-000056070000}"/>
    <cellStyle name="40% - Accent2 41" xfId="1873" xr:uid="{00000000-0005-0000-0000-000057070000}"/>
    <cellStyle name="40% - Accent2 41 2" xfId="1874" xr:uid="{00000000-0005-0000-0000-000058070000}"/>
    <cellStyle name="40% - Accent2 41 3" xfId="1875" xr:uid="{00000000-0005-0000-0000-000059070000}"/>
    <cellStyle name="40% - Accent2 42" xfId="1876" xr:uid="{00000000-0005-0000-0000-00005A070000}"/>
    <cellStyle name="40% - Accent2 42 2" xfId="1877" xr:uid="{00000000-0005-0000-0000-00005B070000}"/>
    <cellStyle name="40% - Accent2 42 3" xfId="1878" xr:uid="{00000000-0005-0000-0000-00005C070000}"/>
    <cellStyle name="40% - Accent2 43" xfId="1879" xr:uid="{00000000-0005-0000-0000-00005D070000}"/>
    <cellStyle name="40% - Accent2 43 2" xfId="1880" xr:uid="{00000000-0005-0000-0000-00005E070000}"/>
    <cellStyle name="40% - Accent2 43 3" xfId="1881" xr:uid="{00000000-0005-0000-0000-00005F070000}"/>
    <cellStyle name="40% - Accent2 44" xfId="1882" xr:uid="{00000000-0005-0000-0000-000060070000}"/>
    <cellStyle name="40% - Accent2 44 2" xfId="1883" xr:uid="{00000000-0005-0000-0000-000061070000}"/>
    <cellStyle name="40% - Accent2 44 3" xfId="1884" xr:uid="{00000000-0005-0000-0000-000062070000}"/>
    <cellStyle name="40% - Accent2 45" xfId="1885" xr:uid="{00000000-0005-0000-0000-000063070000}"/>
    <cellStyle name="40% - Accent2 45 2" xfId="1886" xr:uid="{00000000-0005-0000-0000-000064070000}"/>
    <cellStyle name="40% - Accent2 45 3" xfId="1887" xr:uid="{00000000-0005-0000-0000-000065070000}"/>
    <cellStyle name="40% - Accent2 46" xfId="1888" xr:uid="{00000000-0005-0000-0000-000066070000}"/>
    <cellStyle name="40% - Accent2 46 2" xfId="1889" xr:uid="{00000000-0005-0000-0000-000067070000}"/>
    <cellStyle name="40% - Accent2 46 3" xfId="1890" xr:uid="{00000000-0005-0000-0000-000068070000}"/>
    <cellStyle name="40% - Accent2 47" xfId="1891" xr:uid="{00000000-0005-0000-0000-000069070000}"/>
    <cellStyle name="40% - Accent2 47 2" xfId="1892" xr:uid="{00000000-0005-0000-0000-00006A070000}"/>
    <cellStyle name="40% - Accent2 47 3" xfId="1893" xr:uid="{00000000-0005-0000-0000-00006B070000}"/>
    <cellStyle name="40% - Accent2 48" xfId="1894" xr:uid="{00000000-0005-0000-0000-00006C070000}"/>
    <cellStyle name="40% - Accent2 48 2" xfId="1895" xr:uid="{00000000-0005-0000-0000-00006D070000}"/>
    <cellStyle name="40% - Accent2 48 3" xfId="1896" xr:uid="{00000000-0005-0000-0000-00006E070000}"/>
    <cellStyle name="40% - Accent2 49" xfId="1897" xr:uid="{00000000-0005-0000-0000-00006F070000}"/>
    <cellStyle name="40% - Accent2 49 2" xfId="1898" xr:uid="{00000000-0005-0000-0000-000070070000}"/>
    <cellStyle name="40% - Accent2 49 3" xfId="1899" xr:uid="{00000000-0005-0000-0000-000071070000}"/>
    <cellStyle name="40% - Accent2 5" xfId="1900" xr:uid="{00000000-0005-0000-0000-000072070000}"/>
    <cellStyle name="40% - Accent2 5 2" xfId="1901" xr:uid="{00000000-0005-0000-0000-000073070000}"/>
    <cellStyle name="40% - Accent2 5 3" xfId="1902" xr:uid="{00000000-0005-0000-0000-000074070000}"/>
    <cellStyle name="40% - Accent2 50" xfId="1903" xr:uid="{00000000-0005-0000-0000-000075070000}"/>
    <cellStyle name="40% - Accent2 50 2" xfId="1904" xr:uid="{00000000-0005-0000-0000-000076070000}"/>
    <cellStyle name="40% - Accent2 50 3" xfId="1905" xr:uid="{00000000-0005-0000-0000-000077070000}"/>
    <cellStyle name="40% - Accent2 51" xfId="1906" xr:uid="{00000000-0005-0000-0000-000078070000}"/>
    <cellStyle name="40% - Accent2 51 2" xfId="1907" xr:uid="{00000000-0005-0000-0000-000079070000}"/>
    <cellStyle name="40% - Accent2 51 3" xfId="1908" xr:uid="{00000000-0005-0000-0000-00007A070000}"/>
    <cellStyle name="40% - Accent2 52" xfId="1909" xr:uid="{00000000-0005-0000-0000-00007B070000}"/>
    <cellStyle name="40% - Accent2 52 2" xfId="1910" xr:uid="{00000000-0005-0000-0000-00007C070000}"/>
    <cellStyle name="40% - Accent2 52 3" xfId="1911" xr:uid="{00000000-0005-0000-0000-00007D070000}"/>
    <cellStyle name="40% - Accent2 53" xfId="1912" xr:uid="{00000000-0005-0000-0000-00007E070000}"/>
    <cellStyle name="40% - Accent2 53 2" xfId="1913" xr:uid="{00000000-0005-0000-0000-00007F070000}"/>
    <cellStyle name="40% - Accent2 53 3" xfId="1914" xr:uid="{00000000-0005-0000-0000-000080070000}"/>
    <cellStyle name="40% - Accent2 54" xfId="1915" xr:uid="{00000000-0005-0000-0000-000081070000}"/>
    <cellStyle name="40% - Accent2 54 2" xfId="1916" xr:uid="{00000000-0005-0000-0000-000082070000}"/>
    <cellStyle name="40% - Accent2 54 3" xfId="1917" xr:uid="{00000000-0005-0000-0000-000083070000}"/>
    <cellStyle name="40% - Accent2 55" xfId="1918" xr:uid="{00000000-0005-0000-0000-000084070000}"/>
    <cellStyle name="40% - Accent2 55 2" xfId="1919" xr:uid="{00000000-0005-0000-0000-000085070000}"/>
    <cellStyle name="40% - Accent2 55 3" xfId="1920" xr:uid="{00000000-0005-0000-0000-000086070000}"/>
    <cellStyle name="40% - Accent2 56" xfId="1921" xr:uid="{00000000-0005-0000-0000-000087070000}"/>
    <cellStyle name="40% - Accent2 56 2" xfId="1922" xr:uid="{00000000-0005-0000-0000-000088070000}"/>
    <cellStyle name="40% - Accent2 56 3" xfId="1923" xr:uid="{00000000-0005-0000-0000-000089070000}"/>
    <cellStyle name="40% - Accent2 57" xfId="1924" xr:uid="{00000000-0005-0000-0000-00008A070000}"/>
    <cellStyle name="40% - Accent2 57 2" xfId="1925" xr:uid="{00000000-0005-0000-0000-00008B070000}"/>
    <cellStyle name="40% - Accent2 57 3" xfId="1926" xr:uid="{00000000-0005-0000-0000-00008C070000}"/>
    <cellStyle name="40% - Accent2 58" xfId="1927" xr:uid="{00000000-0005-0000-0000-00008D070000}"/>
    <cellStyle name="40% - Accent2 58 2" xfId="1928" xr:uid="{00000000-0005-0000-0000-00008E070000}"/>
    <cellStyle name="40% - Accent2 58 3" xfId="1929" xr:uid="{00000000-0005-0000-0000-00008F070000}"/>
    <cellStyle name="40% - Accent2 59" xfId="1930" xr:uid="{00000000-0005-0000-0000-000090070000}"/>
    <cellStyle name="40% - Accent2 59 2" xfId="1931" xr:uid="{00000000-0005-0000-0000-000091070000}"/>
    <cellStyle name="40% - Accent2 59 3" xfId="1932" xr:uid="{00000000-0005-0000-0000-000092070000}"/>
    <cellStyle name="40% - Accent2 6" xfId="1933" xr:uid="{00000000-0005-0000-0000-000093070000}"/>
    <cellStyle name="40% - Accent2 6 2" xfId="1934" xr:uid="{00000000-0005-0000-0000-000094070000}"/>
    <cellStyle name="40% - Accent2 6 3" xfId="1935" xr:uid="{00000000-0005-0000-0000-000095070000}"/>
    <cellStyle name="40% - Accent2 60" xfId="1936" xr:uid="{00000000-0005-0000-0000-000096070000}"/>
    <cellStyle name="40% - Accent2 61" xfId="1937" xr:uid="{00000000-0005-0000-0000-000097070000}"/>
    <cellStyle name="40% - Accent2 62" xfId="1938" xr:uid="{00000000-0005-0000-0000-000098070000}"/>
    <cellStyle name="40% - Accent2 63" xfId="1939" xr:uid="{00000000-0005-0000-0000-000099070000}"/>
    <cellStyle name="40% - Accent2 64" xfId="1940" xr:uid="{00000000-0005-0000-0000-00009A070000}"/>
    <cellStyle name="40% - Accent2 65" xfId="1941" xr:uid="{00000000-0005-0000-0000-00009B070000}"/>
    <cellStyle name="40% - Accent2 66" xfId="1942" xr:uid="{00000000-0005-0000-0000-00009C070000}"/>
    <cellStyle name="40% - Accent2 67" xfId="1943" xr:uid="{00000000-0005-0000-0000-00009D070000}"/>
    <cellStyle name="40% - Accent2 68" xfId="1944" xr:uid="{00000000-0005-0000-0000-00009E070000}"/>
    <cellStyle name="40% - Accent2 69" xfId="1945" xr:uid="{00000000-0005-0000-0000-00009F070000}"/>
    <cellStyle name="40% - Accent2 7" xfId="1946" xr:uid="{00000000-0005-0000-0000-0000A0070000}"/>
    <cellStyle name="40% - Accent2 7 2" xfId="1947" xr:uid="{00000000-0005-0000-0000-0000A1070000}"/>
    <cellStyle name="40% - Accent2 7 3" xfId="1948" xr:uid="{00000000-0005-0000-0000-0000A2070000}"/>
    <cellStyle name="40% - Accent2 70" xfId="1949" xr:uid="{00000000-0005-0000-0000-0000A3070000}"/>
    <cellStyle name="40% - Accent2 71" xfId="1950" xr:uid="{00000000-0005-0000-0000-0000A4070000}"/>
    <cellStyle name="40% - Accent2 72" xfId="1951" xr:uid="{00000000-0005-0000-0000-0000A5070000}"/>
    <cellStyle name="40% - Accent2 73" xfId="1952" xr:uid="{00000000-0005-0000-0000-0000A6070000}"/>
    <cellStyle name="40% - Accent2 74" xfId="1953" xr:uid="{00000000-0005-0000-0000-0000A7070000}"/>
    <cellStyle name="40% - Accent2 75" xfId="1954" xr:uid="{00000000-0005-0000-0000-0000A8070000}"/>
    <cellStyle name="40% - Accent2 76" xfId="1955" xr:uid="{00000000-0005-0000-0000-0000A9070000}"/>
    <cellStyle name="40% - Accent2 77" xfId="1956" xr:uid="{00000000-0005-0000-0000-0000AA070000}"/>
    <cellStyle name="40% - Accent2 78" xfId="1957" xr:uid="{00000000-0005-0000-0000-0000AB070000}"/>
    <cellStyle name="40% - Accent2 79" xfId="1958" xr:uid="{00000000-0005-0000-0000-0000AC070000}"/>
    <cellStyle name="40% - Accent2 8" xfId="1959" xr:uid="{00000000-0005-0000-0000-0000AD070000}"/>
    <cellStyle name="40% - Accent2 8 2" xfId="1960" xr:uid="{00000000-0005-0000-0000-0000AE070000}"/>
    <cellStyle name="40% - Accent2 8 3" xfId="1961" xr:uid="{00000000-0005-0000-0000-0000AF070000}"/>
    <cellStyle name="40% - Accent2 80" xfId="1962" xr:uid="{00000000-0005-0000-0000-0000B0070000}"/>
    <cellStyle name="40% - Accent2 81" xfId="1963" xr:uid="{00000000-0005-0000-0000-0000B1070000}"/>
    <cellStyle name="40% - Accent2 82" xfId="1964" xr:uid="{00000000-0005-0000-0000-0000B2070000}"/>
    <cellStyle name="40% - Accent2 83" xfId="1965" xr:uid="{00000000-0005-0000-0000-0000B3070000}"/>
    <cellStyle name="40% - Accent2 84" xfId="1966" xr:uid="{00000000-0005-0000-0000-0000B4070000}"/>
    <cellStyle name="40% - Accent2 85" xfId="1967" xr:uid="{00000000-0005-0000-0000-0000B5070000}"/>
    <cellStyle name="40% - Accent2 86" xfId="1968" xr:uid="{00000000-0005-0000-0000-0000B6070000}"/>
    <cellStyle name="40% - Accent2 87" xfId="1969" xr:uid="{00000000-0005-0000-0000-0000B7070000}"/>
    <cellStyle name="40% - Accent2 88" xfId="1970" xr:uid="{00000000-0005-0000-0000-0000B8070000}"/>
    <cellStyle name="40% - Accent2 89" xfId="1971" xr:uid="{00000000-0005-0000-0000-0000B9070000}"/>
    <cellStyle name="40% - Accent2 9" xfId="1972" xr:uid="{00000000-0005-0000-0000-0000BA070000}"/>
    <cellStyle name="40% - Accent2 9 2" xfId="1973" xr:uid="{00000000-0005-0000-0000-0000BB070000}"/>
    <cellStyle name="40% - Accent2 9 3" xfId="1974" xr:uid="{00000000-0005-0000-0000-0000BC070000}"/>
    <cellStyle name="40% - Accent2 90" xfId="1975" xr:uid="{00000000-0005-0000-0000-0000BD070000}"/>
    <cellStyle name="40% - Accent2 91" xfId="1976" xr:uid="{00000000-0005-0000-0000-0000BE070000}"/>
    <cellStyle name="40% - Accent2 92" xfId="1977" xr:uid="{00000000-0005-0000-0000-0000BF070000}"/>
    <cellStyle name="40% - Accent2 93" xfId="1978" xr:uid="{00000000-0005-0000-0000-0000C0070000}"/>
    <cellStyle name="40% - Accent2 94" xfId="1979" xr:uid="{00000000-0005-0000-0000-0000C1070000}"/>
    <cellStyle name="40% - Accent2 95" xfId="1980" xr:uid="{00000000-0005-0000-0000-0000C2070000}"/>
    <cellStyle name="40% - Accent2 96" xfId="1981" xr:uid="{00000000-0005-0000-0000-0000C3070000}"/>
    <cellStyle name="40% - Accent2 97" xfId="1982" xr:uid="{00000000-0005-0000-0000-0000C4070000}"/>
    <cellStyle name="40% - Accent2 98" xfId="1983" xr:uid="{00000000-0005-0000-0000-0000C5070000}"/>
    <cellStyle name="40% - Accent2 99" xfId="1984" xr:uid="{00000000-0005-0000-0000-0000C6070000}"/>
    <cellStyle name="40% - Accent3 10" xfId="1985" xr:uid="{00000000-0005-0000-0000-0000C7070000}"/>
    <cellStyle name="40% - Accent3 10 2" xfId="1986" xr:uid="{00000000-0005-0000-0000-0000C8070000}"/>
    <cellStyle name="40% - Accent3 10 3" xfId="1987" xr:uid="{00000000-0005-0000-0000-0000C9070000}"/>
    <cellStyle name="40% - Accent3 100" xfId="1988" xr:uid="{00000000-0005-0000-0000-0000CA070000}"/>
    <cellStyle name="40% - Accent3 101" xfId="1989" xr:uid="{00000000-0005-0000-0000-0000CB070000}"/>
    <cellStyle name="40% - Accent3 102" xfId="1990" xr:uid="{00000000-0005-0000-0000-0000CC070000}"/>
    <cellStyle name="40% - Accent3 103" xfId="1991" xr:uid="{00000000-0005-0000-0000-0000CD070000}"/>
    <cellStyle name="40% - Accent3 104" xfId="1992" xr:uid="{00000000-0005-0000-0000-0000CE070000}"/>
    <cellStyle name="40% - Accent3 105" xfId="1993" xr:uid="{00000000-0005-0000-0000-0000CF070000}"/>
    <cellStyle name="40% - Accent3 106" xfId="1994" xr:uid="{00000000-0005-0000-0000-0000D0070000}"/>
    <cellStyle name="40% - Accent3 107" xfId="1995" xr:uid="{00000000-0005-0000-0000-0000D1070000}"/>
    <cellStyle name="40% - Accent3 108" xfId="1996" xr:uid="{00000000-0005-0000-0000-0000D2070000}"/>
    <cellStyle name="40% - Accent3 109" xfId="1997" xr:uid="{00000000-0005-0000-0000-0000D3070000}"/>
    <cellStyle name="40% - Accent3 11" xfId="1998" xr:uid="{00000000-0005-0000-0000-0000D4070000}"/>
    <cellStyle name="40% - Accent3 11 2" xfId="1999" xr:uid="{00000000-0005-0000-0000-0000D5070000}"/>
    <cellStyle name="40% - Accent3 11 3" xfId="2000" xr:uid="{00000000-0005-0000-0000-0000D6070000}"/>
    <cellStyle name="40% - Accent3 110" xfId="2001" xr:uid="{00000000-0005-0000-0000-0000D7070000}"/>
    <cellStyle name="40% - Accent3 111" xfId="2002" xr:uid="{00000000-0005-0000-0000-0000D8070000}"/>
    <cellStyle name="40% - Accent3 112" xfId="2003" xr:uid="{00000000-0005-0000-0000-0000D9070000}"/>
    <cellStyle name="40% - Accent3 113" xfId="2004" xr:uid="{00000000-0005-0000-0000-0000DA070000}"/>
    <cellStyle name="40% - Accent3 114" xfId="2005" xr:uid="{00000000-0005-0000-0000-0000DB070000}"/>
    <cellStyle name="40% - Accent3 115" xfId="2006" xr:uid="{00000000-0005-0000-0000-0000DC070000}"/>
    <cellStyle name="40% - Accent3 116" xfId="2007" xr:uid="{00000000-0005-0000-0000-0000DD070000}"/>
    <cellStyle name="40% - Accent3 117" xfId="2008" xr:uid="{00000000-0005-0000-0000-0000DE070000}"/>
    <cellStyle name="40% - Accent3 118" xfId="2009" xr:uid="{00000000-0005-0000-0000-0000DF070000}"/>
    <cellStyle name="40% - Accent3 119" xfId="2010" xr:uid="{00000000-0005-0000-0000-0000E0070000}"/>
    <cellStyle name="40% - Accent3 12" xfId="2011" xr:uid="{00000000-0005-0000-0000-0000E1070000}"/>
    <cellStyle name="40% - Accent3 12 2" xfId="2012" xr:uid="{00000000-0005-0000-0000-0000E2070000}"/>
    <cellStyle name="40% - Accent3 12 3" xfId="2013" xr:uid="{00000000-0005-0000-0000-0000E3070000}"/>
    <cellStyle name="40% - Accent3 120" xfId="2014" xr:uid="{00000000-0005-0000-0000-0000E4070000}"/>
    <cellStyle name="40% - Accent3 121" xfId="2015" xr:uid="{00000000-0005-0000-0000-0000E5070000}"/>
    <cellStyle name="40% - Accent3 122" xfId="2016" xr:uid="{00000000-0005-0000-0000-0000E6070000}"/>
    <cellStyle name="40% - Accent3 123" xfId="2017" xr:uid="{00000000-0005-0000-0000-0000E7070000}"/>
    <cellStyle name="40% - Accent3 124" xfId="2018" xr:uid="{00000000-0005-0000-0000-0000E8070000}"/>
    <cellStyle name="40% - Accent3 125" xfId="2019" xr:uid="{00000000-0005-0000-0000-0000E9070000}"/>
    <cellStyle name="40% - Accent3 126" xfId="2020" xr:uid="{00000000-0005-0000-0000-0000EA070000}"/>
    <cellStyle name="40% - Accent3 127" xfId="2021" xr:uid="{00000000-0005-0000-0000-0000EB070000}"/>
    <cellStyle name="40% - Accent3 128" xfId="2022" xr:uid="{00000000-0005-0000-0000-0000EC070000}"/>
    <cellStyle name="40% - Accent3 129" xfId="2023" xr:uid="{00000000-0005-0000-0000-0000ED070000}"/>
    <cellStyle name="40% - Accent3 13" xfId="2024" xr:uid="{00000000-0005-0000-0000-0000EE070000}"/>
    <cellStyle name="40% - Accent3 13 2" xfId="2025" xr:uid="{00000000-0005-0000-0000-0000EF070000}"/>
    <cellStyle name="40% - Accent3 13 3" xfId="2026" xr:uid="{00000000-0005-0000-0000-0000F0070000}"/>
    <cellStyle name="40% - Accent3 130" xfId="2027" xr:uid="{00000000-0005-0000-0000-0000F1070000}"/>
    <cellStyle name="40% - Accent3 131" xfId="2028" xr:uid="{00000000-0005-0000-0000-0000F2070000}"/>
    <cellStyle name="40% - Accent3 132" xfId="4020" xr:uid="{00000000-0005-0000-0000-0000F3070000}"/>
    <cellStyle name="40% - Accent3 133" xfId="4021" xr:uid="{00000000-0005-0000-0000-0000F4070000}"/>
    <cellStyle name="40% - Accent3 134" xfId="4022" xr:uid="{00000000-0005-0000-0000-0000F5070000}"/>
    <cellStyle name="40% - Accent3 135" xfId="4023" xr:uid="{00000000-0005-0000-0000-0000F6070000}"/>
    <cellStyle name="40% - Accent3 14" xfId="2029" xr:uid="{00000000-0005-0000-0000-0000F7070000}"/>
    <cellStyle name="40% - Accent3 14 2" xfId="2030" xr:uid="{00000000-0005-0000-0000-0000F8070000}"/>
    <cellStyle name="40% - Accent3 14 3" xfId="2031" xr:uid="{00000000-0005-0000-0000-0000F9070000}"/>
    <cellStyle name="40% - Accent3 15" xfId="2032" xr:uid="{00000000-0005-0000-0000-0000FA070000}"/>
    <cellStyle name="40% - Accent3 15 2" xfId="2033" xr:uid="{00000000-0005-0000-0000-0000FB070000}"/>
    <cellStyle name="40% - Accent3 15 3" xfId="2034" xr:uid="{00000000-0005-0000-0000-0000FC070000}"/>
    <cellStyle name="40% - Accent3 16" xfId="2035" xr:uid="{00000000-0005-0000-0000-0000FD070000}"/>
    <cellStyle name="40% - Accent3 16 2" xfId="2036" xr:uid="{00000000-0005-0000-0000-0000FE070000}"/>
    <cellStyle name="40% - Accent3 16 3" xfId="2037" xr:uid="{00000000-0005-0000-0000-0000FF070000}"/>
    <cellStyle name="40% - Accent3 17" xfId="2038" xr:uid="{00000000-0005-0000-0000-000000080000}"/>
    <cellStyle name="40% - Accent3 17 2" xfId="2039" xr:uid="{00000000-0005-0000-0000-000001080000}"/>
    <cellStyle name="40% - Accent3 17 3" xfId="2040" xr:uid="{00000000-0005-0000-0000-000002080000}"/>
    <cellStyle name="40% - Accent3 18" xfId="2041" xr:uid="{00000000-0005-0000-0000-000003080000}"/>
    <cellStyle name="40% - Accent3 18 2" xfId="2042" xr:uid="{00000000-0005-0000-0000-000004080000}"/>
    <cellStyle name="40% - Accent3 18 3" xfId="2043" xr:uid="{00000000-0005-0000-0000-000005080000}"/>
    <cellStyle name="40% - Accent3 19" xfId="2044" xr:uid="{00000000-0005-0000-0000-000006080000}"/>
    <cellStyle name="40% - Accent3 19 2" xfId="2045" xr:uid="{00000000-0005-0000-0000-000007080000}"/>
    <cellStyle name="40% - Accent3 19 3" xfId="2046" xr:uid="{00000000-0005-0000-0000-000008080000}"/>
    <cellStyle name="40% - Accent3 2" xfId="2047" xr:uid="{00000000-0005-0000-0000-000009080000}"/>
    <cellStyle name="40% - Accent3 2 2" xfId="2048" xr:uid="{00000000-0005-0000-0000-00000A080000}"/>
    <cellStyle name="40% - Accent3 2 3" xfId="2049" xr:uid="{00000000-0005-0000-0000-00000B080000}"/>
    <cellStyle name="40% - Accent3 20" xfId="2050" xr:uid="{00000000-0005-0000-0000-00000C080000}"/>
    <cellStyle name="40% - Accent3 20 2" xfId="2051" xr:uid="{00000000-0005-0000-0000-00000D080000}"/>
    <cellStyle name="40% - Accent3 20 3" xfId="2052" xr:uid="{00000000-0005-0000-0000-00000E080000}"/>
    <cellStyle name="40% - Accent3 21" xfId="2053" xr:uid="{00000000-0005-0000-0000-00000F080000}"/>
    <cellStyle name="40% - Accent3 21 2" xfId="2054" xr:uid="{00000000-0005-0000-0000-000010080000}"/>
    <cellStyle name="40% - Accent3 21 3" xfId="2055" xr:uid="{00000000-0005-0000-0000-000011080000}"/>
    <cellStyle name="40% - Accent3 22" xfId="2056" xr:uid="{00000000-0005-0000-0000-000012080000}"/>
    <cellStyle name="40% - Accent3 22 2" xfId="2057" xr:uid="{00000000-0005-0000-0000-000013080000}"/>
    <cellStyle name="40% - Accent3 22 3" xfId="2058" xr:uid="{00000000-0005-0000-0000-000014080000}"/>
    <cellStyle name="40% - Accent3 23" xfId="2059" xr:uid="{00000000-0005-0000-0000-000015080000}"/>
    <cellStyle name="40% - Accent3 23 2" xfId="2060" xr:uid="{00000000-0005-0000-0000-000016080000}"/>
    <cellStyle name="40% - Accent3 23 3" xfId="2061" xr:uid="{00000000-0005-0000-0000-000017080000}"/>
    <cellStyle name="40% - Accent3 24" xfId="2062" xr:uid="{00000000-0005-0000-0000-000018080000}"/>
    <cellStyle name="40% - Accent3 24 2" xfId="2063" xr:uid="{00000000-0005-0000-0000-000019080000}"/>
    <cellStyle name="40% - Accent3 24 3" xfId="2064" xr:uid="{00000000-0005-0000-0000-00001A080000}"/>
    <cellStyle name="40% - Accent3 25" xfId="2065" xr:uid="{00000000-0005-0000-0000-00001B080000}"/>
    <cellStyle name="40% - Accent3 25 2" xfId="2066" xr:uid="{00000000-0005-0000-0000-00001C080000}"/>
    <cellStyle name="40% - Accent3 25 3" xfId="2067" xr:uid="{00000000-0005-0000-0000-00001D080000}"/>
    <cellStyle name="40% - Accent3 26" xfId="2068" xr:uid="{00000000-0005-0000-0000-00001E080000}"/>
    <cellStyle name="40% - Accent3 26 2" xfId="2069" xr:uid="{00000000-0005-0000-0000-00001F080000}"/>
    <cellStyle name="40% - Accent3 26 3" xfId="2070" xr:uid="{00000000-0005-0000-0000-000020080000}"/>
    <cellStyle name="40% - Accent3 27" xfId="2071" xr:uid="{00000000-0005-0000-0000-000021080000}"/>
    <cellStyle name="40% - Accent3 27 2" xfId="2072" xr:uid="{00000000-0005-0000-0000-000022080000}"/>
    <cellStyle name="40% - Accent3 27 3" xfId="2073" xr:uid="{00000000-0005-0000-0000-000023080000}"/>
    <cellStyle name="40% - Accent3 28" xfId="2074" xr:uid="{00000000-0005-0000-0000-000024080000}"/>
    <cellStyle name="40% - Accent3 28 2" xfId="2075" xr:uid="{00000000-0005-0000-0000-000025080000}"/>
    <cellStyle name="40% - Accent3 28 3" xfId="2076" xr:uid="{00000000-0005-0000-0000-000026080000}"/>
    <cellStyle name="40% - Accent3 29" xfId="2077" xr:uid="{00000000-0005-0000-0000-000027080000}"/>
    <cellStyle name="40% - Accent3 29 2" xfId="2078" xr:uid="{00000000-0005-0000-0000-000028080000}"/>
    <cellStyle name="40% - Accent3 29 3" xfId="2079" xr:uid="{00000000-0005-0000-0000-000029080000}"/>
    <cellStyle name="40% - Accent3 3" xfId="2080" xr:uid="{00000000-0005-0000-0000-00002A080000}"/>
    <cellStyle name="40% - Accent3 3 2" xfId="2081" xr:uid="{00000000-0005-0000-0000-00002B080000}"/>
    <cellStyle name="40% - Accent3 3 3" xfId="2082" xr:uid="{00000000-0005-0000-0000-00002C080000}"/>
    <cellStyle name="40% - Accent3 30" xfId="2083" xr:uid="{00000000-0005-0000-0000-00002D080000}"/>
    <cellStyle name="40% - Accent3 30 2" xfId="2084" xr:uid="{00000000-0005-0000-0000-00002E080000}"/>
    <cellStyle name="40% - Accent3 30 3" xfId="2085" xr:uid="{00000000-0005-0000-0000-00002F080000}"/>
    <cellStyle name="40% - Accent3 31" xfId="2086" xr:uid="{00000000-0005-0000-0000-000030080000}"/>
    <cellStyle name="40% - Accent3 31 2" xfId="2087" xr:uid="{00000000-0005-0000-0000-000031080000}"/>
    <cellStyle name="40% - Accent3 31 3" xfId="2088" xr:uid="{00000000-0005-0000-0000-000032080000}"/>
    <cellStyle name="40% - Accent3 32" xfId="2089" xr:uid="{00000000-0005-0000-0000-000033080000}"/>
    <cellStyle name="40% - Accent3 32 2" xfId="2090" xr:uid="{00000000-0005-0000-0000-000034080000}"/>
    <cellStyle name="40% - Accent3 32 3" xfId="2091" xr:uid="{00000000-0005-0000-0000-000035080000}"/>
    <cellStyle name="40% - Accent3 33" xfId="2092" xr:uid="{00000000-0005-0000-0000-000036080000}"/>
    <cellStyle name="40% - Accent3 33 2" xfId="2093" xr:uid="{00000000-0005-0000-0000-000037080000}"/>
    <cellStyle name="40% - Accent3 33 3" xfId="2094" xr:uid="{00000000-0005-0000-0000-000038080000}"/>
    <cellStyle name="40% - Accent3 34" xfId="2095" xr:uid="{00000000-0005-0000-0000-000039080000}"/>
    <cellStyle name="40% - Accent3 34 2" xfId="2096" xr:uid="{00000000-0005-0000-0000-00003A080000}"/>
    <cellStyle name="40% - Accent3 34 3" xfId="2097" xr:uid="{00000000-0005-0000-0000-00003B080000}"/>
    <cellStyle name="40% - Accent3 35" xfId="2098" xr:uid="{00000000-0005-0000-0000-00003C080000}"/>
    <cellStyle name="40% - Accent3 35 2" xfId="2099" xr:uid="{00000000-0005-0000-0000-00003D080000}"/>
    <cellStyle name="40% - Accent3 35 3" xfId="2100" xr:uid="{00000000-0005-0000-0000-00003E080000}"/>
    <cellStyle name="40% - Accent3 36" xfId="2101" xr:uid="{00000000-0005-0000-0000-00003F080000}"/>
    <cellStyle name="40% - Accent3 36 2" xfId="2102" xr:uid="{00000000-0005-0000-0000-000040080000}"/>
    <cellStyle name="40% - Accent3 36 3" xfId="2103" xr:uid="{00000000-0005-0000-0000-000041080000}"/>
    <cellStyle name="40% - Accent3 37" xfId="2104" xr:uid="{00000000-0005-0000-0000-000042080000}"/>
    <cellStyle name="40% - Accent3 37 2" xfId="2105" xr:uid="{00000000-0005-0000-0000-000043080000}"/>
    <cellStyle name="40% - Accent3 37 3" xfId="2106" xr:uid="{00000000-0005-0000-0000-000044080000}"/>
    <cellStyle name="40% - Accent3 38" xfId="2107" xr:uid="{00000000-0005-0000-0000-000045080000}"/>
    <cellStyle name="40% - Accent3 38 2" xfId="2108" xr:uid="{00000000-0005-0000-0000-000046080000}"/>
    <cellStyle name="40% - Accent3 38 3" xfId="2109" xr:uid="{00000000-0005-0000-0000-000047080000}"/>
    <cellStyle name="40% - Accent3 39" xfId="2110" xr:uid="{00000000-0005-0000-0000-000048080000}"/>
    <cellStyle name="40% - Accent3 39 2" xfId="2111" xr:uid="{00000000-0005-0000-0000-000049080000}"/>
    <cellStyle name="40% - Accent3 39 3" xfId="2112" xr:uid="{00000000-0005-0000-0000-00004A080000}"/>
    <cellStyle name="40% - Accent3 4" xfId="2113" xr:uid="{00000000-0005-0000-0000-00004B080000}"/>
    <cellStyle name="40% - Accent3 4 2" xfId="2114" xr:uid="{00000000-0005-0000-0000-00004C080000}"/>
    <cellStyle name="40% - Accent3 4 3" xfId="2115" xr:uid="{00000000-0005-0000-0000-00004D080000}"/>
    <cellStyle name="40% - Accent3 40" xfId="2116" xr:uid="{00000000-0005-0000-0000-00004E080000}"/>
    <cellStyle name="40% - Accent3 40 2" xfId="2117" xr:uid="{00000000-0005-0000-0000-00004F080000}"/>
    <cellStyle name="40% - Accent3 40 3" xfId="2118" xr:uid="{00000000-0005-0000-0000-000050080000}"/>
    <cellStyle name="40% - Accent3 41" xfId="2119" xr:uid="{00000000-0005-0000-0000-000051080000}"/>
    <cellStyle name="40% - Accent3 41 2" xfId="2120" xr:uid="{00000000-0005-0000-0000-000052080000}"/>
    <cellStyle name="40% - Accent3 41 3" xfId="2121" xr:uid="{00000000-0005-0000-0000-000053080000}"/>
    <cellStyle name="40% - Accent3 42" xfId="2122" xr:uid="{00000000-0005-0000-0000-000054080000}"/>
    <cellStyle name="40% - Accent3 42 2" xfId="2123" xr:uid="{00000000-0005-0000-0000-000055080000}"/>
    <cellStyle name="40% - Accent3 42 3" xfId="2124" xr:uid="{00000000-0005-0000-0000-000056080000}"/>
    <cellStyle name="40% - Accent3 43" xfId="2125" xr:uid="{00000000-0005-0000-0000-000057080000}"/>
    <cellStyle name="40% - Accent3 43 2" xfId="2126" xr:uid="{00000000-0005-0000-0000-000058080000}"/>
    <cellStyle name="40% - Accent3 43 3" xfId="2127" xr:uid="{00000000-0005-0000-0000-000059080000}"/>
    <cellStyle name="40% - Accent3 44" xfId="2128" xr:uid="{00000000-0005-0000-0000-00005A080000}"/>
    <cellStyle name="40% - Accent3 44 2" xfId="2129" xr:uid="{00000000-0005-0000-0000-00005B080000}"/>
    <cellStyle name="40% - Accent3 44 3" xfId="2130" xr:uid="{00000000-0005-0000-0000-00005C080000}"/>
    <cellStyle name="40% - Accent3 45" xfId="2131" xr:uid="{00000000-0005-0000-0000-00005D080000}"/>
    <cellStyle name="40% - Accent3 45 2" xfId="2132" xr:uid="{00000000-0005-0000-0000-00005E080000}"/>
    <cellStyle name="40% - Accent3 45 3" xfId="2133" xr:uid="{00000000-0005-0000-0000-00005F080000}"/>
    <cellStyle name="40% - Accent3 46" xfId="2134" xr:uid="{00000000-0005-0000-0000-000060080000}"/>
    <cellStyle name="40% - Accent3 46 2" xfId="2135" xr:uid="{00000000-0005-0000-0000-000061080000}"/>
    <cellStyle name="40% - Accent3 46 3" xfId="2136" xr:uid="{00000000-0005-0000-0000-000062080000}"/>
    <cellStyle name="40% - Accent3 47" xfId="2137" xr:uid="{00000000-0005-0000-0000-000063080000}"/>
    <cellStyle name="40% - Accent3 47 2" xfId="2138" xr:uid="{00000000-0005-0000-0000-000064080000}"/>
    <cellStyle name="40% - Accent3 47 3" xfId="2139" xr:uid="{00000000-0005-0000-0000-000065080000}"/>
    <cellStyle name="40% - Accent3 48" xfId="2140" xr:uid="{00000000-0005-0000-0000-000066080000}"/>
    <cellStyle name="40% - Accent3 48 2" xfId="2141" xr:uid="{00000000-0005-0000-0000-000067080000}"/>
    <cellStyle name="40% - Accent3 48 3" xfId="2142" xr:uid="{00000000-0005-0000-0000-000068080000}"/>
    <cellStyle name="40% - Accent3 49" xfId="2143" xr:uid="{00000000-0005-0000-0000-000069080000}"/>
    <cellStyle name="40% - Accent3 49 2" xfId="2144" xr:uid="{00000000-0005-0000-0000-00006A080000}"/>
    <cellStyle name="40% - Accent3 49 3" xfId="2145" xr:uid="{00000000-0005-0000-0000-00006B080000}"/>
    <cellStyle name="40% - Accent3 5" xfId="2146" xr:uid="{00000000-0005-0000-0000-00006C080000}"/>
    <cellStyle name="40% - Accent3 5 2" xfId="2147" xr:uid="{00000000-0005-0000-0000-00006D080000}"/>
    <cellStyle name="40% - Accent3 5 3" xfId="2148" xr:uid="{00000000-0005-0000-0000-00006E080000}"/>
    <cellStyle name="40% - Accent3 50" xfId="2149" xr:uid="{00000000-0005-0000-0000-00006F080000}"/>
    <cellStyle name="40% - Accent3 50 2" xfId="2150" xr:uid="{00000000-0005-0000-0000-000070080000}"/>
    <cellStyle name="40% - Accent3 50 3" xfId="2151" xr:uid="{00000000-0005-0000-0000-000071080000}"/>
    <cellStyle name="40% - Accent3 51" xfId="2152" xr:uid="{00000000-0005-0000-0000-000072080000}"/>
    <cellStyle name="40% - Accent3 51 2" xfId="2153" xr:uid="{00000000-0005-0000-0000-000073080000}"/>
    <cellStyle name="40% - Accent3 51 3" xfId="2154" xr:uid="{00000000-0005-0000-0000-000074080000}"/>
    <cellStyle name="40% - Accent3 52" xfId="2155" xr:uid="{00000000-0005-0000-0000-000075080000}"/>
    <cellStyle name="40% - Accent3 52 2" xfId="2156" xr:uid="{00000000-0005-0000-0000-000076080000}"/>
    <cellStyle name="40% - Accent3 52 3" xfId="2157" xr:uid="{00000000-0005-0000-0000-000077080000}"/>
    <cellStyle name="40% - Accent3 53" xfId="2158" xr:uid="{00000000-0005-0000-0000-000078080000}"/>
    <cellStyle name="40% - Accent3 53 2" xfId="2159" xr:uid="{00000000-0005-0000-0000-000079080000}"/>
    <cellStyle name="40% - Accent3 53 3" xfId="2160" xr:uid="{00000000-0005-0000-0000-00007A080000}"/>
    <cellStyle name="40% - Accent3 54" xfId="2161" xr:uid="{00000000-0005-0000-0000-00007B080000}"/>
    <cellStyle name="40% - Accent3 54 2" xfId="2162" xr:uid="{00000000-0005-0000-0000-00007C080000}"/>
    <cellStyle name="40% - Accent3 54 3" xfId="2163" xr:uid="{00000000-0005-0000-0000-00007D080000}"/>
    <cellStyle name="40% - Accent3 55" xfId="2164" xr:uid="{00000000-0005-0000-0000-00007E080000}"/>
    <cellStyle name="40% - Accent3 55 2" xfId="2165" xr:uid="{00000000-0005-0000-0000-00007F080000}"/>
    <cellStyle name="40% - Accent3 55 3" xfId="2166" xr:uid="{00000000-0005-0000-0000-000080080000}"/>
    <cellStyle name="40% - Accent3 56" xfId="2167" xr:uid="{00000000-0005-0000-0000-000081080000}"/>
    <cellStyle name="40% - Accent3 56 2" xfId="2168" xr:uid="{00000000-0005-0000-0000-000082080000}"/>
    <cellStyle name="40% - Accent3 56 3" xfId="2169" xr:uid="{00000000-0005-0000-0000-000083080000}"/>
    <cellStyle name="40% - Accent3 57" xfId="2170" xr:uid="{00000000-0005-0000-0000-000084080000}"/>
    <cellStyle name="40% - Accent3 57 2" xfId="2171" xr:uid="{00000000-0005-0000-0000-000085080000}"/>
    <cellStyle name="40% - Accent3 57 3" xfId="2172" xr:uid="{00000000-0005-0000-0000-000086080000}"/>
    <cellStyle name="40% - Accent3 58" xfId="2173" xr:uid="{00000000-0005-0000-0000-000087080000}"/>
    <cellStyle name="40% - Accent3 58 2" xfId="2174" xr:uid="{00000000-0005-0000-0000-000088080000}"/>
    <cellStyle name="40% - Accent3 58 3" xfId="2175" xr:uid="{00000000-0005-0000-0000-000089080000}"/>
    <cellStyle name="40% - Accent3 59" xfId="2176" xr:uid="{00000000-0005-0000-0000-00008A080000}"/>
    <cellStyle name="40% - Accent3 59 2" xfId="2177" xr:uid="{00000000-0005-0000-0000-00008B080000}"/>
    <cellStyle name="40% - Accent3 59 3" xfId="2178" xr:uid="{00000000-0005-0000-0000-00008C080000}"/>
    <cellStyle name="40% - Accent3 6" xfId="2179" xr:uid="{00000000-0005-0000-0000-00008D080000}"/>
    <cellStyle name="40% - Accent3 6 2" xfId="2180" xr:uid="{00000000-0005-0000-0000-00008E080000}"/>
    <cellStyle name="40% - Accent3 6 3" xfId="2181" xr:uid="{00000000-0005-0000-0000-00008F080000}"/>
    <cellStyle name="40% - Accent3 60" xfId="2182" xr:uid="{00000000-0005-0000-0000-000090080000}"/>
    <cellStyle name="40% - Accent3 61" xfId="2183" xr:uid="{00000000-0005-0000-0000-000091080000}"/>
    <cellStyle name="40% - Accent3 62" xfId="2184" xr:uid="{00000000-0005-0000-0000-000092080000}"/>
    <cellStyle name="40% - Accent3 63" xfId="2185" xr:uid="{00000000-0005-0000-0000-000093080000}"/>
    <cellStyle name="40% - Accent3 64" xfId="2186" xr:uid="{00000000-0005-0000-0000-000094080000}"/>
    <cellStyle name="40% - Accent3 65" xfId="2187" xr:uid="{00000000-0005-0000-0000-000095080000}"/>
    <cellStyle name="40% - Accent3 66" xfId="2188" xr:uid="{00000000-0005-0000-0000-000096080000}"/>
    <cellStyle name="40% - Accent3 67" xfId="2189" xr:uid="{00000000-0005-0000-0000-000097080000}"/>
    <cellStyle name="40% - Accent3 68" xfId="2190" xr:uid="{00000000-0005-0000-0000-000098080000}"/>
    <cellStyle name="40% - Accent3 69" xfId="2191" xr:uid="{00000000-0005-0000-0000-000099080000}"/>
    <cellStyle name="40% - Accent3 7" xfId="2192" xr:uid="{00000000-0005-0000-0000-00009A080000}"/>
    <cellStyle name="40% - Accent3 7 2" xfId="2193" xr:uid="{00000000-0005-0000-0000-00009B080000}"/>
    <cellStyle name="40% - Accent3 7 3" xfId="2194" xr:uid="{00000000-0005-0000-0000-00009C080000}"/>
    <cellStyle name="40% - Accent3 70" xfId="2195" xr:uid="{00000000-0005-0000-0000-00009D080000}"/>
    <cellStyle name="40% - Accent3 71" xfId="2196" xr:uid="{00000000-0005-0000-0000-00009E080000}"/>
    <cellStyle name="40% - Accent3 72" xfId="2197" xr:uid="{00000000-0005-0000-0000-00009F080000}"/>
    <cellStyle name="40% - Accent3 73" xfId="2198" xr:uid="{00000000-0005-0000-0000-0000A0080000}"/>
    <cellStyle name="40% - Accent3 74" xfId="2199" xr:uid="{00000000-0005-0000-0000-0000A1080000}"/>
    <cellStyle name="40% - Accent3 75" xfId="2200" xr:uid="{00000000-0005-0000-0000-0000A2080000}"/>
    <cellStyle name="40% - Accent3 76" xfId="2201" xr:uid="{00000000-0005-0000-0000-0000A3080000}"/>
    <cellStyle name="40% - Accent3 77" xfId="2202" xr:uid="{00000000-0005-0000-0000-0000A4080000}"/>
    <cellStyle name="40% - Accent3 78" xfId="2203" xr:uid="{00000000-0005-0000-0000-0000A5080000}"/>
    <cellStyle name="40% - Accent3 79" xfId="2204" xr:uid="{00000000-0005-0000-0000-0000A6080000}"/>
    <cellStyle name="40% - Accent3 8" xfId="2205" xr:uid="{00000000-0005-0000-0000-0000A7080000}"/>
    <cellStyle name="40% - Accent3 8 2" xfId="2206" xr:uid="{00000000-0005-0000-0000-0000A8080000}"/>
    <cellStyle name="40% - Accent3 8 3" xfId="2207" xr:uid="{00000000-0005-0000-0000-0000A9080000}"/>
    <cellStyle name="40% - Accent3 80" xfId="2208" xr:uid="{00000000-0005-0000-0000-0000AA080000}"/>
    <cellStyle name="40% - Accent3 81" xfId="2209" xr:uid="{00000000-0005-0000-0000-0000AB080000}"/>
    <cellStyle name="40% - Accent3 82" xfId="2210" xr:uid="{00000000-0005-0000-0000-0000AC080000}"/>
    <cellStyle name="40% - Accent3 83" xfId="2211" xr:uid="{00000000-0005-0000-0000-0000AD080000}"/>
    <cellStyle name="40% - Accent3 84" xfId="2212" xr:uid="{00000000-0005-0000-0000-0000AE080000}"/>
    <cellStyle name="40% - Accent3 85" xfId="2213" xr:uid="{00000000-0005-0000-0000-0000AF080000}"/>
    <cellStyle name="40% - Accent3 86" xfId="2214" xr:uid="{00000000-0005-0000-0000-0000B0080000}"/>
    <cellStyle name="40% - Accent3 87" xfId="2215" xr:uid="{00000000-0005-0000-0000-0000B1080000}"/>
    <cellStyle name="40% - Accent3 88" xfId="2216" xr:uid="{00000000-0005-0000-0000-0000B2080000}"/>
    <cellStyle name="40% - Accent3 89" xfId="2217" xr:uid="{00000000-0005-0000-0000-0000B3080000}"/>
    <cellStyle name="40% - Accent3 9" xfId="2218" xr:uid="{00000000-0005-0000-0000-0000B4080000}"/>
    <cellStyle name="40% - Accent3 9 2" xfId="2219" xr:uid="{00000000-0005-0000-0000-0000B5080000}"/>
    <cellStyle name="40% - Accent3 9 3" xfId="2220" xr:uid="{00000000-0005-0000-0000-0000B6080000}"/>
    <cellStyle name="40% - Accent3 90" xfId="2221" xr:uid="{00000000-0005-0000-0000-0000B7080000}"/>
    <cellStyle name="40% - Accent3 91" xfId="2222" xr:uid="{00000000-0005-0000-0000-0000B8080000}"/>
    <cellStyle name="40% - Accent3 92" xfId="2223" xr:uid="{00000000-0005-0000-0000-0000B9080000}"/>
    <cellStyle name="40% - Accent3 93" xfId="2224" xr:uid="{00000000-0005-0000-0000-0000BA080000}"/>
    <cellStyle name="40% - Accent3 94" xfId="2225" xr:uid="{00000000-0005-0000-0000-0000BB080000}"/>
    <cellStyle name="40% - Accent3 95" xfId="2226" xr:uid="{00000000-0005-0000-0000-0000BC080000}"/>
    <cellStyle name="40% - Accent3 96" xfId="2227" xr:uid="{00000000-0005-0000-0000-0000BD080000}"/>
    <cellStyle name="40% - Accent3 97" xfId="2228" xr:uid="{00000000-0005-0000-0000-0000BE080000}"/>
    <cellStyle name="40% - Accent3 98" xfId="2229" xr:uid="{00000000-0005-0000-0000-0000BF080000}"/>
    <cellStyle name="40% - Accent3 99" xfId="2230" xr:uid="{00000000-0005-0000-0000-0000C0080000}"/>
    <cellStyle name="40% - Accent4 10" xfId="2231" xr:uid="{00000000-0005-0000-0000-0000C1080000}"/>
    <cellStyle name="40% - Accent4 10 2" xfId="2232" xr:uid="{00000000-0005-0000-0000-0000C2080000}"/>
    <cellStyle name="40% - Accent4 10 3" xfId="2233" xr:uid="{00000000-0005-0000-0000-0000C3080000}"/>
    <cellStyle name="40% - Accent4 100" xfId="2234" xr:uid="{00000000-0005-0000-0000-0000C4080000}"/>
    <cellStyle name="40% - Accent4 101" xfId="2235" xr:uid="{00000000-0005-0000-0000-0000C5080000}"/>
    <cellStyle name="40% - Accent4 102" xfId="2236" xr:uid="{00000000-0005-0000-0000-0000C6080000}"/>
    <cellStyle name="40% - Accent4 103" xfId="2237" xr:uid="{00000000-0005-0000-0000-0000C7080000}"/>
    <cellStyle name="40% - Accent4 104" xfId="2238" xr:uid="{00000000-0005-0000-0000-0000C8080000}"/>
    <cellStyle name="40% - Accent4 105" xfId="2239" xr:uid="{00000000-0005-0000-0000-0000C9080000}"/>
    <cellStyle name="40% - Accent4 106" xfId="2240" xr:uid="{00000000-0005-0000-0000-0000CA080000}"/>
    <cellStyle name="40% - Accent4 107" xfId="2241" xr:uid="{00000000-0005-0000-0000-0000CB080000}"/>
    <cellStyle name="40% - Accent4 108" xfId="2242" xr:uid="{00000000-0005-0000-0000-0000CC080000}"/>
    <cellStyle name="40% - Accent4 109" xfId="2243" xr:uid="{00000000-0005-0000-0000-0000CD080000}"/>
    <cellStyle name="40% - Accent4 11" xfId="2244" xr:uid="{00000000-0005-0000-0000-0000CE080000}"/>
    <cellStyle name="40% - Accent4 11 2" xfId="2245" xr:uid="{00000000-0005-0000-0000-0000CF080000}"/>
    <cellStyle name="40% - Accent4 11 3" xfId="2246" xr:uid="{00000000-0005-0000-0000-0000D0080000}"/>
    <cellStyle name="40% - Accent4 110" xfId="2247" xr:uid="{00000000-0005-0000-0000-0000D1080000}"/>
    <cellStyle name="40% - Accent4 111" xfId="2248" xr:uid="{00000000-0005-0000-0000-0000D2080000}"/>
    <cellStyle name="40% - Accent4 112" xfId="2249" xr:uid="{00000000-0005-0000-0000-0000D3080000}"/>
    <cellStyle name="40% - Accent4 113" xfId="2250" xr:uid="{00000000-0005-0000-0000-0000D4080000}"/>
    <cellStyle name="40% - Accent4 114" xfId="2251" xr:uid="{00000000-0005-0000-0000-0000D5080000}"/>
    <cellStyle name="40% - Accent4 115" xfId="2252" xr:uid="{00000000-0005-0000-0000-0000D6080000}"/>
    <cellStyle name="40% - Accent4 116" xfId="2253" xr:uid="{00000000-0005-0000-0000-0000D7080000}"/>
    <cellStyle name="40% - Accent4 117" xfId="2254" xr:uid="{00000000-0005-0000-0000-0000D8080000}"/>
    <cellStyle name="40% - Accent4 118" xfId="2255" xr:uid="{00000000-0005-0000-0000-0000D9080000}"/>
    <cellStyle name="40% - Accent4 119" xfId="2256" xr:uid="{00000000-0005-0000-0000-0000DA080000}"/>
    <cellStyle name="40% - Accent4 12" xfId="2257" xr:uid="{00000000-0005-0000-0000-0000DB080000}"/>
    <cellStyle name="40% - Accent4 12 2" xfId="2258" xr:uid="{00000000-0005-0000-0000-0000DC080000}"/>
    <cellStyle name="40% - Accent4 12 3" xfId="2259" xr:uid="{00000000-0005-0000-0000-0000DD080000}"/>
    <cellStyle name="40% - Accent4 120" xfId="2260" xr:uid="{00000000-0005-0000-0000-0000DE080000}"/>
    <cellStyle name="40% - Accent4 121" xfId="2261" xr:uid="{00000000-0005-0000-0000-0000DF080000}"/>
    <cellStyle name="40% - Accent4 122" xfId="2262" xr:uid="{00000000-0005-0000-0000-0000E0080000}"/>
    <cellStyle name="40% - Accent4 123" xfId="2263" xr:uid="{00000000-0005-0000-0000-0000E1080000}"/>
    <cellStyle name="40% - Accent4 124" xfId="2264" xr:uid="{00000000-0005-0000-0000-0000E2080000}"/>
    <cellStyle name="40% - Accent4 125" xfId="2265" xr:uid="{00000000-0005-0000-0000-0000E3080000}"/>
    <cellStyle name="40% - Accent4 126" xfId="2266" xr:uid="{00000000-0005-0000-0000-0000E4080000}"/>
    <cellStyle name="40% - Accent4 127" xfId="2267" xr:uid="{00000000-0005-0000-0000-0000E5080000}"/>
    <cellStyle name="40% - Accent4 128" xfId="2268" xr:uid="{00000000-0005-0000-0000-0000E6080000}"/>
    <cellStyle name="40% - Accent4 129" xfId="2269" xr:uid="{00000000-0005-0000-0000-0000E7080000}"/>
    <cellStyle name="40% - Accent4 13" xfId="2270" xr:uid="{00000000-0005-0000-0000-0000E8080000}"/>
    <cellStyle name="40% - Accent4 13 2" xfId="2271" xr:uid="{00000000-0005-0000-0000-0000E9080000}"/>
    <cellStyle name="40% - Accent4 13 3" xfId="2272" xr:uid="{00000000-0005-0000-0000-0000EA080000}"/>
    <cellStyle name="40% - Accent4 130" xfId="2273" xr:uid="{00000000-0005-0000-0000-0000EB080000}"/>
    <cellStyle name="40% - Accent4 131" xfId="2274" xr:uid="{00000000-0005-0000-0000-0000EC080000}"/>
    <cellStyle name="40% - Accent4 132" xfId="4024" xr:uid="{00000000-0005-0000-0000-0000ED080000}"/>
    <cellStyle name="40% - Accent4 133" xfId="4025" xr:uid="{00000000-0005-0000-0000-0000EE080000}"/>
    <cellStyle name="40% - Accent4 134" xfId="4026" xr:uid="{00000000-0005-0000-0000-0000EF080000}"/>
    <cellStyle name="40% - Accent4 135" xfId="4027" xr:uid="{00000000-0005-0000-0000-0000F0080000}"/>
    <cellStyle name="40% - Accent4 14" xfId="2275" xr:uid="{00000000-0005-0000-0000-0000F1080000}"/>
    <cellStyle name="40% - Accent4 14 2" xfId="2276" xr:uid="{00000000-0005-0000-0000-0000F2080000}"/>
    <cellStyle name="40% - Accent4 14 3" xfId="2277" xr:uid="{00000000-0005-0000-0000-0000F3080000}"/>
    <cellStyle name="40% - Accent4 15" xfId="2278" xr:uid="{00000000-0005-0000-0000-0000F4080000}"/>
    <cellStyle name="40% - Accent4 15 2" xfId="2279" xr:uid="{00000000-0005-0000-0000-0000F5080000}"/>
    <cellStyle name="40% - Accent4 15 3" xfId="2280" xr:uid="{00000000-0005-0000-0000-0000F6080000}"/>
    <cellStyle name="40% - Accent4 16" xfId="2281" xr:uid="{00000000-0005-0000-0000-0000F7080000}"/>
    <cellStyle name="40% - Accent4 16 2" xfId="2282" xr:uid="{00000000-0005-0000-0000-0000F8080000}"/>
    <cellStyle name="40% - Accent4 16 3" xfId="2283" xr:uid="{00000000-0005-0000-0000-0000F9080000}"/>
    <cellStyle name="40% - Accent4 17" xfId="2284" xr:uid="{00000000-0005-0000-0000-0000FA080000}"/>
    <cellStyle name="40% - Accent4 17 2" xfId="2285" xr:uid="{00000000-0005-0000-0000-0000FB080000}"/>
    <cellStyle name="40% - Accent4 17 3" xfId="2286" xr:uid="{00000000-0005-0000-0000-0000FC080000}"/>
    <cellStyle name="40% - Accent4 18" xfId="2287" xr:uid="{00000000-0005-0000-0000-0000FD080000}"/>
    <cellStyle name="40% - Accent4 18 2" xfId="2288" xr:uid="{00000000-0005-0000-0000-0000FE080000}"/>
    <cellStyle name="40% - Accent4 18 3" xfId="2289" xr:uid="{00000000-0005-0000-0000-0000FF080000}"/>
    <cellStyle name="40% - Accent4 19" xfId="2290" xr:uid="{00000000-0005-0000-0000-000000090000}"/>
    <cellStyle name="40% - Accent4 19 2" xfId="2291" xr:uid="{00000000-0005-0000-0000-000001090000}"/>
    <cellStyle name="40% - Accent4 19 3" xfId="2292" xr:uid="{00000000-0005-0000-0000-000002090000}"/>
    <cellStyle name="40% - Accent4 2" xfId="2293" xr:uid="{00000000-0005-0000-0000-000003090000}"/>
    <cellStyle name="40% - Accent4 2 2" xfId="2294" xr:uid="{00000000-0005-0000-0000-000004090000}"/>
    <cellStyle name="40% - Accent4 2 3" xfId="2295" xr:uid="{00000000-0005-0000-0000-000005090000}"/>
    <cellStyle name="40% - Accent4 20" xfId="2296" xr:uid="{00000000-0005-0000-0000-000006090000}"/>
    <cellStyle name="40% - Accent4 20 2" xfId="2297" xr:uid="{00000000-0005-0000-0000-000007090000}"/>
    <cellStyle name="40% - Accent4 20 3" xfId="2298" xr:uid="{00000000-0005-0000-0000-000008090000}"/>
    <cellStyle name="40% - Accent4 21" xfId="2299" xr:uid="{00000000-0005-0000-0000-000009090000}"/>
    <cellStyle name="40% - Accent4 21 2" xfId="2300" xr:uid="{00000000-0005-0000-0000-00000A090000}"/>
    <cellStyle name="40% - Accent4 21 3" xfId="2301" xr:uid="{00000000-0005-0000-0000-00000B090000}"/>
    <cellStyle name="40% - Accent4 22" xfId="2302" xr:uid="{00000000-0005-0000-0000-00000C090000}"/>
    <cellStyle name="40% - Accent4 22 2" xfId="2303" xr:uid="{00000000-0005-0000-0000-00000D090000}"/>
    <cellStyle name="40% - Accent4 22 3" xfId="2304" xr:uid="{00000000-0005-0000-0000-00000E090000}"/>
    <cellStyle name="40% - Accent4 23" xfId="2305" xr:uid="{00000000-0005-0000-0000-00000F090000}"/>
    <cellStyle name="40% - Accent4 23 2" xfId="2306" xr:uid="{00000000-0005-0000-0000-000010090000}"/>
    <cellStyle name="40% - Accent4 23 3" xfId="2307" xr:uid="{00000000-0005-0000-0000-000011090000}"/>
    <cellStyle name="40% - Accent4 24" xfId="2308" xr:uid="{00000000-0005-0000-0000-000012090000}"/>
    <cellStyle name="40% - Accent4 24 2" xfId="2309" xr:uid="{00000000-0005-0000-0000-000013090000}"/>
    <cellStyle name="40% - Accent4 24 3" xfId="2310" xr:uid="{00000000-0005-0000-0000-000014090000}"/>
    <cellStyle name="40% - Accent4 25" xfId="2311" xr:uid="{00000000-0005-0000-0000-000015090000}"/>
    <cellStyle name="40% - Accent4 25 2" xfId="2312" xr:uid="{00000000-0005-0000-0000-000016090000}"/>
    <cellStyle name="40% - Accent4 25 3" xfId="2313" xr:uid="{00000000-0005-0000-0000-000017090000}"/>
    <cellStyle name="40% - Accent4 26" xfId="2314" xr:uid="{00000000-0005-0000-0000-000018090000}"/>
    <cellStyle name="40% - Accent4 26 2" xfId="2315" xr:uid="{00000000-0005-0000-0000-000019090000}"/>
    <cellStyle name="40% - Accent4 26 3" xfId="2316" xr:uid="{00000000-0005-0000-0000-00001A090000}"/>
    <cellStyle name="40% - Accent4 27" xfId="2317" xr:uid="{00000000-0005-0000-0000-00001B090000}"/>
    <cellStyle name="40% - Accent4 27 2" xfId="2318" xr:uid="{00000000-0005-0000-0000-00001C090000}"/>
    <cellStyle name="40% - Accent4 27 3" xfId="2319" xr:uid="{00000000-0005-0000-0000-00001D090000}"/>
    <cellStyle name="40% - Accent4 28" xfId="2320" xr:uid="{00000000-0005-0000-0000-00001E090000}"/>
    <cellStyle name="40% - Accent4 28 2" xfId="2321" xr:uid="{00000000-0005-0000-0000-00001F090000}"/>
    <cellStyle name="40% - Accent4 28 3" xfId="2322" xr:uid="{00000000-0005-0000-0000-000020090000}"/>
    <cellStyle name="40% - Accent4 29" xfId="2323" xr:uid="{00000000-0005-0000-0000-000021090000}"/>
    <cellStyle name="40% - Accent4 29 2" xfId="2324" xr:uid="{00000000-0005-0000-0000-000022090000}"/>
    <cellStyle name="40% - Accent4 29 3" xfId="2325" xr:uid="{00000000-0005-0000-0000-000023090000}"/>
    <cellStyle name="40% - Accent4 3" xfId="2326" xr:uid="{00000000-0005-0000-0000-000024090000}"/>
    <cellStyle name="40% - Accent4 3 2" xfId="2327" xr:uid="{00000000-0005-0000-0000-000025090000}"/>
    <cellStyle name="40% - Accent4 3 3" xfId="2328" xr:uid="{00000000-0005-0000-0000-000026090000}"/>
    <cellStyle name="40% - Accent4 30" xfId="2329" xr:uid="{00000000-0005-0000-0000-000027090000}"/>
    <cellStyle name="40% - Accent4 30 2" xfId="2330" xr:uid="{00000000-0005-0000-0000-000028090000}"/>
    <cellStyle name="40% - Accent4 30 3" xfId="2331" xr:uid="{00000000-0005-0000-0000-000029090000}"/>
    <cellStyle name="40% - Accent4 31" xfId="2332" xr:uid="{00000000-0005-0000-0000-00002A090000}"/>
    <cellStyle name="40% - Accent4 31 2" xfId="2333" xr:uid="{00000000-0005-0000-0000-00002B090000}"/>
    <cellStyle name="40% - Accent4 31 3" xfId="2334" xr:uid="{00000000-0005-0000-0000-00002C090000}"/>
    <cellStyle name="40% - Accent4 32" xfId="2335" xr:uid="{00000000-0005-0000-0000-00002D090000}"/>
    <cellStyle name="40% - Accent4 32 2" xfId="2336" xr:uid="{00000000-0005-0000-0000-00002E090000}"/>
    <cellStyle name="40% - Accent4 32 3" xfId="2337" xr:uid="{00000000-0005-0000-0000-00002F090000}"/>
    <cellStyle name="40% - Accent4 33" xfId="2338" xr:uid="{00000000-0005-0000-0000-000030090000}"/>
    <cellStyle name="40% - Accent4 33 2" xfId="2339" xr:uid="{00000000-0005-0000-0000-000031090000}"/>
    <cellStyle name="40% - Accent4 33 3" xfId="2340" xr:uid="{00000000-0005-0000-0000-000032090000}"/>
    <cellStyle name="40% - Accent4 34" xfId="2341" xr:uid="{00000000-0005-0000-0000-000033090000}"/>
    <cellStyle name="40% - Accent4 34 2" xfId="2342" xr:uid="{00000000-0005-0000-0000-000034090000}"/>
    <cellStyle name="40% - Accent4 34 3" xfId="2343" xr:uid="{00000000-0005-0000-0000-000035090000}"/>
    <cellStyle name="40% - Accent4 35" xfId="2344" xr:uid="{00000000-0005-0000-0000-000036090000}"/>
    <cellStyle name="40% - Accent4 35 2" xfId="2345" xr:uid="{00000000-0005-0000-0000-000037090000}"/>
    <cellStyle name="40% - Accent4 35 3" xfId="2346" xr:uid="{00000000-0005-0000-0000-000038090000}"/>
    <cellStyle name="40% - Accent4 36" xfId="2347" xr:uid="{00000000-0005-0000-0000-000039090000}"/>
    <cellStyle name="40% - Accent4 36 2" xfId="2348" xr:uid="{00000000-0005-0000-0000-00003A090000}"/>
    <cellStyle name="40% - Accent4 36 3" xfId="2349" xr:uid="{00000000-0005-0000-0000-00003B090000}"/>
    <cellStyle name="40% - Accent4 37" xfId="2350" xr:uid="{00000000-0005-0000-0000-00003C090000}"/>
    <cellStyle name="40% - Accent4 37 2" xfId="2351" xr:uid="{00000000-0005-0000-0000-00003D090000}"/>
    <cellStyle name="40% - Accent4 37 3" xfId="2352" xr:uid="{00000000-0005-0000-0000-00003E090000}"/>
    <cellStyle name="40% - Accent4 38" xfId="2353" xr:uid="{00000000-0005-0000-0000-00003F090000}"/>
    <cellStyle name="40% - Accent4 38 2" xfId="2354" xr:uid="{00000000-0005-0000-0000-000040090000}"/>
    <cellStyle name="40% - Accent4 38 3" xfId="2355" xr:uid="{00000000-0005-0000-0000-000041090000}"/>
    <cellStyle name="40% - Accent4 39" xfId="2356" xr:uid="{00000000-0005-0000-0000-000042090000}"/>
    <cellStyle name="40% - Accent4 39 2" xfId="2357" xr:uid="{00000000-0005-0000-0000-000043090000}"/>
    <cellStyle name="40% - Accent4 39 3" xfId="2358" xr:uid="{00000000-0005-0000-0000-000044090000}"/>
    <cellStyle name="40% - Accent4 4" xfId="2359" xr:uid="{00000000-0005-0000-0000-000045090000}"/>
    <cellStyle name="40% - Accent4 4 2" xfId="2360" xr:uid="{00000000-0005-0000-0000-000046090000}"/>
    <cellStyle name="40% - Accent4 4 3" xfId="2361" xr:uid="{00000000-0005-0000-0000-000047090000}"/>
    <cellStyle name="40% - Accent4 40" xfId="2362" xr:uid="{00000000-0005-0000-0000-000048090000}"/>
    <cellStyle name="40% - Accent4 40 2" xfId="2363" xr:uid="{00000000-0005-0000-0000-000049090000}"/>
    <cellStyle name="40% - Accent4 40 3" xfId="2364" xr:uid="{00000000-0005-0000-0000-00004A090000}"/>
    <cellStyle name="40% - Accent4 41" xfId="2365" xr:uid="{00000000-0005-0000-0000-00004B090000}"/>
    <cellStyle name="40% - Accent4 41 2" xfId="2366" xr:uid="{00000000-0005-0000-0000-00004C090000}"/>
    <cellStyle name="40% - Accent4 41 3" xfId="2367" xr:uid="{00000000-0005-0000-0000-00004D090000}"/>
    <cellStyle name="40% - Accent4 42" xfId="2368" xr:uid="{00000000-0005-0000-0000-00004E090000}"/>
    <cellStyle name="40% - Accent4 42 2" xfId="2369" xr:uid="{00000000-0005-0000-0000-00004F090000}"/>
    <cellStyle name="40% - Accent4 42 3" xfId="2370" xr:uid="{00000000-0005-0000-0000-000050090000}"/>
    <cellStyle name="40% - Accent4 43" xfId="2371" xr:uid="{00000000-0005-0000-0000-000051090000}"/>
    <cellStyle name="40% - Accent4 43 2" xfId="2372" xr:uid="{00000000-0005-0000-0000-000052090000}"/>
    <cellStyle name="40% - Accent4 43 3" xfId="2373" xr:uid="{00000000-0005-0000-0000-000053090000}"/>
    <cellStyle name="40% - Accent4 44" xfId="2374" xr:uid="{00000000-0005-0000-0000-000054090000}"/>
    <cellStyle name="40% - Accent4 44 2" xfId="2375" xr:uid="{00000000-0005-0000-0000-000055090000}"/>
    <cellStyle name="40% - Accent4 44 3" xfId="2376" xr:uid="{00000000-0005-0000-0000-000056090000}"/>
    <cellStyle name="40% - Accent4 45" xfId="2377" xr:uid="{00000000-0005-0000-0000-000057090000}"/>
    <cellStyle name="40% - Accent4 45 2" xfId="2378" xr:uid="{00000000-0005-0000-0000-000058090000}"/>
    <cellStyle name="40% - Accent4 45 3" xfId="2379" xr:uid="{00000000-0005-0000-0000-000059090000}"/>
    <cellStyle name="40% - Accent4 46" xfId="2380" xr:uid="{00000000-0005-0000-0000-00005A090000}"/>
    <cellStyle name="40% - Accent4 46 2" xfId="2381" xr:uid="{00000000-0005-0000-0000-00005B090000}"/>
    <cellStyle name="40% - Accent4 46 3" xfId="2382" xr:uid="{00000000-0005-0000-0000-00005C090000}"/>
    <cellStyle name="40% - Accent4 47" xfId="2383" xr:uid="{00000000-0005-0000-0000-00005D090000}"/>
    <cellStyle name="40% - Accent4 47 2" xfId="2384" xr:uid="{00000000-0005-0000-0000-00005E090000}"/>
    <cellStyle name="40% - Accent4 47 3" xfId="2385" xr:uid="{00000000-0005-0000-0000-00005F090000}"/>
    <cellStyle name="40% - Accent4 48" xfId="2386" xr:uid="{00000000-0005-0000-0000-000060090000}"/>
    <cellStyle name="40% - Accent4 48 2" xfId="2387" xr:uid="{00000000-0005-0000-0000-000061090000}"/>
    <cellStyle name="40% - Accent4 48 3" xfId="2388" xr:uid="{00000000-0005-0000-0000-000062090000}"/>
    <cellStyle name="40% - Accent4 49" xfId="2389" xr:uid="{00000000-0005-0000-0000-000063090000}"/>
    <cellStyle name="40% - Accent4 49 2" xfId="2390" xr:uid="{00000000-0005-0000-0000-000064090000}"/>
    <cellStyle name="40% - Accent4 49 3" xfId="2391" xr:uid="{00000000-0005-0000-0000-000065090000}"/>
    <cellStyle name="40% - Accent4 5" xfId="2392" xr:uid="{00000000-0005-0000-0000-000066090000}"/>
    <cellStyle name="40% - Accent4 5 2" xfId="2393" xr:uid="{00000000-0005-0000-0000-000067090000}"/>
    <cellStyle name="40% - Accent4 5 3" xfId="2394" xr:uid="{00000000-0005-0000-0000-000068090000}"/>
    <cellStyle name="40% - Accent4 50" xfId="2395" xr:uid="{00000000-0005-0000-0000-000069090000}"/>
    <cellStyle name="40% - Accent4 50 2" xfId="2396" xr:uid="{00000000-0005-0000-0000-00006A090000}"/>
    <cellStyle name="40% - Accent4 50 3" xfId="2397" xr:uid="{00000000-0005-0000-0000-00006B090000}"/>
    <cellStyle name="40% - Accent4 51" xfId="2398" xr:uid="{00000000-0005-0000-0000-00006C090000}"/>
    <cellStyle name="40% - Accent4 51 2" xfId="2399" xr:uid="{00000000-0005-0000-0000-00006D090000}"/>
    <cellStyle name="40% - Accent4 51 3" xfId="2400" xr:uid="{00000000-0005-0000-0000-00006E090000}"/>
    <cellStyle name="40% - Accent4 52" xfId="2401" xr:uid="{00000000-0005-0000-0000-00006F090000}"/>
    <cellStyle name="40% - Accent4 52 2" xfId="2402" xr:uid="{00000000-0005-0000-0000-000070090000}"/>
    <cellStyle name="40% - Accent4 52 3" xfId="2403" xr:uid="{00000000-0005-0000-0000-000071090000}"/>
    <cellStyle name="40% - Accent4 53" xfId="2404" xr:uid="{00000000-0005-0000-0000-000072090000}"/>
    <cellStyle name="40% - Accent4 53 2" xfId="2405" xr:uid="{00000000-0005-0000-0000-000073090000}"/>
    <cellStyle name="40% - Accent4 53 3" xfId="2406" xr:uid="{00000000-0005-0000-0000-000074090000}"/>
    <cellStyle name="40% - Accent4 54" xfId="2407" xr:uid="{00000000-0005-0000-0000-000075090000}"/>
    <cellStyle name="40% - Accent4 54 2" xfId="2408" xr:uid="{00000000-0005-0000-0000-000076090000}"/>
    <cellStyle name="40% - Accent4 54 3" xfId="2409" xr:uid="{00000000-0005-0000-0000-000077090000}"/>
    <cellStyle name="40% - Accent4 55" xfId="2410" xr:uid="{00000000-0005-0000-0000-000078090000}"/>
    <cellStyle name="40% - Accent4 55 2" xfId="2411" xr:uid="{00000000-0005-0000-0000-000079090000}"/>
    <cellStyle name="40% - Accent4 55 3" xfId="2412" xr:uid="{00000000-0005-0000-0000-00007A090000}"/>
    <cellStyle name="40% - Accent4 56" xfId="2413" xr:uid="{00000000-0005-0000-0000-00007B090000}"/>
    <cellStyle name="40% - Accent4 56 2" xfId="2414" xr:uid="{00000000-0005-0000-0000-00007C090000}"/>
    <cellStyle name="40% - Accent4 56 3" xfId="2415" xr:uid="{00000000-0005-0000-0000-00007D090000}"/>
    <cellStyle name="40% - Accent4 57" xfId="2416" xr:uid="{00000000-0005-0000-0000-00007E090000}"/>
    <cellStyle name="40% - Accent4 57 2" xfId="2417" xr:uid="{00000000-0005-0000-0000-00007F090000}"/>
    <cellStyle name="40% - Accent4 57 3" xfId="2418" xr:uid="{00000000-0005-0000-0000-000080090000}"/>
    <cellStyle name="40% - Accent4 58" xfId="2419" xr:uid="{00000000-0005-0000-0000-000081090000}"/>
    <cellStyle name="40% - Accent4 58 2" xfId="2420" xr:uid="{00000000-0005-0000-0000-000082090000}"/>
    <cellStyle name="40% - Accent4 58 3" xfId="2421" xr:uid="{00000000-0005-0000-0000-000083090000}"/>
    <cellStyle name="40% - Accent4 59" xfId="2422" xr:uid="{00000000-0005-0000-0000-000084090000}"/>
    <cellStyle name="40% - Accent4 59 2" xfId="2423" xr:uid="{00000000-0005-0000-0000-000085090000}"/>
    <cellStyle name="40% - Accent4 59 3" xfId="2424" xr:uid="{00000000-0005-0000-0000-000086090000}"/>
    <cellStyle name="40% - Accent4 6" xfId="2425" xr:uid="{00000000-0005-0000-0000-000087090000}"/>
    <cellStyle name="40% - Accent4 6 2" xfId="2426" xr:uid="{00000000-0005-0000-0000-000088090000}"/>
    <cellStyle name="40% - Accent4 6 3" xfId="2427" xr:uid="{00000000-0005-0000-0000-000089090000}"/>
    <cellStyle name="40% - Accent4 60" xfId="2428" xr:uid="{00000000-0005-0000-0000-00008A090000}"/>
    <cellStyle name="40% - Accent4 61" xfId="2429" xr:uid="{00000000-0005-0000-0000-00008B090000}"/>
    <cellStyle name="40% - Accent4 62" xfId="2430" xr:uid="{00000000-0005-0000-0000-00008C090000}"/>
    <cellStyle name="40% - Accent4 63" xfId="2431" xr:uid="{00000000-0005-0000-0000-00008D090000}"/>
    <cellStyle name="40% - Accent4 64" xfId="2432" xr:uid="{00000000-0005-0000-0000-00008E090000}"/>
    <cellStyle name="40% - Accent4 65" xfId="2433" xr:uid="{00000000-0005-0000-0000-00008F090000}"/>
    <cellStyle name="40% - Accent4 66" xfId="2434" xr:uid="{00000000-0005-0000-0000-000090090000}"/>
    <cellStyle name="40% - Accent4 67" xfId="2435" xr:uid="{00000000-0005-0000-0000-000091090000}"/>
    <cellStyle name="40% - Accent4 68" xfId="2436" xr:uid="{00000000-0005-0000-0000-000092090000}"/>
    <cellStyle name="40% - Accent4 69" xfId="2437" xr:uid="{00000000-0005-0000-0000-000093090000}"/>
    <cellStyle name="40% - Accent4 7" xfId="2438" xr:uid="{00000000-0005-0000-0000-000094090000}"/>
    <cellStyle name="40% - Accent4 7 2" xfId="2439" xr:uid="{00000000-0005-0000-0000-000095090000}"/>
    <cellStyle name="40% - Accent4 7 3" xfId="2440" xr:uid="{00000000-0005-0000-0000-000096090000}"/>
    <cellStyle name="40% - Accent4 70" xfId="2441" xr:uid="{00000000-0005-0000-0000-000097090000}"/>
    <cellStyle name="40% - Accent4 71" xfId="2442" xr:uid="{00000000-0005-0000-0000-000098090000}"/>
    <cellStyle name="40% - Accent4 72" xfId="2443" xr:uid="{00000000-0005-0000-0000-000099090000}"/>
    <cellStyle name="40% - Accent4 73" xfId="2444" xr:uid="{00000000-0005-0000-0000-00009A090000}"/>
    <cellStyle name="40% - Accent4 74" xfId="2445" xr:uid="{00000000-0005-0000-0000-00009B090000}"/>
    <cellStyle name="40% - Accent4 75" xfId="2446" xr:uid="{00000000-0005-0000-0000-00009C090000}"/>
    <cellStyle name="40% - Accent4 76" xfId="2447" xr:uid="{00000000-0005-0000-0000-00009D090000}"/>
    <cellStyle name="40% - Accent4 77" xfId="2448" xr:uid="{00000000-0005-0000-0000-00009E090000}"/>
    <cellStyle name="40% - Accent4 78" xfId="2449" xr:uid="{00000000-0005-0000-0000-00009F090000}"/>
    <cellStyle name="40% - Accent4 79" xfId="2450" xr:uid="{00000000-0005-0000-0000-0000A0090000}"/>
    <cellStyle name="40% - Accent4 8" xfId="2451" xr:uid="{00000000-0005-0000-0000-0000A1090000}"/>
    <cellStyle name="40% - Accent4 8 2" xfId="2452" xr:uid="{00000000-0005-0000-0000-0000A2090000}"/>
    <cellStyle name="40% - Accent4 8 3" xfId="2453" xr:uid="{00000000-0005-0000-0000-0000A3090000}"/>
    <cellStyle name="40% - Accent4 80" xfId="2454" xr:uid="{00000000-0005-0000-0000-0000A4090000}"/>
    <cellStyle name="40% - Accent4 81" xfId="2455" xr:uid="{00000000-0005-0000-0000-0000A5090000}"/>
    <cellStyle name="40% - Accent4 82" xfId="2456" xr:uid="{00000000-0005-0000-0000-0000A6090000}"/>
    <cellStyle name="40% - Accent4 83" xfId="2457" xr:uid="{00000000-0005-0000-0000-0000A7090000}"/>
    <cellStyle name="40% - Accent4 84" xfId="2458" xr:uid="{00000000-0005-0000-0000-0000A8090000}"/>
    <cellStyle name="40% - Accent4 85" xfId="2459" xr:uid="{00000000-0005-0000-0000-0000A9090000}"/>
    <cellStyle name="40% - Accent4 86" xfId="2460" xr:uid="{00000000-0005-0000-0000-0000AA090000}"/>
    <cellStyle name="40% - Accent4 87" xfId="2461" xr:uid="{00000000-0005-0000-0000-0000AB090000}"/>
    <cellStyle name="40% - Accent4 88" xfId="2462" xr:uid="{00000000-0005-0000-0000-0000AC090000}"/>
    <cellStyle name="40% - Accent4 89" xfId="2463" xr:uid="{00000000-0005-0000-0000-0000AD090000}"/>
    <cellStyle name="40% - Accent4 9" xfId="2464" xr:uid="{00000000-0005-0000-0000-0000AE090000}"/>
    <cellStyle name="40% - Accent4 9 2" xfId="2465" xr:uid="{00000000-0005-0000-0000-0000AF090000}"/>
    <cellStyle name="40% - Accent4 9 3" xfId="2466" xr:uid="{00000000-0005-0000-0000-0000B0090000}"/>
    <cellStyle name="40% - Accent4 90" xfId="2467" xr:uid="{00000000-0005-0000-0000-0000B1090000}"/>
    <cellStyle name="40% - Accent4 91" xfId="2468" xr:uid="{00000000-0005-0000-0000-0000B2090000}"/>
    <cellStyle name="40% - Accent4 92" xfId="2469" xr:uid="{00000000-0005-0000-0000-0000B3090000}"/>
    <cellStyle name="40% - Accent4 93" xfId="2470" xr:uid="{00000000-0005-0000-0000-0000B4090000}"/>
    <cellStyle name="40% - Accent4 94" xfId="2471" xr:uid="{00000000-0005-0000-0000-0000B5090000}"/>
    <cellStyle name="40% - Accent4 95" xfId="2472" xr:uid="{00000000-0005-0000-0000-0000B6090000}"/>
    <cellStyle name="40% - Accent4 96" xfId="2473" xr:uid="{00000000-0005-0000-0000-0000B7090000}"/>
    <cellStyle name="40% - Accent4 97" xfId="2474" xr:uid="{00000000-0005-0000-0000-0000B8090000}"/>
    <cellStyle name="40% - Accent4 98" xfId="2475" xr:uid="{00000000-0005-0000-0000-0000B9090000}"/>
    <cellStyle name="40% - Accent4 99" xfId="2476" xr:uid="{00000000-0005-0000-0000-0000BA090000}"/>
    <cellStyle name="40% - Accent5" xfId="4189" builtinId="47" customBuiltin="1"/>
    <cellStyle name="40% - Accent5 10" xfId="2477" xr:uid="{00000000-0005-0000-0000-0000BC090000}"/>
    <cellStyle name="40% - Accent5 10 2" xfId="2478" xr:uid="{00000000-0005-0000-0000-0000BD090000}"/>
    <cellStyle name="40% - Accent5 10 3" xfId="2479" xr:uid="{00000000-0005-0000-0000-0000BE090000}"/>
    <cellStyle name="40% - Accent5 100" xfId="2480" xr:uid="{00000000-0005-0000-0000-0000BF090000}"/>
    <cellStyle name="40% - Accent5 101" xfId="2481" xr:uid="{00000000-0005-0000-0000-0000C0090000}"/>
    <cellStyle name="40% - Accent5 102" xfId="2482" xr:uid="{00000000-0005-0000-0000-0000C1090000}"/>
    <cellStyle name="40% - Accent5 103" xfId="2483" xr:uid="{00000000-0005-0000-0000-0000C2090000}"/>
    <cellStyle name="40% - Accent5 104" xfId="2484" xr:uid="{00000000-0005-0000-0000-0000C3090000}"/>
    <cellStyle name="40% - Accent5 105" xfId="2485" xr:uid="{00000000-0005-0000-0000-0000C4090000}"/>
    <cellStyle name="40% - Accent5 106" xfId="2486" xr:uid="{00000000-0005-0000-0000-0000C5090000}"/>
    <cellStyle name="40% - Accent5 107" xfId="2487" xr:uid="{00000000-0005-0000-0000-0000C6090000}"/>
    <cellStyle name="40% - Accent5 108" xfId="2488" xr:uid="{00000000-0005-0000-0000-0000C7090000}"/>
    <cellStyle name="40% - Accent5 109" xfId="2489" xr:uid="{00000000-0005-0000-0000-0000C8090000}"/>
    <cellStyle name="40% - Accent5 11" xfId="2490" xr:uid="{00000000-0005-0000-0000-0000C9090000}"/>
    <cellStyle name="40% - Accent5 11 2" xfId="2491" xr:uid="{00000000-0005-0000-0000-0000CA090000}"/>
    <cellStyle name="40% - Accent5 11 3" xfId="2492" xr:uid="{00000000-0005-0000-0000-0000CB090000}"/>
    <cellStyle name="40% - Accent5 110" xfId="2493" xr:uid="{00000000-0005-0000-0000-0000CC090000}"/>
    <cellStyle name="40% - Accent5 111" xfId="2494" xr:uid="{00000000-0005-0000-0000-0000CD090000}"/>
    <cellStyle name="40% - Accent5 112" xfId="2495" xr:uid="{00000000-0005-0000-0000-0000CE090000}"/>
    <cellStyle name="40% - Accent5 113" xfId="2496" xr:uid="{00000000-0005-0000-0000-0000CF090000}"/>
    <cellStyle name="40% - Accent5 114" xfId="2497" xr:uid="{00000000-0005-0000-0000-0000D0090000}"/>
    <cellStyle name="40% - Accent5 115" xfId="2498" xr:uid="{00000000-0005-0000-0000-0000D1090000}"/>
    <cellStyle name="40% - Accent5 116" xfId="2499" xr:uid="{00000000-0005-0000-0000-0000D2090000}"/>
    <cellStyle name="40% - Accent5 117" xfId="2500" xr:uid="{00000000-0005-0000-0000-0000D3090000}"/>
    <cellStyle name="40% - Accent5 118" xfId="2501" xr:uid="{00000000-0005-0000-0000-0000D4090000}"/>
    <cellStyle name="40% - Accent5 119" xfId="2502" xr:uid="{00000000-0005-0000-0000-0000D5090000}"/>
    <cellStyle name="40% - Accent5 12" xfId="2503" xr:uid="{00000000-0005-0000-0000-0000D6090000}"/>
    <cellStyle name="40% - Accent5 12 2" xfId="2504" xr:uid="{00000000-0005-0000-0000-0000D7090000}"/>
    <cellStyle name="40% - Accent5 12 3" xfId="2505" xr:uid="{00000000-0005-0000-0000-0000D8090000}"/>
    <cellStyle name="40% - Accent5 120" xfId="2506" xr:uid="{00000000-0005-0000-0000-0000D9090000}"/>
    <cellStyle name="40% - Accent5 121" xfId="2507" xr:uid="{00000000-0005-0000-0000-0000DA090000}"/>
    <cellStyle name="40% - Accent5 122" xfId="2508" xr:uid="{00000000-0005-0000-0000-0000DB090000}"/>
    <cellStyle name="40% - Accent5 123" xfId="2509" xr:uid="{00000000-0005-0000-0000-0000DC090000}"/>
    <cellStyle name="40% - Accent5 124" xfId="2510" xr:uid="{00000000-0005-0000-0000-0000DD090000}"/>
    <cellStyle name="40% - Accent5 125" xfId="2511" xr:uid="{00000000-0005-0000-0000-0000DE090000}"/>
    <cellStyle name="40% - Accent5 126" xfId="2512" xr:uid="{00000000-0005-0000-0000-0000DF090000}"/>
    <cellStyle name="40% - Accent5 127" xfId="2513" xr:uid="{00000000-0005-0000-0000-0000E0090000}"/>
    <cellStyle name="40% - Accent5 128" xfId="2514" xr:uid="{00000000-0005-0000-0000-0000E1090000}"/>
    <cellStyle name="40% - Accent5 129" xfId="2515" xr:uid="{00000000-0005-0000-0000-0000E2090000}"/>
    <cellStyle name="40% - Accent5 13" xfId="2516" xr:uid="{00000000-0005-0000-0000-0000E3090000}"/>
    <cellStyle name="40% - Accent5 13 2" xfId="2517" xr:uid="{00000000-0005-0000-0000-0000E4090000}"/>
    <cellStyle name="40% - Accent5 13 3" xfId="2518" xr:uid="{00000000-0005-0000-0000-0000E5090000}"/>
    <cellStyle name="40% - Accent5 130" xfId="2519" xr:uid="{00000000-0005-0000-0000-0000E6090000}"/>
    <cellStyle name="40% - Accent5 131" xfId="2520" xr:uid="{00000000-0005-0000-0000-0000E7090000}"/>
    <cellStyle name="40% - Accent5 14" xfId="2521" xr:uid="{00000000-0005-0000-0000-0000E8090000}"/>
    <cellStyle name="40% - Accent5 14 2" xfId="2522" xr:uid="{00000000-0005-0000-0000-0000E9090000}"/>
    <cellStyle name="40% - Accent5 14 3" xfId="2523" xr:uid="{00000000-0005-0000-0000-0000EA090000}"/>
    <cellStyle name="40% - Accent5 15" xfId="2524" xr:uid="{00000000-0005-0000-0000-0000EB090000}"/>
    <cellStyle name="40% - Accent5 15 2" xfId="2525" xr:uid="{00000000-0005-0000-0000-0000EC090000}"/>
    <cellStyle name="40% - Accent5 15 3" xfId="2526" xr:uid="{00000000-0005-0000-0000-0000ED090000}"/>
    <cellStyle name="40% - Accent5 16" xfId="2527" xr:uid="{00000000-0005-0000-0000-0000EE090000}"/>
    <cellStyle name="40% - Accent5 16 2" xfId="2528" xr:uid="{00000000-0005-0000-0000-0000EF090000}"/>
    <cellStyle name="40% - Accent5 16 3" xfId="2529" xr:uid="{00000000-0005-0000-0000-0000F0090000}"/>
    <cellStyle name="40% - Accent5 17" xfId="2530" xr:uid="{00000000-0005-0000-0000-0000F1090000}"/>
    <cellStyle name="40% - Accent5 17 2" xfId="2531" xr:uid="{00000000-0005-0000-0000-0000F2090000}"/>
    <cellStyle name="40% - Accent5 17 3" xfId="2532" xr:uid="{00000000-0005-0000-0000-0000F3090000}"/>
    <cellStyle name="40% - Accent5 18" xfId="2533" xr:uid="{00000000-0005-0000-0000-0000F4090000}"/>
    <cellStyle name="40% - Accent5 18 2" xfId="2534" xr:uid="{00000000-0005-0000-0000-0000F5090000}"/>
    <cellStyle name="40% - Accent5 18 3" xfId="2535" xr:uid="{00000000-0005-0000-0000-0000F6090000}"/>
    <cellStyle name="40% - Accent5 19" xfId="2536" xr:uid="{00000000-0005-0000-0000-0000F7090000}"/>
    <cellStyle name="40% - Accent5 19 2" xfId="2537" xr:uid="{00000000-0005-0000-0000-0000F8090000}"/>
    <cellStyle name="40% - Accent5 19 3" xfId="2538" xr:uid="{00000000-0005-0000-0000-0000F9090000}"/>
    <cellStyle name="40% - Accent5 2" xfId="2539" xr:uid="{00000000-0005-0000-0000-0000FA090000}"/>
    <cellStyle name="40% - Accent5 2 2" xfId="2540" xr:uid="{00000000-0005-0000-0000-0000FB090000}"/>
    <cellStyle name="40% - Accent5 2 3" xfId="2541" xr:uid="{00000000-0005-0000-0000-0000FC090000}"/>
    <cellStyle name="40% - Accent5 20" xfId="2542" xr:uid="{00000000-0005-0000-0000-0000FD090000}"/>
    <cellStyle name="40% - Accent5 20 2" xfId="2543" xr:uid="{00000000-0005-0000-0000-0000FE090000}"/>
    <cellStyle name="40% - Accent5 20 3" xfId="2544" xr:uid="{00000000-0005-0000-0000-0000FF090000}"/>
    <cellStyle name="40% - Accent5 21" xfId="2545" xr:uid="{00000000-0005-0000-0000-0000000A0000}"/>
    <cellStyle name="40% - Accent5 21 2" xfId="2546" xr:uid="{00000000-0005-0000-0000-0000010A0000}"/>
    <cellStyle name="40% - Accent5 21 3" xfId="2547" xr:uid="{00000000-0005-0000-0000-0000020A0000}"/>
    <cellStyle name="40% - Accent5 22" xfId="2548" xr:uid="{00000000-0005-0000-0000-0000030A0000}"/>
    <cellStyle name="40% - Accent5 22 2" xfId="2549" xr:uid="{00000000-0005-0000-0000-0000040A0000}"/>
    <cellStyle name="40% - Accent5 22 3" xfId="2550" xr:uid="{00000000-0005-0000-0000-0000050A0000}"/>
    <cellStyle name="40% - Accent5 23" xfId="2551" xr:uid="{00000000-0005-0000-0000-0000060A0000}"/>
    <cellStyle name="40% - Accent5 23 2" xfId="2552" xr:uid="{00000000-0005-0000-0000-0000070A0000}"/>
    <cellStyle name="40% - Accent5 23 3" xfId="2553" xr:uid="{00000000-0005-0000-0000-0000080A0000}"/>
    <cellStyle name="40% - Accent5 24" xfId="2554" xr:uid="{00000000-0005-0000-0000-0000090A0000}"/>
    <cellStyle name="40% - Accent5 24 2" xfId="2555" xr:uid="{00000000-0005-0000-0000-00000A0A0000}"/>
    <cellStyle name="40% - Accent5 24 3" xfId="2556" xr:uid="{00000000-0005-0000-0000-00000B0A0000}"/>
    <cellStyle name="40% - Accent5 25" xfId="2557" xr:uid="{00000000-0005-0000-0000-00000C0A0000}"/>
    <cellStyle name="40% - Accent5 25 2" xfId="2558" xr:uid="{00000000-0005-0000-0000-00000D0A0000}"/>
    <cellStyle name="40% - Accent5 25 3" xfId="2559" xr:uid="{00000000-0005-0000-0000-00000E0A0000}"/>
    <cellStyle name="40% - Accent5 26" xfId="2560" xr:uid="{00000000-0005-0000-0000-00000F0A0000}"/>
    <cellStyle name="40% - Accent5 26 2" xfId="2561" xr:uid="{00000000-0005-0000-0000-0000100A0000}"/>
    <cellStyle name="40% - Accent5 26 3" xfId="2562" xr:uid="{00000000-0005-0000-0000-0000110A0000}"/>
    <cellStyle name="40% - Accent5 27" xfId="2563" xr:uid="{00000000-0005-0000-0000-0000120A0000}"/>
    <cellStyle name="40% - Accent5 27 2" xfId="2564" xr:uid="{00000000-0005-0000-0000-0000130A0000}"/>
    <cellStyle name="40% - Accent5 27 3" xfId="2565" xr:uid="{00000000-0005-0000-0000-0000140A0000}"/>
    <cellStyle name="40% - Accent5 28" xfId="2566" xr:uid="{00000000-0005-0000-0000-0000150A0000}"/>
    <cellStyle name="40% - Accent5 28 2" xfId="2567" xr:uid="{00000000-0005-0000-0000-0000160A0000}"/>
    <cellStyle name="40% - Accent5 28 3" xfId="2568" xr:uid="{00000000-0005-0000-0000-0000170A0000}"/>
    <cellStyle name="40% - Accent5 29" xfId="2569" xr:uid="{00000000-0005-0000-0000-0000180A0000}"/>
    <cellStyle name="40% - Accent5 29 2" xfId="2570" xr:uid="{00000000-0005-0000-0000-0000190A0000}"/>
    <cellStyle name="40% - Accent5 29 3" xfId="2571" xr:uid="{00000000-0005-0000-0000-00001A0A0000}"/>
    <cellStyle name="40% - Accent5 3" xfId="2572" xr:uid="{00000000-0005-0000-0000-00001B0A0000}"/>
    <cellStyle name="40% - Accent5 3 2" xfId="2573" xr:uid="{00000000-0005-0000-0000-00001C0A0000}"/>
    <cellStyle name="40% - Accent5 3 3" xfId="2574" xr:uid="{00000000-0005-0000-0000-00001D0A0000}"/>
    <cellStyle name="40% - Accent5 30" xfId="2575" xr:uid="{00000000-0005-0000-0000-00001E0A0000}"/>
    <cellStyle name="40% - Accent5 30 2" xfId="2576" xr:uid="{00000000-0005-0000-0000-00001F0A0000}"/>
    <cellStyle name="40% - Accent5 30 3" xfId="2577" xr:uid="{00000000-0005-0000-0000-0000200A0000}"/>
    <cellStyle name="40% - Accent5 31" xfId="2578" xr:uid="{00000000-0005-0000-0000-0000210A0000}"/>
    <cellStyle name="40% - Accent5 31 2" xfId="2579" xr:uid="{00000000-0005-0000-0000-0000220A0000}"/>
    <cellStyle name="40% - Accent5 31 3" xfId="2580" xr:uid="{00000000-0005-0000-0000-0000230A0000}"/>
    <cellStyle name="40% - Accent5 32" xfId="2581" xr:uid="{00000000-0005-0000-0000-0000240A0000}"/>
    <cellStyle name="40% - Accent5 32 2" xfId="2582" xr:uid="{00000000-0005-0000-0000-0000250A0000}"/>
    <cellStyle name="40% - Accent5 32 3" xfId="2583" xr:uid="{00000000-0005-0000-0000-0000260A0000}"/>
    <cellStyle name="40% - Accent5 33" xfId="2584" xr:uid="{00000000-0005-0000-0000-0000270A0000}"/>
    <cellStyle name="40% - Accent5 33 2" xfId="2585" xr:uid="{00000000-0005-0000-0000-0000280A0000}"/>
    <cellStyle name="40% - Accent5 33 3" xfId="2586" xr:uid="{00000000-0005-0000-0000-0000290A0000}"/>
    <cellStyle name="40% - Accent5 34" xfId="2587" xr:uid="{00000000-0005-0000-0000-00002A0A0000}"/>
    <cellStyle name="40% - Accent5 34 2" xfId="2588" xr:uid="{00000000-0005-0000-0000-00002B0A0000}"/>
    <cellStyle name="40% - Accent5 34 3" xfId="2589" xr:uid="{00000000-0005-0000-0000-00002C0A0000}"/>
    <cellStyle name="40% - Accent5 35" xfId="2590" xr:uid="{00000000-0005-0000-0000-00002D0A0000}"/>
    <cellStyle name="40% - Accent5 35 2" xfId="2591" xr:uid="{00000000-0005-0000-0000-00002E0A0000}"/>
    <cellStyle name="40% - Accent5 35 3" xfId="2592" xr:uid="{00000000-0005-0000-0000-00002F0A0000}"/>
    <cellStyle name="40% - Accent5 36" xfId="2593" xr:uid="{00000000-0005-0000-0000-0000300A0000}"/>
    <cellStyle name="40% - Accent5 36 2" xfId="2594" xr:uid="{00000000-0005-0000-0000-0000310A0000}"/>
    <cellStyle name="40% - Accent5 36 3" xfId="2595" xr:uid="{00000000-0005-0000-0000-0000320A0000}"/>
    <cellStyle name="40% - Accent5 37" xfId="2596" xr:uid="{00000000-0005-0000-0000-0000330A0000}"/>
    <cellStyle name="40% - Accent5 37 2" xfId="2597" xr:uid="{00000000-0005-0000-0000-0000340A0000}"/>
    <cellStyle name="40% - Accent5 37 3" xfId="2598" xr:uid="{00000000-0005-0000-0000-0000350A0000}"/>
    <cellStyle name="40% - Accent5 38" xfId="2599" xr:uid="{00000000-0005-0000-0000-0000360A0000}"/>
    <cellStyle name="40% - Accent5 38 2" xfId="2600" xr:uid="{00000000-0005-0000-0000-0000370A0000}"/>
    <cellStyle name="40% - Accent5 38 3" xfId="2601" xr:uid="{00000000-0005-0000-0000-0000380A0000}"/>
    <cellStyle name="40% - Accent5 39" xfId="2602" xr:uid="{00000000-0005-0000-0000-0000390A0000}"/>
    <cellStyle name="40% - Accent5 39 2" xfId="2603" xr:uid="{00000000-0005-0000-0000-00003A0A0000}"/>
    <cellStyle name="40% - Accent5 39 3" xfId="2604" xr:uid="{00000000-0005-0000-0000-00003B0A0000}"/>
    <cellStyle name="40% - Accent5 4" xfId="2605" xr:uid="{00000000-0005-0000-0000-00003C0A0000}"/>
    <cellStyle name="40% - Accent5 4 2" xfId="2606" xr:uid="{00000000-0005-0000-0000-00003D0A0000}"/>
    <cellStyle name="40% - Accent5 4 3" xfId="2607" xr:uid="{00000000-0005-0000-0000-00003E0A0000}"/>
    <cellStyle name="40% - Accent5 40" xfId="2608" xr:uid="{00000000-0005-0000-0000-00003F0A0000}"/>
    <cellStyle name="40% - Accent5 40 2" xfId="2609" xr:uid="{00000000-0005-0000-0000-0000400A0000}"/>
    <cellStyle name="40% - Accent5 40 3" xfId="2610" xr:uid="{00000000-0005-0000-0000-0000410A0000}"/>
    <cellStyle name="40% - Accent5 41" xfId="2611" xr:uid="{00000000-0005-0000-0000-0000420A0000}"/>
    <cellStyle name="40% - Accent5 41 2" xfId="2612" xr:uid="{00000000-0005-0000-0000-0000430A0000}"/>
    <cellStyle name="40% - Accent5 41 3" xfId="2613" xr:uid="{00000000-0005-0000-0000-0000440A0000}"/>
    <cellStyle name="40% - Accent5 42" xfId="2614" xr:uid="{00000000-0005-0000-0000-0000450A0000}"/>
    <cellStyle name="40% - Accent5 42 2" xfId="2615" xr:uid="{00000000-0005-0000-0000-0000460A0000}"/>
    <cellStyle name="40% - Accent5 42 3" xfId="2616" xr:uid="{00000000-0005-0000-0000-0000470A0000}"/>
    <cellStyle name="40% - Accent5 43" xfId="2617" xr:uid="{00000000-0005-0000-0000-0000480A0000}"/>
    <cellStyle name="40% - Accent5 43 2" xfId="2618" xr:uid="{00000000-0005-0000-0000-0000490A0000}"/>
    <cellStyle name="40% - Accent5 43 3" xfId="2619" xr:uid="{00000000-0005-0000-0000-00004A0A0000}"/>
    <cellStyle name="40% - Accent5 44" xfId="2620" xr:uid="{00000000-0005-0000-0000-00004B0A0000}"/>
    <cellStyle name="40% - Accent5 44 2" xfId="2621" xr:uid="{00000000-0005-0000-0000-00004C0A0000}"/>
    <cellStyle name="40% - Accent5 44 3" xfId="2622" xr:uid="{00000000-0005-0000-0000-00004D0A0000}"/>
    <cellStyle name="40% - Accent5 45" xfId="2623" xr:uid="{00000000-0005-0000-0000-00004E0A0000}"/>
    <cellStyle name="40% - Accent5 45 2" xfId="2624" xr:uid="{00000000-0005-0000-0000-00004F0A0000}"/>
    <cellStyle name="40% - Accent5 45 3" xfId="2625" xr:uid="{00000000-0005-0000-0000-0000500A0000}"/>
    <cellStyle name="40% - Accent5 46" xfId="2626" xr:uid="{00000000-0005-0000-0000-0000510A0000}"/>
    <cellStyle name="40% - Accent5 46 2" xfId="2627" xr:uid="{00000000-0005-0000-0000-0000520A0000}"/>
    <cellStyle name="40% - Accent5 46 3" xfId="2628" xr:uid="{00000000-0005-0000-0000-0000530A0000}"/>
    <cellStyle name="40% - Accent5 47" xfId="2629" xr:uid="{00000000-0005-0000-0000-0000540A0000}"/>
    <cellStyle name="40% - Accent5 47 2" xfId="2630" xr:uid="{00000000-0005-0000-0000-0000550A0000}"/>
    <cellStyle name="40% - Accent5 47 3" xfId="2631" xr:uid="{00000000-0005-0000-0000-0000560A0000}"/>
    <cellStyle name="40% - Accent5 48" xfId="2632" xr:uid="{00000000-0005-0000-0000-0000570A0000}"/>
    <cellStyle name="40% - Accent5 48 2" xfId="2633" xr:uid="{00000000-0005-0000-0000-0000580A0000}"/>
    <cellStyle name="40% - Accent5 48 3" xfId="2634" xr:uid="{00000000-0005-0000-0000-0000590A0000}"/>
    <cellStyle name="40% - Accent5 49" xfId="2635" xr:uid="{00000000-0005-0000-0000-00005A0A0000}"/>
    <cellStyle name="40% - Accent5 49 2" xfId="2636" xr:uid="{00000000-0005-0000-0000-00005B0A0000}"/>
    <cellStyle name="40% - Accent5 49 3" xfId="2637" xr:uid="{00000000-0005-0000-0000-00005C0A0000}"/>
    <cellStyle name="40% - Accent5 5" xfId="2638" xr:uid="{00000000-0005-0000-0000-00005D0A0000}"/>
    <cellStyle name="40% - Accent5 5 2" xfId="2639" xr:uid="{00000000-0005-0000-0000-00005E0A0000}"/>
    <cellStyle name="40% - Accent5 5 3" xfId="2640" xr:uid="{00000000-0005-0000-0000-00005F0A0000}"/>
    <cellStyle name="40% - Accent5 50" xfId="2641" xr:uid="{00000000-0005-0000-0000-0000600A0000}"/>
    <cellStyle name="40% - Accent5 50 2" xfId="2642" xr:uid="{00000000-0005-0000-0000-0000610A0000}"/>
    <cellStyle name="40% - Accent5 50 3" xfId="2643" xr:uid="{00000000-0005-0000-0000-0000620A0000}"/>
    <cellStyle name="40% - Accent5 51" xfId="2644" xr:uid="{00000000-0005-0000-0000-0000630A0000}"/>
    <cellStyle name="40% - Accent5 51 2" xfId="2645" xr:uid="{00000000-0005-0000-0000-0000640A0000}"/>
    <cellStyle name="40% - Accent5 51 3" xfId="2646" xr:uid="{00000000-0005-0000-0000-0000650A0000}"/>
    <cellStyle name="40% - Accent5 52" xfId="2647" xr:uid="{00000000-0005-0000-0000-0000660A0000}"/>
    <cellStyle name="40% - Accent5 52 2" xfId="2648" xr:uid="{00000000-0005-0000-0000-0000670A0000}"/>
    <cellStyle name="40% - Accent5 52 3" xfId="2649" xr:uid="{00000000-0005-0000-0000-0000680A0000}"/>
    <cellStyle name="40% - Accent5 53" xfId="2650" xr:uid="{00000000-0005-0000-0000-0000690A0000}"/>
    <cellStyle name="40% - Accent5 53 2" xfId="2651" xr:uid="{00000000-0005-0000-0000-00006A0A0000}"/>
    <cellStyle name="40% - Accent5 53 3" xfId="2652" xr:uid="{00000000-0005-0000-0000-00006B0A0000}"/>
    <cellStyle name="40% - Accent5 54" xfId="2653" xr:uid="{00000000-0005-0000-0000-00006C0A0000}"/>
    <cellStyle name="40% - Accent5 54 2" xfId="2654" xr:uid="{00000000-0005-0000-0000-00006D0A0000}"/>
    <cellStyle name="40% - Accent5 54 3" xfId="2655" xr:uid="{00000000-0005-0000-0000-00006E0A0000}"/>
    <cellStyle name="40% - Accent5 55" xfId="2656" xr:uid="{00000000-0005-0000-0000-00006F0A0000}"/>
    <cellStyle name="40% - Accent5 55 2" xfId="2657" xr:uid="{00000000-0005-0000-0000-0000700A0000}"/>
    <cellStyle name="40% - Accent5 55 3" xfId="2658" xr:uid="{00000000-0005-0000-0000-0000710A0000}"/>
    <cellStyle name="40% - Accent5 56" xfId="2659" xr:uid="{00000000-0005-0000-0000-0000720A0000}"/>
    <cellStyle name="40% - Accent5 56 2" xfId="2660" xr:uid="{00000000-0005-0000-0000-0000730A0000}"/>
    <cellStyle name="40% - Accent5 56 3" xfId="2661" xr:uid="{00000000-0005-0000-0000-0000740A0000}"/>
    <cellStyle name="40% - Accent5 57" xfId="2662" xr:uid="{00000000-0005-0000-0000-0000750A0000}"/>
    <cellStyle name="40% - Accent5 57 2" xfId="2663" xr:uid="{00000000-0005-0000-0000-0000760A0000}"/>
    <cellStyle name="40% - Accent5 57 3" xfId="2664" xr:uid="{00000000-0005-0000-0000-0000770A0000}"/>
    <cellStyle name="40% - Accent5 58" xfId="2665" xr:uid="{00000000-0005-0000-0000-0000780A0000}"/>
    <cellStyle name="40% - Accent5 58 2" xfId="2666" xr:uid="{00000000-0005-0000-0000-0000790A0000}"/>
    <cellStyle name="40% - Accent5 58 3" xfId="2667" xr:uid="{00000000-0005-0000-0000-00007A0A0000}"/>
    <cellStyle name="40% - Accent5 59" xfId="2668" xr:uid="{00000000-0005-0000-0000-00007B0A0000}"/>
    <cellStyle name="40% - Accent5 59 2" xfId="2669" xr:uid="{00000000-0005-0000-0000-00007C0A0000}"/>
    <cellStyle name="40% - Accent5 59 3" xfId="2670" xr:uid="{00000000-0005-0000-0000-00007D0A0000}"/>
    <cellStyle name="40% - Accent5 6" xfId="2671" xr:uid="{00000000-0005-0000-0000-00007E0A0000}"/>
    <cellStyle name="40% - Accent5 6 2" xfId="2672" xr:uid="{00000000-0005-0000-0000-00007F0A0000}"/>
    <cellStyle name="40% - Accent5 6 3" xfId="2673" xr:uid="{00000000-0005-0000-0000-0000800A0000}"/>
    <cellStyle name="40% - Accent5 60" xfId="2674" xr:uid="{00000000-0005-0000-0000-0000810A0000}"/>
    <cellStyle name="40% - Accent5 61" xfId="2675" xr:uid="{00000000-0005-0000-0000-0000820A0000}"/>
    <cellStyle name="40% - Accent5 62" xfId="2676" xr:uid="{00000000-0005-0000-0000-0000830A0000}"/>
    <cellStyle name="40% - Accent5 63" xfId="2677" xr:uid="{00000000-0005-0000-0000-0000840A0000}"/>
    <cellStyle name="40% - Accent5 64" xfId="2678" xr:uid="{00000000-0005-0000-0000-0000850A0000}"/>
    <cellStyle name="40% - Accent5 65" xfId="2679" xr:uid="{00000000-0005-0000-0000-0000860A0000}"/>
    <cellStyle name="40% - Accent5 66" xfId="2680" xr:uid="{00000000-0005-0000-0000-0000870A0000}"/>
    <cellStyle name="40% - Accent5 67" xfId="2681" xr:uid="{00000000-0005-0000-0000-0000880A0000}"/>
    <cellStyle name="40% - Accent5 68" xfId="2682" xr:uid="{00000000-0005-0000-0000-0000890A0000}"/>
    <cellStyle name="40% - Accent5 69" xfId="2683" xr:uid="{00000000-0005-0000-0000-00008A0A0000}"/>
    <cellStyle name="40% - Accent5 7" xfId="2684" xr:uid="{00000000-0005-0000-0000-00008B0A0000}"/>
    <cellStyle name="40% - Accent5 7 2" xfId="2685" xr:uid="{00000000-0005-0000-0000-00008C0A0000}"/>
    <cellStyle name="40% - Accent5 7 3" xfId="2686" xr:uid="{00000000-0005-0000-0000-00008D0A0000}"/>
    <cellStyle name="40% - Accent5 70" xfId="2687" xr:uid="{00000000-0005-0000-0000-00008E0A0000}"/>
    <cellStyle name="40% - Accent5 71" xfId="2688" xr:uid="{00000000-0005-0000-0000-00008F0A0000}"/>
    <cellStyle name="40% - Accent5 72" xfId="2689" xr:uid="{00000000-0005-0000-0000-0000900A0000}"/>
    <cellStyle name="40% - Accent5 73" xfId="2690" xr:uid="{00000000-0005-0000-0000-0000910A0000}"/>
    <cellStyle name="40% - Accent5 74" xfId="2691" xr:uid="{00000000-0005-0000-0000-0000920A0000}"/>
    <cellStyle name="40% - Accent5 75" xfId="2692" xr:uid="{00000000-0005-0000-0000-0000930A0000}"/>
    <cellStyle name="40% - Accent5 76" xfId="2693" xr:uid="{00000000-0005-0000-0000-0000940A0000}"/>
    <cellStyle name="40% - Accent5 77" xfId="2694" xr:uid="{00000000-0005-0000-0000-0000950A0000}"/>
    <cellStyle name="40% - Accent5 78" xfId="2695" xr:uid="{00000000-0005-0000-0000-0000960A0000}"/>
    <cellStyle name="40% - Accent5 79" xfId="2696" xr:uid="{00000000-0005-0000-0000-0000970A0000}"/>
    <cellStyle name="40% - Accent5 8" xfId="2697" xr:uid="{00000000-0005-0000-0000-0000980A0000}"/>
    <cellStyle name="40% - Accent5 8 2" xfId="2698" xr:uid="{00000000-0005-0000-0000-0000990A0000}"/>
    <cellStyle name="40% - Accent5 8 3" xfId="2699" xr:uid="{00000000-0005-0000-0000-00009A0A0000}"/>
    <cellStyle name="40% - Accent5 80" xfId="2700" xr:uid="{00000000-0005-0000-0000-00009B0A0000}"/>
    <cellStyle name="40% - Accent5 81" xfId="2701" xr:uid="{00000000-0005-0000-0000-00009C0A0000}"/>
    <cellStyle name="40% - Accent5 82" xfId="2702" xr:uid="{00000000-0005-0000-0000-00009D0A0000}"/>
    <cellStyle name="40% - Accent5 83" xfId="2703" xr:uid="{00000000-0005-0000-0000-00009E0A0000}"/>
    <cellStyle name="40% - Accent5 84" xfId="2704" xr:uid="{00000000-0005-0000-0000-00009F0A0000}"/>
    <cellStyle name="40% - Accent5 85" xfId="2705" xr:uid="{00000000-0005-0000-0000-0000A00A0000}"/>
    <cellStyle name="40% - Accent5 86" xfId="2706" xr:uid="{00000000-0005-0000-0000-0000A10A0000}"/>
    <cellStyle name="40% - Accent5 87" xfId="2707" xr:uid="{00000000-0005-0000-0000-0000A20A0000}"/>
    <cellStyle name="40% - Accent5 88" xfId="2708" xr:uid="{00000000-0005-0000-0000-0000A30A0000}"/>
    <cellStyle name="40% - Accent5 89" xfId="2709" xr:uid="{00000000-0005-0000-0000-0000A40A0000}"/>
    <cellStyle name="40% - Accent5 9" xfId="2710" xr:uid="{00000000-0005-0000-0000-0000A50A0000}"/>
    <cellStyle name="40% - Accent5 9 2" xfId="2711" xr:uid="{00000000-0005-0000-0000-0000A60A0000}"/>
    <cellStyle name="40% - Accent5 9 3" xfId="2712" xr:uid="{00000000-0005-0000-0000-0000A70A0000}"/>
    <cellStyle name="40% - Accent5 90" xfId="2713" xr:uid="{00000000-0005-0000-0000-0000A80A0000}"/>
    <cellStyle name="40% - Accent5 91" xfId="2714" xr:uid="{00000000-0005-0000-0000-0000A90A0000}"/>
    <cellStyle name="40% - Accent5 92" xfId="2715" xr:uid="{00000000-0005-0000-0000-0000AA0A0000}"/>
    <cellStyle name="40% - Accent5 93" xfId="2716" xr:uid="{00000000-0005-0000-0000-0000AB0A0000}"/>
    <cellStyle name="40% - Accent5 94" xfId="2717" xr:uid="{00000000-0005-0000-0000-0000AC0A0000}"/>
    <cellStyle name="40% - Accent5 95" xfId="2718" xr:uid="{00000000-0005-0000-0000-0000AD0A0000}"/>
    <cellStyle name="40% - Accent5 96" xfId="2719" xr:uid="{00000000-0005-0000-0000-0000AE0A0000}"/>
    <cellStyle name="40% - Accent5 97" xfId="2720" xr:uid="{00000000-0005-0000-0000-0000AF0A0000}"/>
    <cellStyle name="40% - Accent5 98" xfId="2721" xr:uid="{00000000-0005-0000-0000-0000B00A0000}"/>
    <cellStyle name="40% - Accent5 99" xfId="2722" xr:uid="{00000000-0005-0000-0000-0000B10A0000}"/>
    <cellStyle name="40% - Accent6 10" xfId="2723" xr:uid="{00000000-0005-0000-0000-0000B20A0000}"/>
    <cellStyle name="40% - Accent6 10 2" xfId="2724" xr:uid="{00000000-0005-0000-0000-0000B30A0000}"/>
    <cellStyle name="40% - Accent6 10 3" xfId="2725" xr:uid="{00000000-0005-0000-0000-0000B40A0000}"/>
    <cellStyle name="40% - Accent6 100" xfId="2726" xr:uid="{00000000-0005-0000-0000-0000B50A0000}"/>
    <cellStyle name="40% - Accent6 101" xfId="2727" xr:uid="{00000000-0005-0000-0000-0000B60A0000}"/>
    <cellStyle name="40% - Accent6 102" xfId="2728" xr:uid="{00000000-0005-0000-0000-0000B70A0000}"/>
    <cellStyle name="40% - Accent6 103" xfId="2729" xr:uid="{00000000-0005-0000-0000-0000B80A0000}"/>
    <cellStyle name="40% - Accent6 104" xfId="2730" xr:uid="{00000000-0005-0000-0000-0000B90A0000}"/>
    <cellStyle name="40% - Accent6 105" xfId="2731" xr:uid="{00000000-0005-0000-0000-0000BA0A0000}"/>
    <cellStyle name="40% - Accent6 106" xfId="2732" xr:uid="{00000000-0005-0000-0000-0000BB0A0000}"/>
    <cellStyle name="40% - Accent6 107" xfId="2733" xr:uid="{00000000-0005-0000-0000-0000BC0A0000}"/>
    <cellStyle name="40% - Accent6 108" xfId="2734" xr:uid="{00000000-0005-0000-0000-0000BD0A0000}"/>
    <cellStyle name="40% - Accent6 109" xfId="2735" xr:uid="{00000000-0005-0000-0000-0000BE0A0000}"/>
    <cellStyle name="40% - Accent6 11" xfId="2736" xr:uid="{00000000-0005-0000-0000-0000BF0A0000}"/>
    <cellStyle name="40% - Accent6 11 2" xfId="2737" xr:uid="{00000000-0005-0000-0000-0000C00A0000}"/>
    <cellStyle name="40% - Accent6 11 3" xfId="2738" xr:uid="{00000000-0005-0000-0000-0000C10A0000}"/>
    <cellStyle name="40% - Accent6 110" xfId="2739" xr:uid="{00000000-0005-0000-0000-0000C20A0000}"/>
    <cellStyle name="40% - Accent6 111" xfId="2740" xr:uid="{00000000-0005-0000-0000-0000C30A0000}"/>
    <cellStyle name="40% - Accent6 112" xfId="2741" xr:uid="{00000000-0005-0000-0000-0000C40A0000}"/>
    <cellStyle name="40% - Accent6 113" xfId="2742" xr:uid="{00000000-0005-0000-0000-0000C50A0000}"/>
    <cellStyle name="40% - Accent6 114" xfId="2743" xr:uid="{00000000-0005-0000-0000-0000C60A0000}"/>
    <cellStyle name="40% - Accent6 115" xfId="2744" xr:uid="{00000000-0005-0000-0000-0000C70A0000}"/>
    <cellStyle name="40% - Accent6 116" xfId="2745" xr:uid="{00000000-0005-0000-0000-0000C80A0000}"/>
    <cellStyle name="40% - Accent6 117" xfId="2746" xr:uid="{00000000-0005-0000-0000-0000C90A0000}"/>
    <cellStyle name="40% - Accent6 118" xfId="2747" xr:uid="{00000000-0005-0000-0000-0000CA0A0000}"/>
    <cellStyle name="40% - Accent6 119" xfId="2748" xr:uid="{00000000-0005-0000-0000-0000CB0A0000}"/>
    <cellStyle name="40% - Accent6 12" xfId="2749" xr:uid="{00000000-0005-0000-0000-0000CC0A0000}"/>
    <cellStyle name="40% - Accent6 12 2" xfId="2750" xr:uid="{00000000-0005-0000-0000-0000CD0A0000}"/>
    <cellStyle name="40% - Accent6 12 3" xfId="2751" xr:uid="{00000000-0005-0000-0000-0000CE0A0000}"/>
    <cellStyle name="40% - Accent6 120" xfId="2752" xr:uid="{00000000-0005-0000-0000-0000CF0A0000}"/>
    <cellStyle name="40% - Accent6 121" xfId="2753" xr:uid="{00000000-0005-0000-0000-0000D00A0000}"/>
    <cellStyle name="40% - Accent6 122" xfId="2754" xr:uid="{00000000-0005-0000-0000-0000D10A0000}"/>
    <cellStyle name="40% - Accent6 123" xfId="2755" xr:uid="{00000000-0005-0000-0000-0000D20A0000}"/>
    <cellStyle name="40% - Accent6 124" xfId="2756" xr:uid="{00000000-0005-0000-0000-0000D30A0000}"/>
    <cellStyle name="40% - Accent6 125" xfId="2757" xr:uid="{00000000-0005-0000-0000-0000D40A0000}"/>
    <cellStyle name="40% - Accent6 126" xfId="2758" xr:uid="{00000000-0005-0000-0000-0000D50A0000}"/>
    <cellStyle name="40% - Accent6 127" xfId="2759" xr:uid="{00000000-0005-0000-0000-0000D60A0000}"/>
    <cellStyle name="40% - Accent6 128" xfId="2760" xr:uid="{00000000-0005-0000-0000-0000D70A0000}"/>
    <cellStyle name="40% - Accent6 129" xfId="2761" xr:uid="{00000000-0005-0000-0000-0000D80A0000}"/>
    <cellStyle name="40% - Accent6 13" xfId="2762" xr:uid="{00000000-0005-0000-0000-0000D90A0000}"/>
    <cellStyle name="40% - Accent6 13 2" xfId="2763" xr:uid="{00000000-0005-0000-0000-0000DA0A0000}"/>
    <cellStyle name="40% - Accent6 13 3" xfId="2764" xr:uid="{00000000-0005-0000-0000-0000DB0A0000}"/>
    <cellStyle name="40% - Accent6 130" xfId="2765" xr:uid="{00000000-0005-0000-0000-0000DC0A0000}"/>
    <cellStyle name="40% - Accent6 131" xfId="2766" xr:uid="{00000000-0005-0000-0000-0000DD0A0000}"/>
    <cellStyle name="40% - Accent6 132" xfId="4028" xr:uid="{00000000-0005-0000-0000-0000DE0A0000}"/>
    <cellStyle name="40% - Accent6 133" xfId="4029" xr:uid="{00000000-0005-0000-0000-0000DF0A0000}"/>
    <cellStyle name="40% - Accent6 134" xfId="4030" xr:uid="{00000000-0005-0000-0000-0000E00A0000}"/>
    <cellStyle name="40% - Accent6 135" xfId="4031" xr:uid="{00000000-0005-0000-0000-0000E10A0000}"/>
    <cellStyle name="40% - Accent6 14" xfId="2767" xr:uid="{00000000-0005-0000-0000-0000E20A0000}"/>
    <cellStyle name="40% - Accent6 14 2" xfId="2768" xr:uid="{00000000-0005-0000-0000-0000E30A0000}"/>
    <cellStyle name="40% - Accent6 14 3" xfId="2769" xr:uid="{00000000-0005-0000-0000-0000E40A0000}"/>
    <cellStyle name="40% - Accent6 15" xfId="2770" xr:uid="{00000000-0005-0000-0000-0000E50A0000}"/>
    <cellStyle name="40% - Accent6 15 2" xfId="2771" xr:uid="{00000000-0005-0000-0000-0000E60A0000}"/>
    <cellStyle name="40% - Accent6 15 3" xfId="2772" xr:uid="{00000000-0005-0000-0000-0000E70A0000}"/>
    <cellStyle name="40% - Accent6 16" xfId="2773" xr:uid="{00000000-0005-0000-0000-0000E80A0000}"/>
    <cellStyle name="40% - Accent6 16 2" xfId="2774" xr:uid="{00000000-0005-0000-0000-0000E90A0000}"/>
    <cellStyle name="40% - Accent6 16 3" xfId="2775" xr:uid="{00000000-0005-0000-0000-0000EA0A0000}"/>
    <cellStyle name="40% - Accent6 17" xfId="2776" xr:uid="{00000000-0005-0000-0000-0000EB0A0000}"/>
    <cellStyle name="40% - Accent6 17 2" xfId="2777" xr:uid="{00000000-0005-0000-0000-0000EC0A0000}"/>
    <cellStyle name="40% - Accent6 17 3" xfId="2778" xr:uid="{00000000-0005-0000-0000-0000ED0A0000}"/>
    <cellStyle name="40% - Accent6 18" xfId="2779" xr:uid="{00000000-0005-0000-0000-0000EE0A0000}"/>
    <cellStyle name="40% - Accent6 18 2" xfId="2780" xr:uid="{00000000-0005-0000-0000-0000EF0A0000}"/>
    <cellStyle name="40% - Accent6 18 3" xfId="2781" xr:uid="{00000000-0005-0000-0000-0000F00A0000}"/>
    <cellStyle name="40% - Accent6 19" xfId="2782" xr:uid="{00000000-0005-0000-0000-0000F10A0000}"/>
    <cellStyle name="40% - Accent6 19 2" xfId="2783" xr:uid="{00000000-0005-0000-0000-0000F20A0000}"/>
    <cellStyle name="40% - Accent6 19 3" xfId="2784" xr:uid="{00000000-0005-0000-0000-0000F30A0000}"/>
    <cellStyle name="40% - Accent6 2" xfId="2785" xr:uid="{00000000-0005-0000-0000-0000F40A0000}"/>
    <cellStyle name="40% - Accent6 2 2" xfId="2786" xr:uid="{00000000-0005-0000-0000-0000F50A0000}"/>
    <cellStyle name="40% - Accent6 2 3" xfId="2787" xr:uid="{00000000-0005-0000-0000-0000F60A0000}"/>
    <cellStyle name="40% - Accent6 20" xfId="2788" xr:uid="{00000000-0005-0000-0000-0000F70A0000}"/>
    <cellStyle name="40% - Accent6 20 2" xfId="2789" xr:uid="{00000000-0005-0000-0000-0000F80A0000}"/>
    <cellStyle name="40% - Accent6 20 3" xfId="2790" xr:uid="{00000000-0005-0000-0000-0000F90A0000}"/>
    <cellStyle name="40% - Accent6 21" xfId="2791" xr:uid="{00000000-0005-0000-0000-0000FA0A0000}"/>
    <cellStyle name="40% - Accent6 21 2" xfId="2792" xr:uid="{00000000-0005-0000-0000-0000FB0A0000}"/>
    <cellStyle name="40% - Accent6 21 3" xfId="2793" xr:uid="{00000000-0005-0000-0000-0000FC0A0000}"/>
    <cellStyle name="40% - Accent6 22" xfId="2794" xr:uid="{00000000-0005-0000-0000-0000FD0A0000}"/>
    <cellStyle name="40% - Accent6 22 2" xfId="2795" xr:uid="{00000000-0005-0000-0000-0000FE0A0000}"/>
    <cellStyle name="40% - Accent6 22 3" xfId="2796" xr:uid="{00000000-0005-0000-0000-0000FF0A0000}"/>
    <cellStyle name="40% - Accent6 23" xfId="2797" xr:uid="{00000000-0005-0000-0000-0000000B0000}"/>
    <cellStyle name="40% - Accent6 23 2" xfId="2798" xr:uid="{00000000-0005-0000-0000-0000010B0000}"/>
    <cellStyle name="40% - Accent6 23 3" xfId="2799" xr:uid="{00000000-0005-0000-0000-0000020B0000}"/>
    <cellStyle name="40% - Accent6 24" xfId="2800" xr:uid="{00000000-0005-0000-0000-0000030B0000}"/>
    <cellStyle name="40% - Accent6 24 2" xfId="2801" xr:uid="{00000000-0005-0000-0000-0000040B0000}"/>
    <cellStyle name="40% - Accent6 24 3" xfId="2802" xr:uid="{00000000-0005-0000-0000-0000050B0000}"/>
    <cellStyle name="40% - Accent6 25" xfId="2803" xr:uid="{00000000-0005-0000-0000-0000060B0000}"/>
    <cellStyle name="40% - Accent6 25 2" xfId="2804" xr:uid="{00000000-0005-0000-0000-0000070B0000}"/>
    <cellStyle name="40% - Accent6 25 3" xfId="2805" xr:uid="{00000000-0005-0000-0000-0000080B0000}"/>
    <cellStyle name="40% - Accent6 26" xfId="2806" xr:uid="{00000000-0005-0000-0000-0000090B0000}"/>
    <cellStyle name="40% - Accent6 26 2" xfId="2807" xr:uid="{00000000-0005-0000-0000-00000A0B0000}"/>
    <cellStyle name="40% - Accent6 26 3" xfId="2808" xr:uid="{00000000-0005-0000-0000-00000B0B0000}"/>
    <cellStyle name="40% - Accent6 27" xfId="2809" xr:uid="{00000000-0005-0000-0000-00000C0B0000}"/>
    <cellStyle name="40% - Accent6 27 2" xfId="2810" xr:uid="{00000000-0005-0000-0000-00000D0B0000}"/>
    <cellStyle name="40% - Accent6 27 3" xfId="2811" xr:uid="{00000000-0005-0000-0000-00000E0B0000}"/>
    <cellStyle name="40% - Accent6 28" xfId="2812" xr:uid="{00000000-0005-0000-0000-00000F0B0000}"/>
    <cellStyle name="40% - Accent6 28 2" xfId="2813" xr:uid="{00000000-0005-0000-0000-0000100B0000}"/>
    <cellStyle name="40% - Accent6 28 3" xfId="2814" xr:uid="{00000000-0005-0000-0000-0000110B0000}"/>
    <cellStyle name="40% - Accent6 29" xfId="2815" xr:uid="{00000000-0005-0000-0000-0000120B0000}"/>
    <cellStyle name="40% - Accent6 29 2" xfId="2816" xr:uid="{00000000-0005-0000-0000-0000130B0000}"/>
    <cellStyle name="40% - Accent6 29 3" xfId="2817" xr:uid="{00000000-0005-0000-0000-0000140B0000}"/>
    <cellStyle name="40% - Accent6 3" xfId="2818" xr:uid="{00000000-0005-0000-0000-0000150B0000}"/>
    <cellStyle name="40% - Accent6 3 2" xfId="2819" xr:uid="{00000000-0005-0000-0000-0000160B0000}"/>
    <cellStyle name="40% - Accent6 3 3" xfId="2820" xr:uid="{00000000-0005-0000-0000-0000170B0000}"/>
    <cellStyle name="40% - Accent6 30" xfId="2821" xr:uid="{00000000-0005-0000-0000-0000180B0000}"/>
    <cellStyle name="40% - Accent6 30 2" xfId="2822" xr:uid="{00000000-0005-0000-0000-0000190B0000}"/>
    <cellStyle name="40% - Accent6 30 3" xfId="2823" xr:uid="{00000000-0005-0000-0000-00001A0B0000}"/>
    <cellStyle name="40% - Accent6 31" xfId="2824" xr:uid="{00000000-0005-0000-0000-00001B0B0000}"/>
    <cellStyle name="40% - Accent6 31 2" xfId="2825" xr:uid="{00000000-0005-0000-0000-00001C0B0000}"/>
    <cellStyle name="40% - Accent6 31 3" xfId="2826" xr:uid="{00000000-0005-0000-0000-00001D0B0000}"/>
    <cellStyle name="40% - Accent6 32" xfId="2827" xr:uid="{00000000-0005-0000-0000-00001E0B0000}"/>
    <cellStyle name="40% - Accent6 32 2" xfId="2828" xr:uid="{00000000-0005-0000-0000-00001F0B0000}"/>
    <cellStyle name="40% - Accent6 32 3" xfId="2829" xr:uid="{00000000-0005-0000-0000-0000200B0000}"/>
    <cellStyle name="40% - Accent6 33" xfId="2830" xr:uid="{00000000-0005-0000-0000-0000210B0000}"/>
    <cellStyle name="40% - Accent6 33 2" xfId="2831" xr:uid="{00000000-0005-0000-0000-0000220B0000}"/>
    <cellStyle name="40% - Accent6 33 3" xfId="2832" xr:uid="{00000000-0005-0000-0000-0000230B0000}"/>
    <cellStyle name="40% - Accent6 34" xfId="2833" xr:uid="{00000000-0005-0000-0000-0000240B0000}"/>
    <cellStyle name="40% - Accent6 34 2" xfId="2834" xr:uid="{00000000-0005-0000-0000-0000250B0000}"/>
    <cellStyle name="40% - Accent6 34 3" xfId="2835" xr:uid="{00000000-0005-0000-0000-0000260B0000}"/>
    <cellStyle name="40% - Accent6 35" xfId="2836" xr:uid="{00000000-0005-0000-0000-0000270B0000}"/>
    <cellStyle name="40% - Accent6 35 2" xfId="2837" xr:uid="{00000000-0005-0000-0000-0000280B0000}"/>
    <cellStyle name="40% - Accent6 35 3" xfId="2838" xr:uid="{00000000-0005-0000-0000-0000290B0000}"/>
    <cellStyle name="40% - Accent6 36" xfId="2839" xr:uid="{00000000-0005-0000-0000-00002A0B0000}"/>
    <cellStyle name="40% - Accent6 36 2" xfId="2840" xr:uid="{00000000-0005-0000-0000-00002B0B0000}"/>
    <cellStyle name="40% - Accent6 36 3" xfId="2841" xr:uid="{00000000-0005-0000-0000-00002C0B0000}"/>
    <cellStyle name="40% - Accent6 37" xfId="2842" xr:uid="{00000000-0005-0000-0000-00002D0B0000}"/>
    <cellStyle name="40% - Accent6 37 2" xfId="2843" xr:uid="{00000000-0005-0000-0000-00002E0B0000}"/>
    <cellStyle name="40% - Accent6 37 3" xfId="2844" xr:uid="{00000000-0005-0000-0000-00002F0B0000}"/>
    <cellStyle name="40% - Accent6 38" xfId="2845" xr:uid="{00000000-0005-0000-0000-0000300B0000}"/>
    <cellStyle name="40% - Accent6 38 2" xfId="2846" xr:uid="{00000000-0005-0000-0000-0000310B0000}"/>
    <cellStyle name="40% - Accent6 38 3" xfId="2847" xr:uid="{00000000-0005-0000-0000-0000320B0000}"/>
    <cellStyle name="40% - Accent6 39" xfId="2848" xr:uid="{00000000-0005-0000-0000-0000330B0000}"/>
    <cellStyle name="40% - Accent6 39 2" xfId="2849" xr:uid="{00000000-0005-0000-0000-0000340B0000}"/>
    <cellStyle name="40% - Accent6 39 3" xfId="2850" xr:uid="{00000000-0005-0000-0000-0000350B0000}"/>
    <cellStyle name="40% - Accent6 4" xfId="2851" xr:uid="{00000000-0005-0000-0000-0000360B0000}"/>
    <cellStyle name="40% - Accent6 4 2" xfId="2852" xr:uid="{00000000-0005-0000-0000-0000370B0000}"/>
    <cellStyle name="40% - Accent6 4 3" xfId="2853" xr:uid="{00000000-0005-0000-0000-0000380B0000}"/>
    <cellStyle name="40% - Accent6 40" xfId="2854" xr:uid="{00000000-0005-0000-0000-0000390B0000}"/>
    <cellStyle name="40% - Accent6 40 2" xfId="2855" xr:uid="{00000000-0005-0000-0000-00003A0B0000}"/>
    <cellStyle name="40% - Accent6 40 3" xfId="2856" xr:uid="{00000000-0005-0000-0000-00003B0B0000}"/>
    <cellStyle name="40% - Accent6 41" xfId="2857" xr:uid="{00000000-0005-0000-0000-00003C0B0000}"/>
    <cellStyle name="40% - Accent6 41 2" xfId="2858" xr:uid="{00000000-0005-0000-0000-00003D0B0000}"/>
    <cellStyle name="40% - Accent6 41 3" xfId="2859" xr:uid="{00000000-0005-0000-0000-00003E0B0000}"/>
    <cellStyle name="40% - Accent6 42" xfId="2860" xr:uid="{00000000-0005-0000-0000-00003F0B0000}"/>
    <cellStyle name="40% - Accent6 42 2" xfId="2861" xr:uid="{00000000-0005-0000-0000-0000400B0000}"/>
    <cellStyle name="40% - Accent6 42 3" xfId="2862" xr:uid="{00000000-0005-0000-0000-0000410B0000}"/>
    <cellStyle name="40% - Accent6 43" xfId="2863" xr:uid="{00000000-0005-0000-0000-0000420B0000}"/>
    <cellStyle name="40% - Accent6 43 2" xfId="2864" xr:uid="{00000000-0005-0000-0000-0000430B0000}"/>
    <cellStyle name="40% - Accent6 43 3" xfId="2865" xr:uid="{00000000-0005-0000-0000-0000440B0000}"/>
    <cellStyle name="40% - Accent6 44" xfId="2866" xr:uid="{00000000-0005-0000-0000-0000450B0000}"/>
    <cellStyle name="40% - Accent6 44 2" xfId="2867" xr:uid="{00000000-0005-0000-0000-0000460B0000}"/>
    <cellStyle name="40% - Accent6 44 3" xfId="2868" xr:uid="{00000000-0005-0000-0000-0000470B0000}"/>
    <cellStyle name="40% - Accent6 45" xfId="2869" xr:uid="{00000000-0005-0000-0000-0000480B0000}"/>
    <cellStyle name="40% - Accent6 45 2" xfId="2870" xr:uid="{00000000-0005-0000-0000-0000490B0000}"/>
    <cellStyle name="40% - Accent6 45 3" xfId="2871" xr:uid="{00000000-0005-0000-0000-00004A0B0000}"/>
    <cellStyle name="40% - Accent6 46" xfId="2872" xr:uid="{00000000-0005-0000-0000-00004B0B0000}"/>
    <cellStyle name="40% - Accent6 46 2" xfId="2873" xr:uid="{00000000-0005-0000-0000-00004C0B0000}"/>
    <cellStyle name="40% - Accent6 46 3" xfId="2874" xr:uid="{00000000-0005-0000-0000-00004D0B0000}"/>
    <cellStyle name="40% - Accent6 47" xfId="2875" xr:uid="{00000000-0005-0000-0000-00004E0B0000}"/>
    <cellStyle name="40% - Accent6 47 2" xfId="2876" xr:uid="{00000000-0005-0000-0000-00004F0B0000}"/>
    <cellStyle name="40% - Accent6 47 3" xfId="2877" xr:uid="{00000000-0005-0000-0000-0000500B0000}"/>
    <cellStyle name="40% - Accent6 48" xfId="2878" xr:uid="{00000000-0005-0000-0000-0000510B0000}"/>
    <cellStyle name="40% - Accent6 48 2" xfId="2879" xr:uid="{00000000-0005-0000-0000-0000520B0000}"/>
    <cellStyle name="40% - Accent6 48 3" xfId="2880" xr:uid="{00000000-0005-0000-0000-0000530B0000}"/>
    <cellStyle name="40% - Accent6 49" xfId="2881" xr:uid="{00000000-0005-0000-0000-0000540B0000}"/>
    <cellStyle name="40% - Accent6 49 2" xfId="2882" xr:uid="{00000000-0005-0000-0000-0000550B0000}"/>
    <cellStyle name="40% - Accent6 49 3" xfId="2883" xr:uid="{00000000-0005-0000-0000-0000560B0000}"/>
    <cellStyle name="40% - Accent6 5" xfId="2884" xr:uid="{00000000-0005-0000-0000-0000570B0000}"/>
    <cellStyle name="40% - Accent6 5 2" xfId="2885" xr:uid="{00000000-0005-0000-0000-0000580B0000}"/>
    <cellStyle name="40% - Accent6 5 3" xfId="2886" xr:uid="{00000000-0005-0000-0000-0000590B0000}"/>
    <cellStyle name="40% - Accent6 50" xfId="2887" xr:uid="{00000000-0005-0000-0000-00005A0B0000}"/>
    <cellStyle name="40% - Accent6 50 2" xfId="2888" xr:uid="{00000000-0005-0000-0000-00005B0B0000}"/>
    <cellStyle name="40% - Accent6 50 3" xfId="2889" xr:uid="{00000000-0005-0000-0000-00005C0B0000}"/>
    <cellStyle name="40% - Accent6 51" xfId="2890" xr:uid="{00000000-0005-0000-0000-00005D0B0000}"/>
    <cellStyle name="40% - Accent6 51 2" xfId="2891" xr:uid="{00000000-0005-0000-0000-00005E0B0000}"/>
    <cellStyle name="40% - Accent6 51 3" xfId="2892" xr:uid="{00000000-0005-0000-0000-00005F0B0000}"/>
    <cellStyle name="40% - Accent6 52" xfId="2893" xr:uid="{00000000-0005-0000-0000-0000600B0000}"/>
    <cellStyle name="40% - Accent6 52 2" xfId="2894" xr:uid="{00000000-0005-0000-0000-0000610B0000}"/>
    <cellStyle name="40% - Accent6 52 3" xfId="2895" xr:uid="{00000000-0005-0000-0000-0000620B0000}"/>
    <cellStyle name="40% - Accent6 53" xfId="2896" xr:uid="{00000000-0005-0000-0000-0000630B0000}"/>
    <cellStyle name="40% - Accent6 53 2" xfId="2897" xr:uid="{00000000-0005-0000-0000-0000640B0000}"/>
    <cellStyle name="40% - Accent6 53 3" xfId="2898" xr:uid="{00000000-0005-0000-0000-0000650B0000}"/>
    <cellStyle name="40% - Accent6 54" xfId="2899" xr:uid="{00000000-0005-0000-0000-0000660B0000}"/>
    <cellStyle name="40% - Accent6 54 2" xfId="2900" xr:uid="{00000000-0005-0000-0000-0000670B0000}"/>
    <cellStyle name="40% - Accent6 54 3" xfId="2901" xr:uid="{00000000-0005-0000-0000-0000680B0000}"/>
    <cellStyle name="40% - Accent6 55" xfId="2902" xr:uid="{00000000-0005-0000-0000-0000690B0000}"/>
    <cellStyle name="40% - Accent6 55 2" xfId="2903" xr:uid="{00000000-0005-0000-0000-00006A0B0000}"/>
    <cellStyle name="40% - Accent6 55 3" xfId="2904" xr:uid="{00000000-0005-0000-0000-00006B0B0000}"/>
    <cellStyle name="40% - Accent6 56" xfId="2905" xr:uid="{00000000-0005-0000-0000-00006C0B0000}"/>
    <cellStyle name="40% - Accent6 56 2" xfId="2906" xr:uid="{00000000-0005-0000-0000-00006D0B0000}"/>
    <cellStyle name="40% - Accent6 56 3" xfId="2907" xr:uid="{00000000-0005-0000-0000-00006E0B0000}"/>
    <cellStyle name="40% - Accent6 57" xfId="2908" xr:uid="{00000000-0005-0000-0000-00006F0B0000}"/>
    <cellStyle name="40% - Accent6 57 2" xfId="2909" xr:uid="{00000000-0005-0000-0000-0000700B0000}"/>
    <cellStyle name="40% - Accent6 57 3" xfId="2910" xr:uid="{00000000-0005-0000-0000-0000710B0000}"/>
    <cellStyle name="40% - Accent6 58" xfId="2911" xr:uid="{00000000-0005-0000-0000-0000720B0000}"/>
    <cellStyle name="40% - Accent6 58 2" xfId="2912" xr:uid="{00000000-0005-0000-0000-0000730B0000}"/>
    <cellStyle name="40% - Accent6 58 3" xfId="2913" xr:uid="{00000000-0005-0000-0000-0000740B0000}"/>
    <cellStyle name="40% - Accent6 59" xfId="2914" xr:uid="{00000000-0005-0000-0000-0000750B0000}"/>
    <cellStyle name="40% - Accent6 59 2" xfId="2915" xr:uid="{00000000-0005-0000-0000-0000760B0000}"/>
    <cellStyle name="40% - Accent6 59 3" xfId="2916" xr:uid="{00000000-0005-0000-0000-0000770B0000}"/>
    <cellStyle name="40% - Accent6 6" xfId="2917" xr:uid="{00000000-0005-0000-0000-0000780B0000}"/>
    <cellStyle name="40% - Accent6 6 2" xfId="2918" xr:uid="{00000000-0005-0000-0000-0000790B0000}"/>
    <cellStyle name="40% - Accent6 6 3" xfId="2919" xr:uid="{00000000-0005-0000-0000-00007A0B0000}"/>
    <cellStyle name="40% - Accent6 60" xfId="2920" xr:uid="{00000000-0005-0000-0000-00007B0B0000}"/>
    <cellStyle name="40% - Accent6 61" xfId="2921" xr:uid="{00000000-0005-0000-0000-00007C0B0000}"/>
    <cellStyle name="40% - Accent6 62" xfId="2922" xr:uid="{00000000-0005-0000-0000-00007D0B0000}"/>
    <cellStyle name="40% - Accent6 63" xfId="2923" xr:uid="{00000000-0005-0000-0000-00007E0B0000}"/>
    <cellStyle name="40% - Accent6 64" xfId="2924" xr:uid="{00000000-0005-0000-0000-00007F0B0000}"/>
    <cellStyle name="40% - Accent6 65" xfId="2925" xr:uid="{00000000-0005-0000-0000-0000800B0000}"/>
    <cellStyle name="40% - Accent6 66" xfId="2926" xr:uid="{00000000-0005-0000-0000-0000810B0000}"/>
    <cellStyle name="40% - Accent6 67" xfId="2927" xr:uid="{00000000-0005-0000-0000-0000820B0000}"/>
    <cellStyle name="40% - Accent6 68" xfId="2928" xr:uid="{00000000-0005-0000-0000-0000830B0000}"/>
    <cellStyle name="40% - Accent6 69" xfId="2929" xr:uid="{00000000-0005-0000-0000-0000840B0000}"/>
    <cellStyle name="40% - Accent6 7" xfId="2930" xr:uid="{00000000-0005-0000-0000-0000850B0000}"/>
    <cellStyle name="40% - Accent6 7 2" xfId="2931" xr:uid="{00000000-0005-0000-0000-0000860B0000}"/>
    <cellStyle name="40% - Accent6 7 3" xfId="2932" xr:uid="{00000000-0005-0000-0000-0000870B0000}"/>
    <cellStyle name="40% - Accent6 70" xfId="2933" xr:uid="{00000000-0005-0000-0000-0000880B0000}"/>
    <cellStyle name="40% - Accent6 71" xfId="2934" xr:uid="{00000000-0005-0000-0000-0000890B0000}"/>
    <cellStyle name="40% - Accent6 72" xfId="2935" xr:uid="{00000000-0005-0000-0000-00008A0B0000}"/>
    <cellStyle name="40% - Accent6 73" xfId="2936" xr:uid="{00000000-0005-0000-0000-00008B0B0000}"/>
    <cellStyle name="40% - Accent6 74" xfId="2937" xr:uid="{00000000-0005-0000-0000-00008C0B0000}"/>
    <cellStyle name="40% - Accent6 75" xfId="2938" xr:uid="{00000000-0005-0000-0000-00008D0B0000}"/>
    <cellStyle name="40% - Accent6 76" xfId="2939" xr:uid="{00000000-0005-0000-0000-00008E0B0000}"/>
    <cellStyle name="40% - Accent6 77" xfId="2940" xr:uid="{00000000-0005-0000-0000-00008F0B0000}"/>
    <cellStyle name="40% - Accent6 78" xfId="2941" xr:uid="{00000000-0005-0000-0000-0000900B0000}"/>
    <cellStyle name="40% - Accent6 79" xfId="2942" xr:uid="{00000000-0005-0000-0000-0000910B0000}"/>
    <cellStyle name="40% - Accent6 8" xfId="2943" xr:uid="{00000000-0005-0000-0000-0000920B0000}"/>
    <cellStyle name="40% - Accent6 8 2" xfId="2944" xr:uid="{00000000-0005-0000-0000-0000930B0000}"/>
    <cellStyle name="40% - Accent6 8 3" xfId="2945" xr:uid="{00000000-0005-0000-0000-0000940B0000}"/>
    <cellStyle name="40% - Accent6 80" xfId="2946" xr:uid="{00000000-0005-0000-0000-0000950B0000}"/>
    <cellStyle name="40% - Accent6 81" xfId="2947" xr:uid="{00000000-0005-0000-0000-0000960B0000}"/>
    <cellStyle name="40% - Accent6 82" xfId="2948" xr:uid="{00000000-0005-0000-0000-0000970B0000}"/>
    <cellStyle name="40% - Accent6 83" xfId="2949" xr:uid="{00000000-0005-0000-0000-0000980B0000}"/>
    <cellStyle name="40% - Accent6 84" xfId="2950" xr:uid="{00000000-0005-0000-0000-0000990B0000}"/>
    <cellStyle name="40% - Accent6 85" xfId="2951" xr:uid="{00000000-0005-0000-0000-00009A0B0000}"/>
    <cellStyle name="40% - Accent6 86" xfId="2952" xr:uid="{00000000-0005-0000-0000-00009B0B0000}"/>
    <cellStyle name="40% - Accent6 87" xfId="2953" xr:uid="{00000000-0005-0000-0000-00009C0B0000}"/>
    <cellStyle name="40% - Accent6 88" xfId="2954" xr:uid="{00000000-0005-0000-0000-00009D0B0000}"/>
    <cellStyle name="40% - Accent6 89" xfId="2955" xr:uid="{00000000-0005-0000-0000-00009E0B0000}"/>
    <cellStyle name="40% - Accent6 9" xfId="2956" xr:uid="{00000000-0005-0000-0000-00009F0B0000}"/>
    <cellStyle name="40% - Accent6 9 2" xfId="2957" xr:uid="{00000000-0005-0000-0000-0000A00B0000}"/>
    <cellStyle name="40% - Accent6 9 3" xfId="2958" xr:uid="{00000000-0005-0000-0000-0000A10B0000}"/>
    <cellStyle name="40% - Accent6 90" xfId="2959" xr:uid="{00000000-0005-0000-0000-0000A20B0000}"/>
    <cellStyle name="40% - Accent6 91" xfId="2960" xr:uid="{00000000-0005-0000-0000-0000A30B0000}"/>
    <cellStyle name="40% - Accent6 92" xfId="2961" xr:uid="{00000000-0005-0000-0000-0000A40B0000}"/>
    <cellStyle name="40% - Accent6 93" xfId="2962" xr:uid="{00000000-0005-0000-0000-0000A50B0000}"/>
    <cellStyle name="40% - Accent6 94" xfId="2963" xr:uid="{00000000-0005-0000-0000-0000A60B0000}"/>
    <cellStyle name="40% - Accent6 95" xfId="2964" xr:uid="{00000000-0005-0000-0000-0000A70B0000}"/>
    <cellStyle name="40% - Accent6 96" xfId="2965" xr:uid="{00000000-0005-0000-0000-0000A80B0000}"/>
    <cellStyle name="40% - Accent6 97" xfId="2966" xr:uid="{00000000-0005-0000-0000-0000A90B0000}"/>
    <cellStyle name="40% - Accent6 98" xfId="2967" xr:uid="{00000000-0005-0000-0000-0000AA0B0000}"/>
    <cellStyle name="40% - Accent6 99" xfId="2968" xr:uid="{00000000-0005-0000-0000-0000AB0B0000}"/>
    <cellStyle name="60% - Accent1 2" xfId="4032" xr:uid="{00000000-0005-0000-0000-0000AC0B0000}"/>
    <cellStyle name="60% - Accent1 3" xfId="4033" xr:uid="{00000000-0005-0000-0000-0000AD0B0000}"/>
    <cellStyle name="60% - Accent1 4" xfId="4034" xr:uid="{00000000-0005-0000-0000-0000AE0B0000}"/>
    <cellStyle name="60% - Accent1 5" xfId="4035" xr:uid="{00000000-0005-0000-0000-0000AF0B0000}"/>
    <cellStyle name="60% - Accent2" xfId="4186" builtinId="36" customBuiltin="1"/>
    <cellStyle name="60% - Accent3 2" xfId="4036" xr:uid="{00000000-0005-0000-0000-0000B10B0000}"/>
    <cellStyle name="60% - Accent3 3" xfId="4037" xr:uid="{00000000-0005-0000-0000-0000B20B0000}"/>
    <cellStyle name="60% - Accent3 4" xfId="4038" xr:uid="{00000000-0005-0000-0000-0000B30B0000}"/>
    <cellStyle name="60% - Accent3 5" xfId="4039" xr:uid="{00000000-0005-0000-0000-0000B40B0000}"/>
    <cellStyle name="60% - Accent4 2" xfId="4040" xr:uid="{00000000-0005-0000-0000-0000B50B0000}"/>
    <cellStyle name="60% - Accent4 3" xfId="4041" xr:uid="{00000000-0005-0000-0000-0000B60B0000}"/>
    <cellStyle name="60% - Accent4 4" xfId="4042" xr:uid="{00000000-0005-0000-0000-0000B70B0000}"/>
    <cellStyle name="60% - Accent4 5" xfId="4043" xr:uid="{00000000-0005-0000-0000-0000B80B0000}"/>
    <cellStyle name="60% - Accent5" xfId="4190" builtinId="48" customBuiltin="1"/>
    <cellStyle name="60% - Accent6 2" xfId="4044" xr:uid="{00000000-0005-0000-0000-0000BA0B0000}"/>
    <cellStyle name="60% - Accent6 3" xfId="4045" xr:uid="{00000000-0005-0000-0000-0000BB0B0000}"/>
    <cellStyle name="60% - Accent6 4" xfId="4046" xr:uid="{00000000-0005-0000-0000-0000BC0B0000}"/>
    <cellStyle name="60% - Accent6 5" xfId="4047" xr:uid="{00000000-0005-0000-0000-0000BD0B0000}"/>
    <cellStyle name="Accent1 2" xfId="4048" xr:uid="{00000000-0005-0000-0000-0000BE0B0000}"/>
    <cellStyle name="Accent1 3" xfId="4049" xr:uid="{00000000-0005-0000-0000-0000BF0B0000}"/>
    <cellStyle name="Accent1 4" xfId="4050" xr:uid="{00000000-0005-0000-0000-0000C00B0000}"/>
    <cellStyle name="Accent1 5" xfId="4051" xr:uid="{00000000-0005-0000-0000-0000C10B0000}"/>
    <cellStyle name="Accent2 2" xfId="4052" xr:uid="{00000000-0005-0000-0000-0000C20B0000}"/>
    <cellStyle name="Accent2 3" xfId="4053" xr:uid="{00000000-0005-0000-0000-0000C30B0000}"/>
    <cellStyle name="Accent2 4" xfId="4054" xr:uid="{00000000-0005-0000-0000-0000C40B0000}"/>
    <cellStyle name="Accent2 5" xfId="4055" xr:uid="{00000000-0005-0000-0000-0000C50B0000}"/>
    <cellStyle name="Accent3 2" xfId="4056" xr:uid="{00000000-0005-0000-0000-0000C60B0000}"/>
    <cellStyle name="Accent3 3" xfId="4057" xr:uid="{00000000-0005-0000-0000-0000C70B0000}"/>
    <cellStyle name="Accent3 4" xfId="4058" xr:uid="{00000000-0005-0000-0000-0000C80B0000}"/>
    <cellStyle name="Accent3 5" xfId="4059" xr:uid="{00000000-0005-0000-0000-0000C90B0000}"/>
    <cellStyle name="Accent4 2" xfId="4060" xr:uid="{00000000-0005-0000-0000-0000CA0B0000}"/>
    <cellStyle name="Accent4 3" xfId="4061" xr:uid="{00000000-0005-0000-0000-0000CB0B0000}"/>
    <cellStyle name="Accent4 4" xfId="4062" xr:uid="{00000000-0005-0000-0000-0000CC0B0000}"/>
    <cellStyle name="Accent4 5" xfId="4063" xr:uid="{00000000-0005-0000-0000-0000CD0B0000}"/>
    <cellStyle name="Accent5" xfId="4187" builtinId="45" customBuiltin="1"/>
    <cellStyle name="Accent6" xfId="4191" builtinId="49" customBuiltin="1"/>
    <cellStyle name="Bad 10" xfId="2969" xr:uid="{00000000-0005-0000-0000-0000D00B0000}"/>
    <cellStyle name="Bad 100" xfId="2970" xr:uid="{00000000-0005-0000-0000-0000D10B0000}"/>
    <cellStyle name="Bad 100 2" xfId="2971" xr:uid="{00000000-0005-0000-0000-0000D20B0000}"/>
    <cellStyle name="Bad 100 3" xfId="2972" xr:uid="{00000000-0005-0000-0000-0000D30B0000}"/>
    <cellStyle name="Bad 101" xfId="2973" xr:uid="{00000000-0005-0000-0000-0000D40B0000}"/>
    <cellStyle name="Bad 102" xfId="2974" xr:uid="{00000000-0005-0000-0000-0000D50B0000}"/>
    <cellStyle name="Bad 103" xfId="2975" xr:uid="{00000000-0005-0000-0000-0000D60B0000}"/>
    <cellStyle name="Bad 104" xfId="2976" xr:uid="{00000000-0005-0000-0000-0000D70B0000}"/>
    <cellStyle name="Bad 105" xfId="2977" xr:uid="{00000000-0005-0000-0000-0000D80B0000}"/>
    <cellStyle name="Bad 106" xfId="2978" xr:uid="{00000000-0005-0000-0000-0000D90B0000}"/>
    <cellStyle name="Bad 107" xfId="2979" xr:uid="{00000000-0005-0000-0000-0000DA0B0000}"/>
    <cellStyle name="Bad 108" xfId="2980" xr:uid="{00000000-0005-0000-0000-0000DB0B0000}"/>
    <cellStyle name="Bad 109" xfId="2981" xr:uid="{00000000-0005-0000-0000-0000DC0B0000}"/>
    <cellStyle name="Bad 11" xfId="2982" xr:uid="{00000000-0005-0000-0000-0000DD0B0000}"/>
    <cellStyle name="Bad 110" xfId="2983" xr:uid="{00000000-0005-0000-0000-0000DE0B0000}"/>
    <cellStyle name="Bad 111" xfId="2984" xr:uid="{00000000-0005-0000-0000-0000DF0B0000}"/>
    <cellStyle name="Bad 112" xfId="2985" xr:uid="{00000000-0005-0000-0000-0000E00B0000}"/>
    <cellStyle name="Bad 113" xfId="2986" xr:uid="{00000000-0005-0000-0000-0000E10B0000}"/>
    <cellStyle name="Bad 114" xfId="2987" xr:uid="{00000000-0005-0000-0000-0000E20B0000}"/>
    <cellStyle name="Bad 115" xfId="2988" xr:uid="{00000000-0005-0000-0000-0000E30B0000}"/>
    <cellStyle name="Bad 116" xfId="2989" xr:uid="{00000000-0005-0000-0000-0000E40B0000}"/>
    <cellStyle name="Bad 117" xfId="2990" xr:uid="{00000000-0005-0000-0000-0000E50B0000}"/>
    <cellStyle name="Bad 118" xfId="2991" xr:uid="{00000000-0005-0000-0000-0000E60B0000}"/>
    <cellStyle name="Bad 119" xfId="2992" xr:uid="{00000000-0005-0000-0000-0000E70B0000}"/>
    <cellStyle name="Bad 12" xfId="2993" xr:uid="{00000000-0005-0000-0000-0000E80B0000}"/>
    <cellStyle name="Bad 120" xfId="2994" xr:uid="{00000000-0005-0000-0000-0000E90B0000}"/>
    <cellStyle name="Bad 121" xfId="2995" xr:uid="{00000000-0005-0000-0000-0000EA0B0000}"/>
    <cellStyle name="Bad 122" xfId="2996" xr:uid="{00000000-0005-0000-0000-0000EB0B0000}"/>
    <cellStyle name="Bad 123" xfId="2997" xr:uid="{00000000-0005-0000-0000-0000EC0B0000}"/>
    <cellStyle name="Bad 124" xfId="2998" xr:uid="{00000000-0005-0000-0000-0000ED0B0000}"/>
    <cellStyle name="Bad 125" xfId="2999" xr:uid="{00000000-0005-0000-0000-0000EE0B0000}"/>
    <cellStyle name="Bad 126" xfId="3000" xr:uid="{00000000-0005-0000-0000-0000EF0B0000}"/>
    <cellStyle name="Bad 127" xfId="3001" xr:uid="{00000000-0005-0000-0000-0000F00B0000}"/>
    <cellStyle name="Bad 128" xfId="3002" xr:uid="{00000000-0005-0000-0000-0000F10B0000}"/>
    <cellStyle name="Bad 129" xfId="3003" xr:uid="{00000000-0005-0000-0000-0000F20B0000}"/>
    <cellStyle name="Bad 13" xfId="3004" xr:uid="{00000000-0005-0000-0000-0000F30B0000}"/>
    <cellStyle name="Bad 130" xfId="3005" xr:uid="{00000000-0005-0000-0000-0000F40B0000}"/>
    <cellStyle name="Bad 131" xfId="3006" xr:uid="{00000000-0005-0000-0000-0000F50B0000}"/>
    <cellStyle name="Bad 132" xfId="3007" xr:uid="{00000000-0005-0000-0000-0000F60B0000}"/>
    <cellStyle name="Bad 133" xfId="3008" xr:uid="{00000000-0005-0000-0000-0000F70B0000}"/>
    <cellStyle name="Bad 134" xfId="3009" xr:uid="{00000000-0005-0000-0000-0000F80B0000}"/>
    <cellStyle name="Bad 135" xfId="3010" xr:uid="{00000000-0005-0000-0000-0000F90B0000}"/>
    <cellStyle name="Bad 136" xfId="3011" xr:uid="{00000000-0005-0000-0000-0000FA0B0000}"/>
    <cellStyle name="Bad 137" xfId="3012" xr:uid="{00000000-0005-0000-0000-0000FB0B0000}"/>
    <cellStyle name="Bad 138" xfId="3013" xr:uid="{00000000-0005-0000-0000-0000FC0B0000}"/>
    <cellStyle name="Bad 139" xfId="3014" xr:uid="{00000000-0005-0000-0000-0000FD0B0000}"/>
    <cellStyle name="Bad 14" xfId="3015" xr:uid="{00000000-0005-0000-0000-0000FE0B0000}"/>
    <cellStyle name="Bad 140" xfId="3016" xr:uid="{00000000-0005-0000-0000-0000FF0B0000}"/>
    <cellStyle name="Bad 141" xfId="3017" xr:uid="{00000000-0005-0000-0000-0000000C0000}"/>
    <cellStyle name="Bad 142" xfId="3018" xr:uid="{00000000-0005-0000-0000-0000010C0000}"/>
    <cellStyle name="Bad 143" xfId="3019" xr:uid="{00000000-0005-0000-0000-0000020C0000}"/>
    <cellStyle name="Bad 144" xfId="3020" xr:uid="{00000000-0005-0000-0000-0000030C0000}"/>
    <cellStyle name="Bad 145" xfId="3021" xr:uid="{00000000-0005-0000-0000-0000040C0000}"/>
    <cellStyle name="Bad 146" xfId="3022" xr:uid="{00000000-0005-0000-0000-0000050C0000}"/>
    <cellStyle name="Bad 147" xfId="3023" xr:uid="{00000000-0005-0000-0000-0000060C0000}"/>
    <cellStyle name="Bad 148" xfId="3024" xr:uid="{00000000-0005-0000-0000-0000070C0000}"/>
    <cellStyle name="Bad 149" xfId="3025" xr:uid="{00000000-0005-0000-0000-0000080C0000}"/>
    <cellStyle name="Bad 15" xfId="3026" xr:uid="{00000000-0005-0000-0000-0000090C0000}"/>
    <cellStyle name="Bad 150" xfId="3027" xr:uid="{00000000-0005-0000-0000-00000A0C0000}"/>
    <cellStyle name="Bad 151" xfId="3028" xr:uid="{00000000-0005-0000-0000-00000B0C0000}"/>
    <cellStyle name="Bad 152" xfId="3029" xr:uid="{00000000-0005-0000-0000-00000C0C0000}"/>
    <cellStyle name="Bad 153" xfId="3030" xr:uid="{00000000-0005-0000-0000-00000D0C0000}"/>
    <cellStyle name="Bad 154" xfId="3031" xr:uid="{00000000-0005-0000-0000-00000E0C0000}"/>
    <cellStyle name="Bad 155" xfId="3032" xr:uid="{00000000-0005-0000-0000-00000F0C0000}"/>
    <cellStyle name="Bad 156" xfId="3033" xr:uid="{00000000-0005-0000-0000-0000100C0000}"/>
    <cellStyle name="Bad 157" xfId="3034" xr:uid="{00000000-0005-0000-0000-0000110C0000}"/>
    <cellStyle name="Bad 158" xfId="3035" xr:uid="{00000000-0005-0000-0000-0000120C0000}"/>
    <cellStyle name="Bad 159" xfId="3036" xr:uid="{00000000-0005-0000-0000-0000130C0000}"/>
    <cellStyle name="Bad 16" xfId="3037" xr:uid="{00000000-0005-0000-0000-0000140C0000}"/>
    <cellStyle name="Bad 160" xfId="3038" xr:uid="{00000000-0005-0000-0000-0000150C0000}"/>
    <cellStyle name="Bad 161" xfId="3039" xr:uid="{00000000-0005-0000-0000-0000160C0000}"/>
    <cellStyle name="Bad 162" xfId="3040" xr:uid="{00000000-0005-0000-0000-0000170C0000}"/>
    <cellStyle name="Bad 163" xfId="3041" xr:uid="{00000000-0005-0000-0000-0000180C0000}"/>
    <cellStyle name="Bad 164" xfId="3042" xr:uid="{00000000-0005-0000-0000-0000190C0000}"/>
    <cellStyle name="Bad 165" xfId="3043" xr:uid="{00000000-0005-0000-0000-00001A0C0000}"/>
    <cellStyle name="Bad 166" xfId="3044" xr:uid="{00000000-0005-0000-0000-00001B0C0000}"/>
    <cellStyle name="Bad 167" xfId="3045" xr:uid="{00000000-0005-0000-0000-00001C0C0000}"/>
    <cellStyle name="Bad 168" xfId="3046" xr:uid="{00000000-0005-0000-0000-00001D0C0000}"/>
    <cellStyle name="Bad 169" xfId="3047" xr:uid="{00000000-0005-0000-0000-00001E0C0000}"/>
    <cellStyle name="Bad 17" xfId="3048" xr:uid="{00000000-0005-0000-0000-00001F0C0000}"/>
    <cellStyle name="Bad 170" xfId="3049" xr:uid="{00000000-0005-0000-0000-0000200C0000}"/>
    <cellStyle name="Bad 171" xfId="3050" xr:uid="{00000000-0005-0000-0000-0000210C0000}"/>
    <cellStyle name="Bad 172" xfId="3051" xr:uid="{00000000-0005-0000-0000-0000220C0000}"/>
    <cellStyle name="Bad 173" xfId="3052" xr:uid="{00000000-0005-0000-0000-0000230C0000}"/>
    <cellStyle name="Bad 174" xfId="4064" xr:uid="{00000000-0005-0000-0000-0000240C0000}"/>
    <cellStyle name="Bad 175" xfId="4065" xr:uid="{00000000-0005-0000-0000-0000250C0000}"/>
    <cellStyle name="Bad 176" xfId="4066" xr:uid="{00000000-0005-0000-0000-0000260C0000}"/>
    <cellStyle name="Bad 18" xfId="3053" xr:uid="{00000000-0005-0000-0000-0000270C0000}"/>
    <cellStyle name="Bad 19" xfId="3054" xr:uid="{00000000-0005-0000-0000-0000280C0000}"/>
    <cellStyle name="Bad 2" xfId="3055" xr:uid="{00000000-0005-0000-0000-0000290C0000}"/>
    <cellStyle name="Bad 2 2" xfId="3056" xr:uid="{00000000-0005-0000-0000-00002A0C0000}"/>
    <cellStyle name="Bad 2 2 2" xfId="3057" xr:uid="{00000000-0005-0000-0000-00002B0C0000}"/>
    <cellStyle name="Bad 2 2 3" xfId="3058" xr:uid="{00000000-0005-0000-0000-00002C0C0000}"/>
    <cellStyle name="Bad 2 3" xfId="3059" xr:uid="{00000000-0005-0000-0000-00002D0C0000}"/>
    <cellStyle name="Bad 20" xfId="3060" xr:uid="{00000000-0005-0000-0000-00002E0C0000}"/>
    <cellStyle name="Bad 21" xfId="3061" xr:uid="{00000000-0005-0000-0000-00002F0C0000}"/>
    <cellStyle name="Bad 22" xfId="3062" xr:uid="{00000000-0005-0000-0000-0000300C0000}"/>
    <cellStyle name="Bad 23" xfId="3063" xr:uid="{00000000-0005-0000-0000-0000310C0000}"/>
    <cellStyle name="Bad 24" xfId="3064" xr:uid="{00000000-0005-0000-0000-0000320C0000}"/>
    <cellStyle name="Bad 25" xfId="3065" xr:uid="{00000000-0005-0000-0000-0000330C0000}"/>
    <cellStyle name="Bad 26" xfId="3066" xr:uid="{00000000-0005-0000-0000-0000340C0000}"/>
    <cellStyle name="Bad 27" xfId="3067" xr:uid="{00000000-0005-0000-0000-0000350C0000}"/>
    <cellStyle name="Bad 28" xfId="3068" xr:uid="{00000000-0005-0000-0000-0000360C0000}"/>
    <cellStyle name="Bad 29" xfId="3069" xr:uid="{00000000-0005-0000-0000-0000370C0000}"/>
    <cellStyle name="Bad 3" xfId="3070" xr:uid="{00000000-0005-0000-0000-0000380C0000}"/>
    <cellStyle name="Bad 30" xfId="3071" xr:uid="{00000000-0005-0000-0000-0000390C0000}"/>
    <cellStyle name="Bad 31" xfId="3072" xr:uid="{00000000-0005-0000-0000-00003A0C0000}"/>
    <cellStyle name="Bad 32" xfId="3073" xr:uid="{00000000-0005-0000-0000-00003B0C0000}"/>
    <cellStyle name="Bad 33" xfId="3074" xr:uid="{00000000-0005-0000-0000-00003C0C0000}"/>
    <cellStyle name="Bad 34" xfId="3075" xr:uid="{00000000-0005-0000-0000-00003D0C0000}"/>
    <cellStyle name="Bad 35" xfId="3076" xr:uid="{00000000-0005-0000-0000-00003E0C0000}"/>
    <cellStyle name="Bad 36" xfId="3077" xr:uid="{00000000-0005-0000-0000-00003F0C0000}"/>
    <cellStyle name="Bad 37" xfId="3078" xr:uid="{00000000-0005-0000-0000-0000400C0000}"/>
    <cellStyle name="Bad 38" xfId="3079" xr:uid="{00000000-0005-0000-0000-0000410C0000}"/>
    <cellStyle name="Bad 39" xfId="3080" xr:uid="{00000000-0005-0000-0000-0000420C0000}"/>
    <cellStyle name="Bad 4" xfId="3081" xr:uid="{00000000-0005-0000-0000-0000430C0000}"/>
    <cellStyle name="Bad 40" xfId="3082" xr:uid="{00000000-0005-0000-0000-0000440C0000}"/>
    <cellStyle name="Bad 41" xfId="3083" xr:uid="{00000000-0005-0000-0000-0000450C0000}"/>
    <cellStyle name="Bad 42" xfId="3084" xr:uid="{00000000-0005-0000-0000-0000460C0000}"/>
    <cellStyle name="Bad 43" xfId="3085" xr:uid="{00000000-0005-0000-0000-0000470C0000}"/>
    <cellStyle name="Bad 44" xfId="3086" xr:uid="{00000000-0005-0000-0000-0000480C0000}"/>
    <cellStyle name="Bad 44 2" xfId="3087" xr:uid="{00000000-0005-0000-0000-0000490C0000}"/>
    <cellStyle name="Bad 44 3" xfId="3088" xr:uid="{00000000-0005-0000-0000-00004A0C0000}"/>
    <cellStyle name="Bad 45" xfId="3089" xr:uid="{00000000-0005-0000-0000-00004B0C0000}"/>
    <cellStyle name="Bad 45 2" xfId="3090" xr:uid="{00000000-0005-0000-0000-00004C0C0000}"/>
    <cellStyle name="Bad 45 3" xfId="3091" xr:uid="{00000000-0005-0000-0000-00004D0C0000}"/>
    <cellStyle name="Bad 46" xfId="3092" xr:uid="{00000000-0005-0000-0000-00004E0C0000}"/>
    <cellStyle name="Bad 46 2" xfId="3093" xr:uid="{00000000-0005-0000-0000-00004F0C0000}"/>
    <cellStyle name="Bad 46 3" xfId="3094" xr:uid="{00000000-0005-0000-0000-0000500C0000}"/>
    <cellStyle name="Bad 47" xfId="3095" xr:uid="{00000000-0005-0000-0000-0000510C0000}"/>
    <cellStyle name="Bad 47 2" xfId="3096" xr:uid="{00000000-0005-0000-0000-0000520C0000}"/>
    <cellStyle name="Bad 47 3" xfId="3097" xr:uid="{00000000-0005-0000-0000-0000530C0000}"/>
    <cellStyle name="Bad 48" xfId="3098" xr:uid="{00000000-0005-0000-0000-0000540C0000}"/>
    <cellStyle name="Bad 48 2" xfId="3099" xr:uid="{00000000-0005-0000-0000-0000550C0000}"/>
    <cellStyle name="Bad 48 3" xfId="3100" xr:uid="{00000000-0005-0000-0000-0000560C0000}"/>
    <cellStyle name="Bad 49" xfId="3101" xr:uid="{00000000-0005-0000-0000-0000570C0000}"/>
    <cellStyle name="Bad 49 2" xfId="3102" xr:uid="{00000000-0005-0000-0000-0000580C0000}"/>
    <cellStyle name="Bad 49 3" xfId="3103" xr:uid="{00000000-0005-0000-0000-0000590C0000}"/>
    <cellStyle name="Bad 5" xfId="3104" xr:uid="{00000000-0005-0000-0000-00005A0C0000}"/>
    <cellStyle name="Bad 50" xfId="3105" xr:uid="{00000000-0005-0000-0000-00005B0C0000}"/>
    <cellStyle name="Bad 50 2" xfId="3106" xr:uid="{00000000-0005-0000-0000-00005C0C0000}"/>
    <cellStyle name="Bad 50 3" xfId="3107" xr:uid="{00000000-0005-0000-0000-00005D0C0000}"/>
    <cellStyle name="Bad 51" xfId="3108" xr:uid="{00000000-0005-0000-0000-00005E0C0000}"/>
    <cellStyle name="Bad 51 2" xfId="3109" xr:uid="{00000000-0005-0000-0000-00005F0C0000}"/>
    <cellStyle name="Bad 51 3" xfId="3110" xr:uid="{00000000-0005-0000-0000-0000600C0000}"/>
    <cellStyle name="Bad 52" xfId="3111" xr:uid="{00000000-0005-0000-0000-0000610C0000}"/>
    <cellStyle name="Bad 52 2" xfId="3112" xr:uid="{00000000-0005-0000-0000-0000620C0000}"/>
    <cellStyle name="Bad 52 3" xfId="3113" xr:uid="{00000000-0005-0000-0000-0000630C0000}"/>
    <cellStyle name="Bad 53" xfId="3114" xr:uid="{00000000-0005-0000-0000-0000640C0000}"/>
    <cellStyle name="Bad 53 2" xfId="3115" xr:uid="{00000000-0005-0000-0000-0000650C0000}"/>
    <cellStyle name="Bad 53 3" xfId="3116" xr:uid="{00000000-0005-0000-0000-0000660C0000}"/>
    <cellStyle name="Bad 54" xfId="3117" xr:uid="{00000000-0005-0000-0000-0000670C0000}"/>
    <cellStyle name="Bad 54 2" xfId="3118" xr:uid="{00000000-0005-0000-0000-0000680C0000}"/>
    <cellStyle name="Bad 54 3" xfId="3119" xr:uid="{00000000-0005-0000-0000-0000690C0000}"/>
    <cellStyle name="Bad 55" xfId="3120" xr:uid="{00000000-0005-0000-0000-00006A0C0000}"/>
    <cellStyle name="Bad 55 2" xfId="3121" xr:uid="{00000000-0005-0000-0000-00006B0C0000}"/>
    <cellStyle name="Bad 55 3" xfId="3122" xr:uid="{00000000-0005-0000-0000-00006C0C0000}"/>
    <cellStyle name="Bad 56" xfId="3123" xr:uid="{00000000-0005-0000-0000-00006D0C0000}"/>
    <cellStyle name="Bad 56 2" xfId="3124" xr:uid="{00000000-0005-0000-0000-00006E0C0000}"/>
    <cellStyle name="Bad 56 3" xfId="3125" xr:uid="{00000000-0005-0000-0000-00006F0C0000}"/>
    <cellStyle name="Bad 57" xfId="3126" xr:uid="{00000000-0005-0000-0000-0000700C0000}"/>
    <cellStyle name="Bad 57 2" xfId="3127" xr:uid="{00000000-0005-0000-0000-0000710C0000}"/>
    <cellStyle name="Bad 57 3" xfId="3128" xr:uid="{00000000-0005-0000-0000-0000720C0000}"/>
    <cellStyle name="Bad 58" xfId="3129" xr:uid="{00000000-0005-0000-0000-0000730C0000}"/>
    <cellStyle name="Bad 58 2" xfId="3130" xr:uid="{00000000-0005-0000-0000-0000740C0000}"/>
    <cellStyle name="Bad 58 3" xfId="3131" xr:uid="{00000000-0005-0000-0000-0000750C0000}"/>
    <cellStyle name="Bad 59" xfId="3132" xr:uid="{00000000-0005-0000-0000-0000760C0000}"/>
    <cellStyle name="Bad 59 2" xfId="3133" xr:uid="{00000000-0005-0000-0000-0000770C0000}"/>
    <cellStyle name="Bad 59 3" xfId="3134" xr:uid="{00000000-0005-0000-0000-0000780C0000}"/>
    <cellStyle name="Bad 6" xfId="3135" xr:uid="{00000000-0005-0000-0000-0000790C0000}"/>
    <cellStyle name="Bad 60" xfId="3136" xr:uid="{00000000-0005-0000-0000-00007A0C0000}"/>
    <cellStyle name="Bad 60 2" xfId="3137" xr:uid="{00000000-0005-0000-0000-00007B0C0000}"/>
    <cellStyle name="Bad 60 3" xfId="3138" xr:uid="{00000000-0005-0000-0000-00007C0C0000}"/>
    <cellStyle name="Bad 61" xfId="3139" xr:uid="{00000000-0005-0000-0000-00007D0C0000}"/>
    <cellStyle name="Bad 61 2" xfId="3140" xr:uid="{00000000-0005-0000-0000-00007E0C0000}"/>
    <cellStyle name="Bad 61 3" xfId="3141" xr:uid="{00000000-0005-0000-0000-00007F0C0000}"/>
    <cellStyle name="Bad 62" xfId="3142" xr:uid="{00000000-0005-0000-0000-0000800C0000}"/>
    <cellStyle name="Bad 62 2" xfId="3143" xr:uid="{00000000-0005-0000-0000-0000810C0000}"/>
    <cellStyle name="Bad 62 3" xfId="3144" xr:uid="{00000000-0005-0000-0000-0000820C0000}"/>
    <cellStyle name="Bad 63" xfId="3145" xr:uid="{00000000-0005-0000-0000-0000830C0000}"/>
    <cellStyle name="Bad 63 2" xfId="3146" xr:uid="{00000000-0005-0000-0000-0000840C0000}"/>
    <cellStyle name="Bad 63 3" xfId="3147" xr:uid="{00000000-0005-0000-0000-0000850C0000}"/>
    <cellStyle name="Bad 64" xfId="3148" xr:uid="{00000000-0005-0000-0000-0000860C0000}"/>
    <cellStyle name="Bad 64 2" xfId="3149" xr:uid="{00000000-0005-0000-0000-0000870C0000}"/>
    <cellStyle name="Bad 64 3" xfId="3150" xr:uid="{00000000-0005-0000-0000-0000880C0000}"/>
    <cellStyle name="Bad 65" xfId="3151" xr:uid="{00000000-0005-0000-0000-0000890C0000}"/>
    <cellStyle name="Bad 65 2" xfId="3152" xr:uid="{00000000-0005-0000-0000-00008A0C0000}"/>
    <cellStyle name="Bad 65 3" xfId="3153" xr:uid="{00000000-0005-0000-0000-00008B0C0000}"/>
    <cellStyle name="Bad 66" xfId="3154" xr:uid="{00000000-0005-0000-0000-00008C0C0000}"/>
    <cellStyle name="Bad 66 2" xfId="3155" xr:uid="{00000000-0005-0000-0000-00008D0C0000}"/>
    <cellStyle name="Bad 66 3" xfId="3156" xr:uid="{00000000-0005-0000-0000-00008E0C0000}"/>
    <cellStyle name="Bad 67" xfId="3157" xr:uid="{00000000-0005-0000-0000-00008F0C0000}"/>
    <cellStyle name="Bad 67 2" xfId="3158" xr:uid="{00000000-0005-0000-0000-0000900C0000}"/>
    <cellStyle name="Bad 67 3" xfId="3159" xr:uid="{00000000-0005-0000-0000-0000910C0000}"/>
    <cellStyle name="Bad 68" xfId="3160" xr:uid="{00000000-0005-0000-0000-0000920C0000}"/>
    <cellStyle name="Bad 68 2" xfId="3161" xr:uid="{00000000-0005-0000-0000-0000930C0000}"/>
    <cellStyle name="Bad 68 3" xfId="3162" xr:uid="{00000000-0005-0000-0000-0000940C0000}"/>
    <cellStyle name="Bad 69" xfId="3163" xr:uid="{00000000-0005-0000-0000-0000950C0000}"/>
    <cellStyle name="Bad 69 2" xfId="3164" xr:uid="{00000000-0005-0000-0000-0000960C0000}"/>
    <cellStyle name="Bad 69 3" xfId="3165" xr:uid="{00000000-0005-0000-0000-0000970C0000}"/>
    <cellStyle name="Bad 7" xfId="3166" xr:uid="{00000000-0005-0000-0000-0000980C0000}"/>
    <cellStyle name="Bad 70" xfId="3167" xr:uid="{00000000-0005-0000-0000-0000990C0000}"/>
    <cellStyle name="Bad 70 2" xfId="3168" xr:uid="{00000000-0005-0000-0000-00009A0C0000}"/>
    <cellStyle name="Bad 70 3" xfId="3169" xr:uid="{00000000-0005-0000-0000-00009B0C0000}"/>
    <cellStyle name="Bad 71" xfId="3170" xr:uid="{00000000-0005-0000-0000-00009C0C0000}"/>
    <cellStyle name="Bad 71 2" xfId="3171" xr:uid="{00000000-0005-0000-0000-00009D0C0000}"/>
    <cellStyle name="Bad 71 3" xfId="3172" xr:uid="{00000000-0005-0000-0000-00009E0C0000}"/>
    <cellStyle name="Bad 72" xfId="3173" xr:uid="{00000000-0005-0000-0000-00009F0C0000}"/>
    <cellStyle name="Bad 72 2" xfId="3174" xr:uid="{00000000-0005-0000-0000-0000A00C0000}"/>
    <cellStyle name="Bad 72 3" xfId="3175" xr:uid="{00000000-0005-0000-0000-0000A10C0000}"/>
    <cellStyle name="Bad 73" xfId="3176" xr:uid="{00000000-0005-0000-0000-0000A20C0000}"/>
    <cellStyle name="Bad 73 2" xfId="3177" xr:uid="{00000000-0005-0000-0000-0000A30C0000}"/>
    <cellStyle name="Bad 73 3" xfId="3178" xr:uid="{00000000-0005-0000-0000-0000A40C0000}"/>
    <cellStyle name="Bad 74" xfId="3179" xr:uid="{00000000-0005-0000-0000-0000A50C0000}"/>
    <cellStyle name="Bad 74 2" xfId="3180" xr:uid="{00000000-0005-0000-0000-0000A60C0000}"/>
    <cellStyle name="Bad 74 3" xfId="3181" xr:uid="{00000000-0005-0000-0000-0000A70C0000}"/>
    <cellStyle name="Bad 75" xfId="3182" xr:uid="{00000000-0005-0000-0000-0000A80C0000}"/>
    <cellStyle name="Bad 75 2" xfId="3183" xr:uid="{00000000-0005-0000-0000-0000A90C0000}"/>
    <cellStyle name="Bad 75 3" xfId="3184" xr:uid="{00000000-0005-0000-0000-0000AA0C0000}"/>
    <cellStyle name="Bad 76" xfId="3185" xr:uid="{00000000-0005-0000-0000-0000AB0C0000}"/>
    <cellStyle name="Bad 76 2" xfId="3186" xr:uid="{00000000-0005-0000-0000-0000AC0C0000}"/>
    <cellStyle name="Bad 76 3" xfId="3187" xr:uid="{00000000-0005-0000-0000-0000AD0C0000}"/>
    <cellStyle name="Bad 77" xfId="3188" xr:uid="{00000000-0005-0000-0000-0000AE0C0000}"/>
    <cellStyle name="Bad 77 2" xfId="3189" xr:uid="{00000000-0005-0000-0000-0000AF0C0000}"/>
    <cellStyle name="Bad 77 3" xfId="3190" xr:uid="{00000000-0005-0000-0000-0000B00C0000}"/>
    <cellStyle name="Bad 78" xfId="3191" xr:uid="{00000000-0005-0000-0000-0000B10C0000}"/>
    <cellStyle name="Bad 78 2" xfId="3192" xr:uid="{00000000-0005-0000-0000-0000B20C0000}"/>
    <cellStyle name="Bad 78 3" xfId="3193" xr:uid="{00000000-0005-0000-0000-0000B30C0000}"/>
    <cellStyle name="Bad 79" xfId="3194" xr:uid="{00000000-0005-0000-0000-0000B40C0000}"/>
    <cellStyle name="Bad 79 2" xfId="3195" xr:uid="{00000000-0005-0000-0000-0000B50C0000}"/>
    <cellStyle name="Bad 79 3" xfId="3196" xr:uid="{00000000-0005-0000-0000-0000B60C0000}"/>
    <cellStyle name="Bad 8" xfId="3197" xr:uid="{00000000-0005-0000-0000-0000B70C0000}"/>
    <cellStyle name="Bad 80" xfId="3198" xr:uid="{00000000-0005-0000-0000-0000B80C0000}"/>
    <cellStyle name="Bad 80 2" xfId="3199" xr:uid="{00000000-0005-0000-0000-0000B90C0000}"/>
    <cellStyle name="Bad 80 3" xfId="3200" xr:uid="{00000000-0005-0000-0000-0000BA0C0000}"/>
    <cellStyle name="Bad 81" xfId="3201" xr:uid="{00000000-0005-0000-0000-0000BB0C0000}"/>
    <cellStyle name="Bad 81 2" xfId="3202" xr:uid="{00000000-0005-0000-0000-0000BC0C0000}"/>
    <cellStyle name="Bad 81 3" xfId="3203" xr:uid="{00000000-0005-0000-0000-0000BD0C0000}"/>
    <cellStyle name="Bad 82" xfId="3204" xr:uid="{00000000-0005-0000-0000-0000BE0C0000}"/>
    <cellStyle name="Bad 82 2" xfId="3205" xr:uid="{00000000-0005-0000-0000-0000BF0C0000}"/>
    <cellStyle name="Bad 82 3" xfId="3206" xr:uid="{00000000-0005-0000-0000-0000C00C0000}"/>
    <cellStyle name="Bad 83" xfId="3207" xr:uid="{00000000-0005-0000-0000-0000C10C0000}"/>
    <cellStyle name="Bad 83 2" xfId="3208" xr:uid="{00000000-0005-0000-0000-0000C20C0000}"/>
    <cellStyle name="Bad 83 3" xfId="3209" xr:uid="{00000000-0005-0000-0000-0000C30C0000}"/>
    <cellStyle name="Bad 84" xfId="3210" xr:uid="{00000000-0005-0000-0000-0000C40C0000}"/>
    <cellStyle name="Bad 84 2" xfId="3211" xr:uid="{00000000-0005-0000-0000-0000C50C0000}"/>
    <cellStyle name="Bad 84 3" xfId="3212" xr:uid="{00000000-0005-0000-0000-0000C60C0000}"/>
    <cellStyle name="Bad 85" xfId="3213" xr:uid="{00000000-0005-0000-0000-0000C70C0000}"/>
    <cellStyle name="Bad 85 2" xfId="3214" xr:uid="{00000000-0005-0000-0000-0000C80C0000}"/>
    <cellStyle name="Bad 85 3" xfId="3215" xr:uid="{00000000-0005-0000-0000-0000C90C0000}"/>
    <cellStyle name="Bad 86" xfId="3216" xr:uid="{00000000-0005-0000-0000-0000CA0C0000}"/>
    <cellStyle name="Bad 86 2" xfId="3217" xr:uid="{00000000-0005-0000-0000-0000CB0C0000}"/>
    <cellStyle name="Bad 86 3" xfId="3218" xr:uid="{00000000-0005-0000-0000-0000CC0C0000}"/>
    <cellStyle name="Bad 87" xfId="3219" xr:uid="{00000000-0005-0000-0000-0000CD0C0000}"/>
    <cellStyle name="Bad 87 2" xfId="3220" xr:uid="{00000000-0005-0000-0000-0000CE0C0000}"/>
    <cellStyle name="Bad 87 3" xfId="3221" xr:uid="{00000000-0005-0000-0000-0000CF0C0000}"/>
    <cellStyle name="Bad 88" xfId="3222" xr:uid="{00000000-0005-0000-0000-0000D00C0000}"/>
    <cellStyle name="Bad 88 2" xfId="3223" xr:uid="{00000000-0005-0000-0000-0000D10C0000}"/>
    <cellStyle name="Bad 88 3" xfId="3224" xr:uid="{00000000-0005-0000-0000-0000D20C0000}"/>
    <cellStyle name="Bad 89" xfId="3225" xr:uid="{00000000-0005-0000-0000-0000D30C0000}"/>
    <cellStyle name="Bad 89 2" xfId="3226" xr:uid="{00000000-0005-0000-0000-0000D40C0000}"/>
    <cellStyle name="Bad 89 3" xfId="3227" xr:uid="{00000000-0005-0000-0000-0000D50C0000}"/>
    <cellStyle name="Bad 9" xfId="3228" xr:uid="{00000000-0005-0000-0000-0000D60C0000}"/>
    <cellStyle name="Bad 90" xfId="3229" xr:uid="{00000000-0005-0000-0000-0000D70C0000}"/>
    <cellStyle name="Bad 90 2" xfId="3230" xr:uid="{00000000-0005-0000-0000-0000D80C0000}"/>
    <cellStyle name="Bad 90 3" xfId="3231" xr:uid="{00000000-0005-0000-0000-0000D90C0000}"/>
    <cellStyle name="Bad 91" xfId="3232" xr:uid="{00000000-0005-0000-0000-0000DA0C0000}"/>
    <cellStyle name="Bad 91 2" xfId="3233" xr:uid="{00000000-0005-0000-0000-0000DB0C0000}"/>
    <cellStyle name="Bad 91 3" xfId="3234" xr:uid="{00000000-0005-0000-0000-0000DC0C0000}"/>
    <cellStyle name="Bad 92" xfId="3235" xr:uid="{00000000-0005-0000-0000-0000DD0C0000}"/>
    <cellStyle name="Bad 92 2" xfId="3236" xr:uid="{00000000-0005-0000-0000-0000DE0C0000}"/>
    <cellStyle name="Bad 92 3" xfId="3237" xr:uid="{00000000-0005-0000-0000-0000DF0C0000}"/>
    <cellStyle name="Bad 93" xfId="3238" xr:uid="{00000000-0005-0000-0000-0000E00C0000}"/>
    <cellStyle name="Bad 93 2" xfId="3239" xr:uid="{00000000-0005-0000-0000-0000E10C0000}"/>
    <cellStyle name="Bad 93 3" xfId="3240" xr:uid="{00000000-0005-0000-0000-0000E20C0000}"/>
    <cellStyle name="Bad 94" xfId="3241" xr:uid="{00000000-0005-0000-0000-0000E30C0000}"/>
    <cellStyle name="Bad 94 2" xfId="3242" xr:uid="{00000000-0005-0000-0000-0000E40C0000}"/>
    <cellStyle name="Bad 94 3" xfId="3243" xr:uid="{00000000-0005-0000-0000-0000E50C0000}"/>
    <cellStyle name="Bad 95" xfId="3244" xr:uid="{00000000-0005-0000-0000-0000E60C0000}"/>
    <cellStyle name="Bad 95 2" xfId="3245" xr:uid="{00000000-0005-0000-0000-0000E70C0000}"/>
    <cellStyle name="Bad 95 3" xfId="3246" xr:uid="{00000000-0005-0000-0000-0000E80C0000}"/>
    <cellStyle name="Bad 96" xfId="3247" xr:uid="{00000000-0005-0000-0000-0000E90C0000}"/>
    <cellStyle name="Bad 96 2" xfId="3248" xr:uid="{00000000-0005-0000-0000-0000EA0C0000}"/>
    <cellStyle name="Bad 96 3" xfId="3249" xr:uid="{00000000-0005-0000-0000-0000EB0C0000}"/>
    <cellStyle name="Bad 97" xfId="3250" xr:uid="{00000000-0005-0000-0000-0000EC0C0000}"/>
    <cellStyle name="Bad 97 2" xfId="3251" xr:uid="{00000000-0005-0000-0000-0000ED0C0000}"/>
    <cellStyle name="Bad 97 3" xfId="3252" xr:uid="{00000000-0005-0000-0000-0000EE0C0000}"/>
    <cellStyle name="Bad 98" xfId="3253" xr:uid="{00000000-0005-0000-0000-0000EF0C0000}"/>
    <cellStyle name="Bad 98 2" xfId="3254" xr:uid="{00000000-0005-0000-0000-0000F00C0000}"/>
    <cellStyle name="Bad 98 3" xfId="3255" xr:uid="{00000000-0005-0000-0000-0000F10C0000}"/>
    <cellStyle name="Bad 99" xfId="3256" xr:uid="{00000000-0005-0000-0000-0000F20C0000}"/>
    <cellStyle name="Bad 99 2" xfId="3257" xr:uid="{00000000-0005-0000-0000-0000F30C0000}"/>
    <cellStyle name="Bad 99 3" xfId="3258" xr:uid="{00000000-0005-0000-0000-0000F40C0000}"/>
    <cellStyle name="Calculation 2" xfId="4067" xr:uid="{00000000-0005-0000-0000-0000F50C0000}"/>
    <cellStyle name="Calculation 3" xfId="4068" xr:uid="{00000000-0005-0000-0000-0000F60C0000}"/>
    <cellStyle name="Calculation 4" xfId="4069" xr:uid="{00000000-0005-0000-0000-0000F70C0000}"/>
    <cellStyle name="Calculation 5" xfId="4070" xr:uid="{00000000-0005-0000-0000-0000F80C0000}"/>
    <cellStyle name="Check Cell" xfId="4183" builtinId="23" customBuiltin="1"/>
    <cellStyle name="Comma" xfId="4" builtinId="3"/>
    <cellStyle name="Comma 10" xfId="3259" xr:uid="{00000000-0005-0000-0000-0000FB0C0000}"/>
    <cellStyle name="Comma 10 2" xfId="3260" xr:uid="{00000000-0005-0000-0000-0000FC0C0000}"/>
    <cellStyle name="Comma 10 3" xfId="3261" xr:uid="{00000000-0005-0000-0000-0000FD0C0000}"/>
    <cellStyle name="Comma 100" xfId="3262" xr:uid="{00000000-0005-0000-0000-0000FE0C0000}"/>
    <cellStyle name="Comma 101" xfId="3263" xr:uid="{00000000-0005-0000-0000-0000FF0C0000}"/>
    <cellStyle name="Comma 102" xfId="3264" xr:uid="{00000000-0005-0000-0000-0000000D0000}"/>
    <cellStyle name="Comma 103" xfId="3265" xr:uid="{00000000-0005-0000-0000-0000010D0000}"/>
    <cellStyle name="Comma 104" xfId="3266" xr:uid="{00000000-0005-0000-0000-0000020D0000}"/>
    <cellStyle name="Comma 105" xfId="3267" xr:uid="{00000000-0005-0000-0000-0000030D0000}"/>
    <cellStyle name="Comma 106" xfId="3268" xr:uid="{00000000-0005-0000-0000-0000040D0000}"/>
    <cellStyle name="Comma 107" xfId="3269" xr:uid="{00000000-0005-0000-0000-0000050D0000}"/>
    <cellStyle name="Comma 108" xfId="3270" xr:uid="{00000000-0005-0000-0000-0000060D0000}"/>
    <cellStyle name="Comma 109" xfId="3271" xr:uid="{00000000-0005-0000-0000-0000070D0000}"/>
    <cellStyle name="Comma 11" xfId="3272" xr:uid="{00000000-0005-0000-0000-0000080D0000}"/>
    <cellStyle name="Comma 11 2" xfId="3273" xr:uid="{00000000-0005-0000-0000-0000090D0000}"/>
    <cellStyle name="Comma 11 3" xfId="3274" xr:uid="{00000000-0005-0000-0000-00000A0D0000}"/>
    <cellStyle name="Comma 110" xfId="3275" xr:uid="{00000000-0005-0000-0000-00000B0D0000}"/>
    <cellStyle name="Comma 111" xfId="3276" xr:uid="{00000000-0005-0000-0000-00000C0D0000}"/>
    <cellStyle name="Comma 112" xfId="3277" xr:uid="{00000000-0005-0000-0000-00000D0D0000}"/>
    <cellStyle name="Comma 113" xfId="3278" xr:uid="{00000000-0005-0000-0000-00000E0D0000}"/>
    <cellStyle name="Comma 114" xfId="3279" xr:uid="{00000000-0005-0000-0000-00000F0D0000}"/>
    <cellStyle name="Comma 115" xfId="3280" xr:uid="{00000000-0005-0000-0000-0000100D0000}"/>
    <cellStyle name="Comma 116" xfId="3281" xr:uid="{00000000-0005-0000-0000-0000110D0000}"/>
    <cellStyle name="Comma 119" xfId="3282" xr:uid="{00000000-0005-0000-0000-0000120D0000}"/>
    <cellStyle name="Comma 12" xfId="3283" xr:uid="{00000000-0005-0000-0000-0000130D0000}"/>
    <cellStyle name="Comma 12 2" xfId="3284" xr:uid="{00000000-0005-0000-0000-0000140D0000}"/>
    <cellStyle name="Comma 12 3" xfId="3285" xr:uid="{00000000-0005-0000-0000-0000150D0000}"/>
    <cellStyle name="Comma 120" xfId="3286" xr:uid="{00000000-0005-0000-0000-0000160D0000}"/>
    <cellStyle name="Comma 121" xfId="3287" xr:uid="{00000000-0005-0000-0000-0000170D0000}"/>
    <cellStyle name="Comma 122" xfId="3288" xr:uid="{00000000-0005-0000-0000-0000180D0000}"/>
    <cellStyle name="Comma 123" xfId="3289" xr:uid="{00000000-0005-0000-0000-0000190D0000}"/>
    <cellStyle name="Comma 124" xfId="3290" xr:uid="{00000000-0005-0000-0000-00001A0D0000}"/>
    <cellStyle name="Comma 125" xfId="3291" xr:uid="{00000000-0005-0000-0000-00001B0D0000}"/>
    <cellStyle name="Comma 126" xfId="3292" xr:uid="{00000000-0005-0000-0000-00001C0D0000}"/>
    <cellStyle name="Comma 127" xfId="3293" xr:uid="{00000000-0005-0000-0000-00001D0D0000}"/>
    <cellStyle name="Comma 128" xfId="3294" xr:uid="{00000000-0005-0000-0000-00001E0D0000}"/>
    <cellStyle name="Comma 129" xfId="3295" xr:uid="{00000000-0005-0000-0000-00001F0D0000}"/>
    <cellStyle name="Comma 13" xfId="3296" xr:uid="{00000000-0005-0000-0000-0000200D0000}"/>
    <cellStyle name="Comma 13 2" xfId="3297" xr:uid="{00000000-0005-0000-0000-0000210D0000}"/>
    <cellStyle name="Comma 13 3" xfId="3298" xr:uid="{00000000-0005-0000-0000-0000220D0000}"/>
    <cellStyle name="Comma 130" xfId="3299" xr:uid="{00000000-0005-0000-0000-0000230D0000}"/>
    <cellStyle name="Comma 131" xfId="3300" xr:uid="{00000000-0005-0000-0000-0000240D0000}"/>
    <cellStyle name="Comma 138" xfId="3301" xr:uid="{00000000-0005-0000-0000-0000250D0000}"/>
    <cellStyle name="Comma 14" xfId="3302" xr:uid="{00000000-0005-0000-0000-0000260D0000}"/>
    <cellStyle name="Comma 14 2" xfId="3303" xr:uid="{00000000-0005-0000-0000-0000270D0000}"/>
    <cellStyle name="Comma 14 3" xfId="3304" xr:uid="{00000000-0005-0000-0000-0000280D0000}"/>
    <cellStyle name="Comma 15" xfId="3305" xr:uid="{00000000-0005-0000-0000-0000290D0000}"/>
    <cellStyle name="Comma 15 2" xfId="3306" xr:uid="{00000000-0005-0000-0000-00002A0D0000}"/>
    <cellStyle name="Comma 15 3" xfId="3307" xr:uid="{00000000-0005-0000-0000-00002B0D0000}"/>
    <cellStyle name="Comma 16" xfId="3308" xr:uid="{00000000-0005-0000-0000-00002C0D0000}"/>
    <cellStyle name="Comma 16 2" xfId="3309" xr:uid="{00000000-0005-0000-0000-00002D0D0000}"/>
    <cellStyle name="Comma 16 3" xfId="3310" xr:uid="{00000000-0005-0000-0000-00002E0D0000}"/>
    <cellStyle name="Comma 17" xfId="3311" xr:uid="{00000000-0005-0000-0000-00002F0D0000}"/>
    <cellStyle name="Comma 17 2" xfId="3312" xr:uid="{00000000-0005-0000-0000-0000300D0000}"/>
    <cellStyle name="Comma 17 3" xfId="3313" xr:uid="{00000000-0005-0000-0000-0000310D0000}"/>
    <cellStyle name="Comma 18" xfId="3314" xr:uid="{00000000-0005-0000-0000-0000320D0000}"/>
    <cellStyle name="Comma 18 2" xfId="3315" xr:uid="{00000000-0005-0000-0000-0000330D0000}"/>
    <cellStyle name="Comma 18 3" xfId="3316" xr:uid="{00000000-0005-0000-0000-0000340D0000}"/>
    <cellStyle name="Comma 19" xfId="3317" xr:uid="{00000000-0005-0000-0000-0000350D0000}"/>
    <cellStyle name="Comma 19 2" xfId="3318" xr:uid="{00000000-0005-0000-0000-0000360D0000}"/>
    <cellStyle name="Comma 19 3" xfId="3319" xr:uid="{00000000-0005-0000-0000-0000370D0000}"/>
    <cellStyle name="Comma 2" xfId="2" xr:uid="{00000000-0005-0000-0000-0000380D0000}"/>
    <cellStyle name="Comma 2 2" xfId="9" xr:uid="{00000000-0005-0000-0000-0000390D0000}"/>
    <cellStyle name="Comma 2 2 2" xfId="3320" xr:uid="{00000000-0005-0000-0000-00003A0D0000}"/>
    <cellStyle name="Comma 2 2 3" xfId="3321" xr:uid="{00000000-0005-0000-0000-00003B0D0000}"/>
    <cellStyle name="Comma 2 2 4" xfId="3322" xr:uid="{00000000-0005-0000-0000-00003C0D0000}"/>
    <cellStyle name="Comma 2 2 5" xfId="3323" xr:uid="{00000000-0005-0000-0000-00003D0D0000}"/>
    <cellStyle name="Comma 2 2 6" xfId="3324" xr:uid="{00000000-0005-0000-0000-00003E0D0000}"/>
    <cellStyle name="Comma 2 3" xfId="3325" xr:uid="{00000000-0005-0000-0000-00003F0D0000}"/>
    <cellStyle name="Comma 2 4" xfId="3326" xr:uid="{00000000-0005-0000-0000-0000400D0000}"/>
    <cellStyle name="Comma 2 4 2" xfId="3327" xr:uid="{00000000-0005-0000-0000-0000410D0000}"/>
    <cellStyle name="Comma 2 4 3" xfId="3328" xr:uid="{00000000-0005-0000-0000-0000420D0000}"/>
    <cellStyle name="Comma 2 4 4" xfId="3329" xr:uid="{00000000-0005-0000-0000-0000430D0000}"/>
    <cellStyle name="Comma 2 5" xfId="3330" xr:uid="{00000000-0005-0000-0000-0000440D0000}"/>
    <cellStyle name="Comma 2 5 2" xfId="3331" xr:uid="{00000000-0005-0000-0000-0000450D0000}"/>
    <cellStyle name="Comma 2 5 3" xfId="3332" xr:uid="{00000000-0005-0000-0000-0000460D0000}"/>
    <cellStyle name="Comma 2 5 4" xfId="3333" xr:uid="{00000000-0005-0000-0000-0000470D0000}"/>
    <cellStyle name="Comma 2 6" xfId="3334" xr:uid="{00000000-0005-0000-0000-0000480D0000}"/>
    <cellStyle name="Comma 2 6 2" xfId="3335" xr:uid="{00000000-0005-0000-0000-0000490D0000}"/>
    <cellStyle name="Comma 2 6 3" xfId="3336" xr:uid="{00000000-0005-0000-0000-00004A0D0000}"/>
    <cellStyle name="Comma 2 6 4" xfId="3337" xr:uid="{00000000-0005-0000-0000-00004B0D0000}"/>
    <cellStyle name="Comma 20" xfId="3338" xr:uid="{00000000-0005-0000-0000-00004C0D0000}"/>
    <cellStyle name="Comma 20 2" xfId="3339" xr:uid="{00000000-0005-0000-0000-00004D0D0000}"/>
    <cellStyle name="Comma 20 3" xfId="3340" xr:uid="{00000000-0005-0000-0000-00004E0D0000}"/>
    <cellStyle name="Comma 21" xfId="3341" xr:uid="{00000000-0005-0000-0000-00004F0D0000}"/>
    <cellStyle name="Comma 21 2" xfId="3342" xr:uid="{00000000-0005-0000-0000-0000500D0000}"/>
    <cellStyle name="Comma 21 3" xfId="3343" xr:uid="{00000000-0005-0000-0000-0000510D0000}"/>
    <cellStyle name="Comma 22" xfId="3344" xr:uid="{00000000-0005-0000-0000-0000520D0000}"/>
    <cellStyle name="Comma 22 2" xfId="3345" xr:uid="{00000000-0005-0000-0000-0000530D0000}"/>
    <cellStyle name="Comma 22 3" xfId="3346" xr:uid="{00000000-0005-0000-0000-0000540D0000}"/>
    <cellStyle name="Comma 23" xfId="3347" xr:uid="{00000000-0005-0000-0000-0000550D0000}"/>
    <cellStyle name="Comma 23 2" xfId="3348" xr:uid="{00000000-0005-0000-0000-0000560D0000}"/>
    <cellStyle name="Comma 23 3" xfId="3349" xr:uid="{00000000-0005-0000-0000-0000570D0000}"/>
    <cellStyle name="Comma 24" xfId="3350" xr:uid="{00000000-0005-0000-0000-0000580D0000}"/>
    <cellStyle name="Comma 24 2" xfId="3351" xr:uid="{00000000-0005-0000-0000-0000590D0000}"/>
    <cellStyle name="Comma 24 3" xfId="3352" xr:uid="{00000000-0005-0000-0000-00005A0D0000}"/>
    <cellStyle name="Comma 25" xfId="3353" xr:uid="{00000000-0005-0000-0000-00005B0D0000}"/>
    <cellStyle name="Comma 25 2" xfId="3354" xr:uid="{00000000-0005-0000-0000-00005C0D0000}"/>
    <cellStyle name="Comma 25 3" xfId="3355" xr:uid="{00000000-0005-0000-0000-00005D0D0000}"/>
    <cellStyle name="Comma 26" xfId="3356" xr:uid="{00000000-0005-0000-0000-00005E0D0000}"/>
    <cellStyle name="Comma 26 2" xfId="3357" xr:uid="{00000000-0005-0000-0000-00005F0D0000}"/>
    <cellStyle name="Comma 26 3" xfId="3358" xr:uid="{00000000-0005-0000-0000-0000600D0000}"/>
    <cellStyle name="Comma 27" xfId="3359" xr:uid="{00000000-0005-0000-0000-0000610D0000}"/>
    <cellStyle name="Comma 27 2" xfId="3360" xr:uid="{00000000-0005-0000-0000-0000620D0000}"/>
    <cellStyle name="Comma 27 3" xfId="3361" xr:uid="{00000000-0005-0000-0000-0000630D0000}"/>
    <cellStyle name="Comma 29" xfId="3362" xr:uid="{00000000-0005-0000-0000-0000640D0000}"/>
    <cellStyle name="Comma 29 2" xfId="3363" xr:uid="{00000000-0005-0000-0000-0000650D0000}"/>
    <cellStyle name="Comma 29 3" xfId="3364" xr:uid="{00000000-0005-0000-0000-0000660D0000}"/>
    <cellStyle name="Comma 3" xfId="10" xr:uid="{00000000-0005-0000-0000-0000670D0000}"/>
    <cellStyle name="Comma 3 2" xfId="3365" xr:uid="{00000000-0005-0000-0000-0000680D0000}"/>
    <cellStyle name="Comma 3 3" xfId="4071" xr:uid="{00000000-0005-0000-0000-0000690D0000}"/>
    <cellStyle name="Comma 30" xfId="3366" xr:uid="{00000000-0005-0000-0000-00006A0D0000}"/>
    <cellStyle name="Comma 30 2" xfId="3367" xr:uid="{00000000-0005-0000-0000-00006B0D0000}"/>
    <cellStyle name="Comma 30 3" xfId="3368" xr:uid="{00000000-0005-0000-0000-00006C0D0000}"/>
    <cellStyle name="Comma 31" xfId="3369" xr:uid="{00000000-0005-0000-0000-00006D0D0000}"/>
    <cellStyle name="Comma 31 2" xfId="3370" xr:uid="{00000000-0005-0000-0000-00006E0D0000}"/>
    <cellStyle name="Comma 31 3" xfId="3371" xr:uid="{00000000-0005-0000-0000-00006F0D0000}"/>
    <cellStyle name="Comma 32" xfId="3372" xr:uid="{00000000-0005-0000-0000-0000700D0000}"/>
    <cellStyle name="Comma 32 2" xfId="3373" xr:uid="{00000000-0005-0000-0000-0000710D0000}"/>
    <cellStyle name="Comma 32 3" xfId="3374" xr:uid="{00000000-0005-0000-0000-0000720D0000}"/>
    <cellStyle name="Comma 33" xfId="3375" xr:uid="{00000000-0005-0000-0000-0000730D0000}"/>
    <cellStyle name="Comma 33 2" xfId="3376" xr:uid="{00000000-0005-0000-0000-0000740D0000}"/>
    <cellStyle name="Comma 33 3" xfId="3377" xr:uid="{00000000-0005-0000-0000-0000750D0000}"/>
    <cellStyle name="Comma 34" xfId="3378" xr:uid="{00000000-0005-0000-0000-0000760D0000}"/>
    <cellStyle name="Comma 34 2" xfId="3379" xr:uid="{00000000-0005-0000-0000-0000770D0000}"/>
    <cellStyle name="Comma 34 3" xfId="3380" xr:uid="{00000000-0005-0000-0000-0000780D0000}"/>
    <cellStyle name="Comma 35" xfId="3381" xr:uid="{00000000-0005-0000-0000-0000790D0000}"/>
    <cellStyle name="Comma 35 2" xfId="3382" xr:uid="{00000000-0005-0000-0000-00007A0D0000}"/>
    <cellStyle name="Comma 35 3" xfId="3383" xr:uid="{00000000-0005-0000-0000-00007B0D0000}"/>
    <cellStyle name="Comma 36" xfId="3384" xr:uid="{00000000-0005-0000-0000-00007C0D0000}"/>
    <cellStyle name="Comma 36 2" xfId="3385" xr:uid="{00000000-0005-0000-0000-00007D0D0000}"/>
    <cellStyle name="Comma 36 3" xfId="3386" xr:uid="{00000000-0005-0000-0000-00007E0D0000}"/>
    <cellStyle name="Comma 37" xfId="3387" xr:uid="{00000000-0005-0000-0000-00007F0D0000}"/>
    <cellStyle name="Comma 37 2" xfId="3388" xr:uid="{00000000-0005-0000-0000-0000800D0000}"/>
    <cellStyle name="Comma 37 3" xfId="3389" xr:uid="{00000000-0005-0000-0000-0000810D0000}"/>
    <cellStyle name="Comma 38" xfId="3390" xr:uid="{00000000-0005-0000-0000-0000820D0000}"/>
    <cellStyle name="Comma 38 2" xfId="3391" xr:uid="{00000000-0005-0000-0000-0000830D0000}"/>
    <cellStyle name="Comma 38 3" xfId="3392" xr:uid="{00000000-0005-0000-0000-0000840D0000}"/>
    <cellStyle name="Comma 4" xfId="4072" xr:uid="{00000000-0005-0000-0000-0000850D0000}"/>
    <cellStyle name="Comma 40" xfId="3393" xr:uid="{00000000-0005-0000-0000-0000860D0000}"/>
    <cellStyle name="Comma 40 2" xfId="3394" xr:uid="{00000000-0005-0000-0000-0000870D0000}"/>
    <cellStyle name="Comma 40 3" xfId="3395" xr:uid="{00000000-0005-0000-0000-0000880D0000}"/>
    <cellStyle name="Comma 41" xfId="3396" xr:uid="{00000000-0005-0000-0000-0000890D0000}"/>
    <cellStyle name="Comma 41 2" xfId="3397" xr:uid="{00000000-0005-0000-0000-00008A0D0000}"/>
    <cellStyle name="Comma 41 3" xfId="3398" xr:uid="{00000000-0005-0000-0000-00008B0D0000}"/>
    <cellStyle name="Comma 42" xfId="3399" xr:uid="{00000000-0005-0000-0000-00008C0D0000}"/>
    <cellStyle name="Comma 42 2" xfId="3400" xr:uid="{00000000-0005-0000-0000-00008D0D0000}"/>
    <cellStyle name="Comma 42 3" xfId="3401" xr:uid="{00000000-0005-0000-0000-00008E0D0000}"/>
    <cellStyle name="Comma 43" xfId="3402" xr:uid="{00000000-0005-0000-0000-00008F0D0000}"/>
    <cellStyle name="Comma 43 2" xfId="3403" xr:uid="{00000000-0005-0000-0000-0000900D0000}"/>
    <cellStyle name="Comma 43 3" xfId="3404" xr:uid="{00000000-0005-0000-0000-0000910D0000}"/>
    <cellStyle name="Comma 54 2" xfId="3405" xr:uid="{00000000-0005-0000-0000-0000920D0000}"/>
    <cellStyle name="Comma 54 3" xfId="3406" xr:uid="{00000000-0005-0000-0000-0000930D0000}"/>
    <cellStyle name="Comma 55 2" xfId="3407" xr:uid="{00000000-0005-0000-0000-0000940D0000}"/>
    <cellStyle name="Comma 55 3" xfId="3408" xr:uid="{00000000-0005-0000-0000-0000950D0000}"/>
    <cellStyle name="Comma 56 2" xfId="3409" xr:uid="{00000000-0005-0000-0000-0000960D0000}"/>
    <cellStyle name="Comma 56 3" xfId="3410" xr:uid="{00000000-0005-0000-0000-0000970D0000}"/>
    <cellStyle name="Comma 57 2" xfId="3411" xr:uid="{00000000-0005-0000-0000-0000980D0000}"/>
    <cellStyle name="Comma 57 3" xfId="3412" xr:uid="{00000000-0005-0000-0000-0000990D0000}"/>
    <cellStyle name="Comma 58 2" xfId="3413" xr:uid="{00000000-0005-0000-0000-00009A0D0000}"/>
    <cellStyle name="Comma 58 3" xfId="3414" xr:uid="{00000000-0005-0000-0000-00009B0D0000}"/>
    <cellStyle name="Comma 6" xfId="3415" xr:uid="{00000000-0005-0000-0000-00009C0D0000}"/>
    <cellStyle name="Comma 63" xfId="3416" xr:uid="{00000000-0005-0000-0000-00009D0D0000}"/>
    <cellStyle name="Comma 63 2" xfId="3417" xr:uid="{00000000-0005-0000-0000-00009E0D0000}"/>
    <cellStyle name="Comma 63 3" xfId="3418" xr:uid="{00000000-0005-0000-0000-00009F0D0000}"/>
    <cellStyle name="Comma 64" xfId="3419" xr:uid="{00000000-0005-0000-0000-0000A00D0000}"/>
    <cellStyle name="Comma 64 2" xfId="3420" xr:uid="{00000000-0005-0000-0000-0000A10D0000}"/>
    <cellStyle name="Comma 64 3" xfId="3421" xr:uid="{00000000-0005-0000-0000-0000A20D0000}"/>
    <cellStyle name="Comma 65" xfId="3422" xr:uid="{00000000-0005-0000-0000-0000A30D0000}"/>
    <cellStyle name="Comma 65 2" xfId="3423" xr:uid="{00000000-0005-0000-0000-0000A40D0000}"/>
    <cellStyle name="Comma 65 3" xfId="3424" xr:uid="{00000000-0005-0000-0000-0000A50D0000}"/>
    <cellStyle name="Comma 66" xfId="3425" xr:uid="{00000000-0005-0000-0000-0000A60D0000}"/>
    <cellStyle name="Comma 66 2" xfId="3426" xr:uid="{00000000-0005-0000-0000-0000A70D0000}"/>
    <cellStyle name="Comma 66 3" xfId="3427" xr:uid="{00000000-0005-0000-0000-0000A80D0000}"/>
    <cellStyle name="Comma 67" xfId="3428" xr:uid="{00000000-0005-0000-0000-0000A90D0000}"/>
    <cellStyle name="Comma 67 2" xfId="3429" xr:uid="{00000000-0005-0000-0000-0000AA0D0000}"/>
    <cellStyle name="Comma 67 3" xfId="3430" xr:uid="{00000000-0005-0000-0000-0000AB0D0000}"/>
    <cellStyle name="Comma 68" xfId="3431" xr:uid="{00000000-0005-0000-0000-0000AC0D0000}"/>
    <cellStyle name="Comma 68 2" xfId="3432" xr:uid="{00000000-0005-0000-0000-0000AD0D0000}"/>
    <cellStyle name="Comma 68 3" xfId="3433" xr:uid="{00000000-0005-0000-0000-0000AE0D0000}"/>
    <cellStyle name="Comma 69" xfId="3434" xr:uid="{00000000-0005-0000-0000-0000AF0D0000}"/>
    <cellStyle name="Comma 69 2" xfId="3435" xr:uid="{00000000-0005-0000-0000-0000B00D0000}"/>
    <cellStyle name="Comma 69 3" xfId="3436" xr:uid="{00000000-0005-0000-0000-0000B10D0000}"/>
    <cellStyle name="Comma 7" xfId="3437" xr:uid="{00000000-0005-0000-0000-0000B20D0000}"/>
    <cellStyle name="Comma 7 2" xfId="3438" xr:uid="{00000000-0005-0000-0000-0000B30D0000}"/>
    <cellStyle name="Comma 7 3" xfId="3439" xr:uid="{00000000-0005-0000-0000-0000B40D0000}"/>
    <cellStyle name="Comma 70" xfId="3440" xr:uid="{00000000-0005-0000-0000-0000B50D0000}"/>
    <cellStyle name="Comma 70 2" xfId="3441" xr:uid="{00000000-0005-0000-0000-0000B60D0000}"/>
    <cellStyle name="Comma 70 3" xfId="3442" xr:uid="{00000000-0005-0000-0000-0000B70D0000}"/>
    <cellStyle name="Comma 71" xfId="3443" xr:uid="{00000000-0005-0000-0000-0000B80D0000}"/>
    <cellStyle name="Comma 71 2" xfId="3444" xr:uid="{00000000-0005-0000-0000-0000B90D0000}"/>
    <cellStyle name="Comma 71 3" xfId="3445" xr:uid="{00000000-0005-0000-0000-0000BA0D0000}"/>
    <cellStyle name="Comma 72" xfId="3446" xr:uid="{00000000-0005-0000-0000-0000BB0D0000}"/>
    <cellStyle name="Comma 72 2" xfId="3447" xr:uid="{00000000-0005-0000-0000-0000BC0D0000}"/>
    <cellStyle name="Comma 72 3" xfId="3448" xr:uid="{00000000-0005-0000-0000-0000BD0D0000}"/>
    <cellStyle name="Comma 73 2" xfId="3449" xr:uid="{00000000-0005-0000-0000-0000BE0D0000}"/>
    <cellStyle name="Comma 73 3" xfId="3450" xr:uid="{00000000-0005-0000-0000-0000BF0D0000}"/>
    <cellStyle name="Comma 74" xfId="3451" xr:uid="{00000000-0005-0000-0000-0000C00D0000}"/>
    <cellStyle name="Comma 74 2" xfId="3452" xr:uid="{00000000-0005-0000-0000-0000C10D0000}"/>
    <cellStyle name="Comma 74 3" xfId="3453" xr:uid="{00000000-0005-0000-0000-0000C20D0000}"/>
    <cellStyle name="Comma 75" xfId="3454" xr:uid="{00000000-0005-0000-0000-0000C30D0000}"/>
    <cellStyle name="Comma 75 2" xfId="3455" xr:uid="{00000000-0005-0000-0000-0000C40D0000}"/>
    <cellStyle name="Comma 75 3" xfId="3456" xr:uid="{00000000-0005-0000-0000-0000C50D0000}"/>
    <cellStyle name="Comma 76" xfId="3457" xr:uid="{00000000-0005-0000-0000-0000C60D0000}"/>
    <cellStyle name="Comma 76 2" xfId="3458" xr:uid="{00000000-0005-0000-0000-0000C70D0000}"/>
    <cellStyle name="Comma 76 3" xfId="3459" xr:uid="{00000000-0005-0000-0000-0000C80D0000}"/>
    <cellStyle name="Comma 77" xfId="3460" xr:uid="{00000000-0005-0000-0000-0000C90D0000}"/>
    <cellStyle name="Comma 77 2" xfId="3461" xr:uid="{00000000-0005-0000-0000-0000CA0D0000}"/>
    <cellStyle name="Comma 77 3" xfId="3462" xr:uid="{00000000-0005-0000-0000-0000CB0D0000}"/>
    <cellStyle name="Comma 78" xfId="3463" xr:uid="{00000000-0005-0000-0000-0000CC0D0000}"/>
    <cellStyle name="Comma 78 2" xfId="3464" xr:uid="{00000000-0005-0000-0000-0000CD0D0000}"/>
    <cellStyle name="Comma 78 3" xfId="3465" xr:uid="{00000000-0005-0000-0000-0000CE0D0000}"/>
    <cellStyle name="Comma 79" xfId="3466" xr:uid="{00000000-0005-0000-0000-0000CF0D0000}"/>
    <cellStyle name="Comma 79 2" xfId="3467" xr:uid="{00000000-0005-0000-0000-0000D00D0000}"/>
    <cellStyle name="Comma 79 3" xfId="3468" xr:uid="{00000000-0005-0000-0000-0000D10D0000}"/>
    <cellStyle name="Comma 8" xfId="3469" xr:uid="{00000000-0005-0000-0000-0000D20D0000}"/>
    <cellStyle name="Comma 8 2" xfId="3470" xr:uid="{00000000-0005-0000-0000-0000D30D0000}"/>
    <cellStyle name="Comma 8 3" xfId="3471" xr:uid="{00000000-0005-0000-0000-0000D40D0000}"/>
    <cellStyle name="Comma 80" xfId="3472" xr:uid="{00000000-0005-0000-0000-0000D50D0000}"/>
    <cellStyle name="Comma 80 2" xfId="3473" xr:uid="{00000000-0005-0000-0000-0000D60D0000}"/>
    <cellStyle name="Comma 80 3" xfId="3474" xr:uid="{00000000-0005-0000-0000-0000D70D0000}"/>
    <cellStyle name="Comma 81" xfId="3475" xr:uid="{00000000-0005-0000-0000-0000D80D0000}"/>
    <cellStyle name="Comma 81 2" xfId="3476" xr:uid="{00000000-0005-0000-0000-0000D90D0000}"/>
    <cellStyle name="Comma 81 3" xfId="3477" xr:uid="{00000000-0005-0000-0000-0000DA0D0000}"/>
    <cellStyle name="Comma 82" xfId="3478" xr:uid="{00000000-0005-0000-0000-0000DB0D0000}"/>
    <cellStyle name="Comma 82 2" xfId="3479" xr:uid="{00000000-0005-0000-0000-0000DC0D0000}"/>
    <cellStyle name="Comma 82 3" xfId="3480" xr:uid="{00000000-0005-0000-0000-0000DD0D0000}"/>
    <cellStyle name="Comma 83" xfId="3481" xr:uid="{00000000-0005-0000-0000-0000DE0D0000}"/>
    <cellStyle name="Comma 83 2" xfId="3482" xr:uid="{00000000-0005-0000-0000-0000DF0D0000}"/>
    <cellStyle name="Comma 83 3" xfId="3483" xr:uid="{00000000-0005-0000-0000-0000E00D0000}"/>
    <cellStyle name="Comma 84" xfId="3484" xr:uid="{00000000-0005-0000-0000-0000E10D0000}"/>
    <cellStyle name="Comma 84 2" xfId="3485" xr:uid="{00000000-0005-0000-0000-0000E20D0000}"/>
    <cellStyle name="Comma 84 3" xfId="3486" xr:uid="{00000000-0005-0000-0000-0000E30D0000}"/>
    <cellStyle name="Comma 87" xfId="3487" xr:uid="{00000000-0005-0000-0000-0000E40D0000}"/>
    <cellStyle name="Comma 87 2" xfId="3488" xr:uid="{00000000-0005-0000-0000-0000E50D0000}"/>
    <cellStyle name="Comma 87 3" xfId="3489" xr:uid="{00000000-0005-0000-0000-0000E60D0000}"/>
    <cellStyle name="Comma 88" xfId="3490" xr:uid="{00000000-0005-0000-0000-0000E70D0000}"/>
    <cellStyle name="Comma 88 2" xfId="3491" xr:uid="{00000000-0005-0000-0000-0000E80D0000}"/>
    <cellStyle name="Comma 88 3" xfId="3492" xr:uid="{00000000-0005-0000-0000-0000E90D0000}"/>
    <cellStyle name="Comma 89" xfId="3493" xr:uid="{00000000-0005-0000-0000-0000EA0D0000}"/>
    <cellStyle name="Comma 89 2" xfId="3494" xr:uid="{00000000-0005-0000-0000-0000EB0D0000}"/>
    <cellStyle name="Comma 89 3" xfId="3495" xr:uid="{00000000-0005-0000-0000-0000EC0D0000}"/>
    <cellStyle name="Comma 9" xfId="3496" xr:uid="{00000000-0005-0000-0000-0000ED0D0000}"/>
    <cellStyle name="Comma 9 2" xfId="3497" xr:uid="{00000000-0005-0000-0000-0000EE0D0000}"/>
    <cellStyle name="Comma 9 3" xfId="3498" xr:uid="{00000000-0005-0000-0000-0000EF0D0000}"/>
    <cellStyle name="Comma 90" xfId="3499" xr:uid="{00000000-0005-0000-0000-0000F00D0000}"/>
    <cellStyle name="Comma 90 2" xfId="3500" xr:uid="{00000000-0005-0000-0000-0000F10D0000}"/>
    <cellStyle name="Comma 90 3" xfId="3501" xr:uid="{00000000-0005-0000-0000-0000F20D0000}"/>
    <cellStyle name="Comma 91" xfId="3502" xr:uid="{00000000-0005-0000-0000-0000F30D0000}"/>
    <cellStyle name="Comma 91 2" xfId="3503" xr:uid="{00000000-0005-0000-0000-0000F40D0000}"/>
    <cellStyle name="Comma 91 3" xfId="3504" xr:uid="{00000000-0005-0000-0000-0000F50D0000}"/>
    <cellStyle name="Comma 92" xfId="3505" xr:uid="{00000000-0005-0000-0000-0000F60D0000}"/>
    <cellStyle name="Comma 92 2" xfId="3506" xr:uid="{00000000-0005-0000-0000-0000F70D0000}"/>
    <cellStyle name="Comma 92 3" xfId="3507" xr:uid="{00000000-0005-0000-0000-0000F80D0000}"/>
    <cellStyle name="Comma 93" xfId="3508" xr:uid="{00000000-0005-0000-0000-0000F90D0000}"/>
    <cellStyle name="Comma 93 2" xfId="3509" xr:uid="{00000000-0005-0000-0000-0000FA0D0000}"/>
    <cellStyle name="Comma 93 3" xfId="3510" xr:uid="{00000000-0005-0000-0000-0000FB0D0000}"/>
    <cellStyle name="Comma 94" xfId="3511" xr:uid="{00000000-0005-0000-0000-0000FC0D0000}"/>
    <cellStyle name="Comma 94 2" xfId="3512" xr:uid="{00000000-0005-0000-0000-0000FD0D0000}"/>
    <cellStyle name="Comma 94 3" xfId="3513" xr:uid="{00000000-0005-0000-0000-0000FE0D0000}"/>
    <cellStyle name="Comma 95" xfId="3514" xr:uid="{00000000-0005-0000-0000-0000FF0D0000}"/>
    <cellStyle name="Comma 95 2" xfId="3515" xr:uid="{00000000-0005-0000-0000-0000000E0000}"/>
    <cellStyle name="Comma 95 3" xfId="3516" xr:uid="{00000000-0005-0000-0000-0000010E0000}"/>
    <cellStyle name="Comma 96" xfId="3517" xr:uid="{00000000-0005-0000-0000-0000020E0000}"/>
    <cellStyle name="Comma 97" xfId="3518" xr:uid="{00000000-0005-0000-0000-0000030E0000}"/>
    <cellStyle name="Comma 98" xfId="3519" xr:uid="{00000000-0005-0000-0000-0000040E0000}"/>
    <cellStyle name="Comma 99" xfId="3520" xr:uid="{00000000-0005-0000-0000-0000050E0000}"/>
    <cellStyle name="Currency" xfId="5" builtinId="4"/>
    <cellStyle name="Currency 2" xfId="15" xr:uid="{00000000-0005-0000-0000-0000070E0000}"/>
    <cellStyle name="Currency 2 2" xfId="3521" xr:uid="{00000000-0005-0000-0000-0000080E0000}"/>
    <cellStyle name="Currency 2 3" xfId="3522" xr:uid="{00000000-0005-0000-0000-0000090E0000}"/>
    <cellStyle name="Currency 2 3 2" xfId="3523" xr:uid="{00000000-0005-0000-0000-00000A0E0000}"/>
    <cellStyle name="Currency 2 3 3" xfId="3524" xr:uid="{00000000-0005-0000-0000-00000B0E0000}"/>
    <cellStyle name="Currency 2 3 4" xfId="3525" xr:uid="{00000000-0005-0000-0000-00000C0E0000}"/>
    <cellStyle name="Currency 2 4" xfId="3526" xr:uid="{00000000-0005-0000-0000-00000D0E0000}"/>
    <cellStyle name="Currency 2 5" xfId="3527" xr:uid="{00000000-0005-0000-0000-00000E0E0000}"/>
    <cellStyle name="Currency 3" xfId="3528" xr:uid="{00000000-0005-0000-0000-00000F0E0000}"/>
    <cellStyle name="Currency 3 2" xfId="3529" xr:uid="{00000000-0005-0000-0000-0000100E0000}"/>
    <cellStyle name="Currency 3 3" xfId="3530" xr:uid="{00000000-0005-0000-0000-0000110E0000}"/>
    <cellStyle name="Currency 4" xfId="3531" xr:uid="{00000000-0005-0000-0000-0000120E0000}"/>
    <cellStyle name="Currency 4 2" xfId="4073" xr:uid="{00000000-0005-0000-0000-0000130E0000}"/>
    <cellStyle name="Currency 5" xfId="4074" xr:uid="{00000000-0005-0000-0000-0000140E0000}"/>
    <cellStyle name="Explanatory Text" xfId="4184" builtinId="53" customBuiltin="1"/>
    <cellStyle name="Good" xfId="4179" builtinId="26" customBuiltin="1"/>
    <cellStyle name="Heading 1 2" xfId="4075" xr:uid="{00000000-0005-0000-0000-0000170E0000}"/>
    <cellStyle name="Heading 1 3" xfId="4076" xr:uid="{00000000-0005-0000-0000-0000180E0000}"/>
    <cellStyle name="Heading 1 4" xfId="4077" xr:uid="{00000000-0005-0000-0000-0000190E0000}"/>
    <cellStyle name="Heading 1 5" xfId="4078" xr:uid="{00000000-0005-0000-0000-00001A0E0000}"/>
    <cellStyle name="Heading 2 2" xfId="4079" xr:uid="{00000000-0005-0000-0000-00001B0E0000}"/>
    <cellStyle name="Heading 2 3" xfId="4080" xr:uid="{00000000-0005-0000-0000-00001C0E0000}"/>
    <cellStyle name="Heading 2 4" xfId="4081" xr:uid="{00000000-0005-0000-0000-00001D0E0000}"/>
    <cellStyle name="Heading 2 5" xfId="4082" xr:uid="{00000000-0005-0000-0000-00001E0E0000}"/>
    <cellStyle name="Heading 3 2" xfId="4083" xr:uid="{00000000-0005-0000-0000-00001F0E0000}"/>
    <cellStyle name="Heading 3 3" xfId="4084" xr:uid="{00000000-0005-0000-0000-0000200E0000}"/>
    <cellStyle name="Heading 3 4" xfId="4085" xr:uid="{00000000-0005-0000-0000-0000210E0000}"/>
    <cellStyle name="Heading 3 5" xfId="4086" xr:uid="{00000000-0005-0000-0000-0000220E0000}"/>
    <cellStyle name="Heading 4 2" xfId="4087" xr:uid="{00000000-0005-0000-0000-0000230E0000}"/>
    <cellStyle name="Heading 4 3" xfId="4088" xr:uid="{00000000-0005-0000-0000-0000240E0000}"/>
    <cellStyle name="Heading 4 4" xfId="4089" xr:uid="{00000000-0005-0000-0000-0000250E0000}"/>
    <cellStyle name="Heading 4 5" xfId="4090" xr:uid="{00000000-0005-0000-0000-0000260E0000}"/>
    <cellStyle name="Hyperlink" xfId="13" builtinId="8"/>
    <cellStyle name="Hyperlink 2" xfId="3532" xr:uid="{00000000-0005-0000-0000-0000280E0000}"/>
    <cellStyle name="Input" xfId="4181" builtinId="20" customBuiltin="1"/>
    <cellStyle name="Linked Cell" xfId="4182" builtinId="24" customBuiltin="1"/>
    <cellStyle name="Neutral" xfId="4180" builtinId="28" customBuiltin="1"/>
    <cellStyle name="Normal" xfId="0" builtinId="0"/>
    <cellStyle name="Normal 10" xfId="3533" xr:uid="{00000000-0005-0000-0000-00002D0E0000}"/>
    <cellStyle name="Normal 11" xfId="3534" xr:uid="{00000000-0005-0000-0000-00002E0E0000}"/>
    <cellStyle name="Normal 12" xfId="3535" xr:uid="{00000000-0005-0000-0000-00002F0E0000}"/>
    <cellStyle name="Normal 13" xfId="3536" xr:uid="{00000000-0005-0000-0000-0000300E0000}"/>
    <cellStyle name="Normal 14" xfId="3537" xr:uid="{00000000-0005-0000-0000-0000310E0000}"/>
    <cellStyle name="Normal 15" xfId="3538" xr:uid="{00000000-0005-0000-0000-0000320E0000}"/>
    <cellStyle name="Normal 16" xfId="3539" xr:uid="{00000000-0005-0000-0000-0000330E0000}"/>
    <cellStyle name="Normal 17" xfId="3540" xr:uid="{00000000-0005-0000-0000-0000340E0000}"/>
    <cellStyle name="Normal 18" xfId="3541" xr:uid="{00000000-0005-0000-0000-0000350E0000}"/>
    <cellStyle name="Normal 19" xfId="3542" xr:uid="{00000000-0005-0000-0000-0000360E0000}"/>
    <cellStyle name="Normal 2" xfId="1" xr:uid="{00000000-0005-0000-0000-0000370E0000}"/>
    <cellStyle name="Normal 2 2" xfId="6" xr:uid="{00000000-0005-0000-0000-0000380E0000}"/>
    <cellStyle name="Normal 2 2 2" xfId="3543" xr:uid="{00000000-0005-0000-0000-0000390E0000}"/>
    <cellStyle name="Normal 2 2 3" xfId="3544" xr:uid="{00000000-0005-0000-0000-00003A0E0000}"/>
    <cellStyle name="Normal 2 2 4" xfId="3545" xr:uid="{00000000-0005-0000-0000-00003B0E0000}"/>
    <cellStyle name="Normal 2 2 5" xfId="3546" xr:uid="{00000000-0005-0000-0000-00003C0E0000}"/>
    <cellStyle name="Normal 2 2 6" xfId="3547" xr:uid="{00000000-0005-0000-0000-00003D0E0000}"/>
    <cellStyle name="Normal 2 3" xfId="3548" xr:uid="{00000000-0005-0000-0000-00003E0E0000}"/>
    <cellStyle name="Normal 2 4" xfId="3549" xr:uid="{00000000-0005-0000-0000-00003F0E0000}"/>
    <cellStyle name="Normal 2 4 2" xfId="3550" xr:uid="{00000000-0005-0000-0000-0000400E0000}"/>
    <cellStyle name="Normal 2 4 3" xfId="3551" xr:uid="{00000000-0005-0000-0000-0000410E0000}"/>
    <cellStyle name="Normal 2 4 4" xfId="3552" xr:uid="{00000000-0005-0000-0000-0000420E0000}"/>
    <cellStyle name="Normal 2 5" xfId="3553" xr:uid="{00000000-0005-0000-0000-0000430E0000}"/>
    <cellStyle name="Normal 2 5 2" xfId="3554" xr:uid="{00000000-0005-0000-0000-0000440E0000}"/>
    <cellStyle name="Normal 2 5 3" xfId="3555" xr:uid="{00000000-0005-0000-0000-0000450E0000}"/>
    <cellStyle name="Normal 2 5 4" xfId="3556" xr:uid="{00000000-0005-0000-0000-0000460E0000}"/>
    <cellStyle name="Normal 2 6" xfId="3557" xr:uid="{00000000-0005-0000-0000-0000470E0000}"/>
    <cellStyle name="Normal 2 6 2" xfId="3558" xr:uid="{00000000-0005-0000-0000-0000480E0000}"/>
    <cellStyle name="Normal 2 6 3" xfId="3559" xr:uid="{00000000-0005-0000-0000-0000490E0000}"/>
    <cellStyle name="Normal 2 6 4" xfId="3560" xr:uid="{00000000-0005-0000-0000-00004A0E0000}"/>
    <cellStyle name="Normal 2 7" xfId="3561" xr:uid="{00000000-0005-0000-0000-00004B0E0000}"/>
    <cellStyle name="Normal 2 8" xfId="3562" xr:uid="{00000000-0005-0000-0000-00004C0E0000}"/>
    <cellStyle name="Normal 20" xfId="3563" xr:uid="{00000000-0005-0000-0000-00004D0E0000}"/>
    <cellStyle name="Normal 21" xfId="3564" xr:uid="{00000000-0005-0000-0000-00004E0E0000}"/>
    <cellStyle name="Normal 22" xfId="3565" xr:uid="{00000000-0005-0000-0000-00004F0E0000}"/>
    <cellStyle name="Normal 23" xfId="3566" xr:uid="{00000000-0005-0000-0000-0000500E0000}"/>
    <cellStyle name="Normal 24" xfId="3567" xr:uid="{00000000-0005-0000-0000-0000510E0000}"/>
    <cellStyle name="Normal 25" xfId="3568" xr:uid="{00000000-0005-0000-0000-0000520E0000}"/>
    <cellStyle name="Normal 26" xfId="3569" xr:uid="{00000000-0005-0000-0000-0000530E0000}"/>
    <cellStyle name="Normal 26 2" xfId="4193" xr:uid="{00000000-0005-0000-0000-0000540E0000}"/>
    <cellStyle name="Normal 27" xfId="3570" xr:uid="{00000000-0005-0000-0000-0000550E0000}"/>
    <cellStyle name="Normal 27 2" xfId="3571" xr:uid="{00000000-0005-0000-0000-0000560E0000}"/>
    <cellStyle name="Normal 27 3" xfId="3572" xr:uid="{00000000-0005-0000-0000-0000570E0000}"/>
    <cellStyle name="Normal 28" xfId="3573" xr:uid="{00000000-0005-0000-0000-0000580E0000}"/>
    <cellStyle name="Normal 29" xfId="3574" xr:uid="{00000000-0005-0000-0000-0000590E0000}"/>
    <cellStyle name="Normal 3" xfId="7" xr:uid="{00000000-0005-0000-0000-00005A0E0000}"/>
    <cellStyle name="Normal 3 2" xfId="3575" xr:uid="{00000000-0005-0000-0000-00005B0E0000}"/>
    <cellStyle name="Normal 3 2 2" xfId="4269" xr:uid="{710ECBB0-4E4E-49C3-B4B5-9C83A0B4A744}"/>
    <cellStyle name="Normal 3 3" xfId="3576" xr:uid="{00000000-0005-0000-0000-00005C0E0000}"/>
    <cellStyle name="Normal 3 4" xfId="3577" xr:uid="{00000000-0005-0000-0000-00005D0E0000}"/>
    <cellStyle name="Normal 3 5" xfId="4091" xr:uid="{00000000-0005-0000-0000-00005E0E0000}"/>
    <cellStyle name="Normal 3 6" xfId="4270" xr:uid="{48816404-3C8E-43E8-889D-887D32E8DDDB}"/>
    <cellStyle name="Normal 30" xfId="3578" xr:uid="{00000000-0005-0000-0000-00005F0E0000}"/>
    <cellStyle name="Normal 31" xfId="3579" xr:uid="{00000000-0005-0000-0000-0000600E0000}"/>
    <cellStyle name="Normal 32" xfId="3580" xr:uid="{00000000-0005-0000-0000-0000610E0000}"/>
    <cellStyle name="Normal 33" xfId="3581" xr:uid="{00000000-0005-0000-0000-0000620E0000}"/>
    <cellStyle name="Normal 34" xfId="3582" xr:uid="{00000000-0005-0000-0000-0000630E0000}"/>
    <cellStyle name="Normal 35" xfId="3583" xr:uid="{00000000-0005-0000-0000-0000640E0000}"/>
    <cellStyle name="Normal 36" xfId="3584" xr:uid="{00000000-0005-0000-0000-0000650E0000}"/>
    <cellStyle name="Normal 37" xfId="3585" xr:uid="{00000000-0005-0000-0000-0000660E0000}"/>
    <cellStyle name="Normal 38" xfId="4092" xr:uid="{00000000-0005-0000-0000-0000670E0000}"/>
    <cellStyle name="Normal 39" xfId="3586" xr:uid="{00000000-0005-0000-0000-0000680E0000}"/>
    <cellStyle name="Normal 4" xfId="8" xr:uid="{00000000-0005-0000-0000-0000690E0000}"/>
    <cellStyle name="Normal 4 2" xfId="4194" xr:uid="{00000000-0005-0000-0000-00006A0E0000}"/>
    <cellStyle name="Normal 40" xfId="3587" xr:uid="{00000000-0005-0000-0000-00006B0E0000}"/>
    <cellStyle name="Normal 41" xfId="3588" xr:uid="{00000000-0005-0000-0000-00006C0E0000}"/>
    <cellStyle name="Normal 43" xfId="3589" xr:uid="{00000000-0005-0000-0000-00006D0E0000}"/>
    <cellStyle name="Normal 43 2" xfId="3590" xr:uid="{00000000-0005-0000-0000-00006E0E0000}"/>
    <cellStyle name="Normal 43 3" xfId="3591" xr:uid="{00000000-0005-0000-0000-00006F0E0000}"/>
    <cellStyle name="Normal 44" xfId="3592" xr:uid="{00000000-0005-0000-0000-0000700E0000}"/>
    <cellStyle name="Normal 44 2" xfId="3593" xr:uid="{00000000-0005-0000-0000-0000710E0000}"/>
    <cellStyle name="Normal 44 3" xfId="3594" xr:uid="{00000000-0005-0000-0000-0000720E0000}"/>
    <cellStyle name="Normal 45" xfId="3595" xr:uid="{00000000-0005-0000-0000-0000730E0000}"/>
    <cellStyle name="Normal 45 2" xfId="3596" xr:uid="{00000000-0005-0000-0000-0000740E0000}"/>
    <cellStyle name="Normal 45 3" xfId="3597" xr:uid="{00000000-0005-0000-0000-0000750E0000}"/>
    <cellStyle name="Normal 46" xfId="3598" xr:uid="{00000000-0005-0000-0000-0000760E0000}"/>
    <cellStyle name="Normal 46 2" xfId="3599" xr:uid="{00000000-0005-0000-0000-0000770E0000}"/>
    <cellStyle name="Normal 46 3" xfId="3600" xr:uid="{00000000-0005-0000-0000-0000780E0000}"/>
    <cellStyle name="Normal 47" xfId="3601" xr:uid="{00000000-0005-0000-0000-0000790E0000}"/>
    <cellStyle name="Normal 47 2" xfId="3602" xr:uid="{00000000-0005-0000-0000-00007A0E0000}"/>
    <cellStyle name="Normal 47 3" xfId="3603" xr:uid="{00000000-0005-0000-0000-00007B0E0000}"/>
    <cellStyle name="Normal 5" xfId="11" xr:uid="{00000000-0005-0000-0000-00007C0E0000}"/>
    <cellStyle name="Normal 5 2" xfId="4093" xr:uid="{00000000-0005-0000-0000-00007D0E0000}"/>
    <cellStyle name="Normal 5 3" xfId="4195" xr:uid="{00000000-0005-0000-0000-00007E0E0000}"/>
    <cellStyle name="Normal 6" xfId="14" xr:uid="{00000000-0005-0000-0000-00007F0E0000}"/>
    <cellStyle name="Normal 7" xfId="3604" xr:uid="{00000000-0005-0000-0000-0000800E0000}"/>
    <cellStyle name="Normal 8" xfId="3605" xr:uid="{00000000-0005-0000-0000-0000810E0000}"/>
    <cellStyle name="Normal 9" xfId="3606" xr:uid="{00000000-0005-0000-0000-0000820E0000}"/>
    <cellStyle name="Normal 90" xfId="3607" xr:uid="{00000000-0005-0000-0000-0000830E0000}"/>
    <cellStyle name="Normal 91" xfId="3608" xr:uid="{00000000-0005-0000-0000-0000840E0000}"/>
    <cellStyle name="Note 10" xfId="3609" xr:uid="{00000000-0005-0000-0000-0000850E0000}"/>
    <cellStyle name="Note 10 2" xfId="3610" xr:uid="{00000000-0005-0000-0000-0000860E0000}"/>
    <cellStyle name="Note 10 3" xfId="3611" xr:uid="{00000000-0005-0000-0000-0000870E0000}"/>
    <cellStyle name="Note 100" xfId="3612" xr:uid="{00000000-0005-0000-0000-0000880E0000}"/>
    <cellStyle name="Note 100 2" xfId="3613" xr:uid="{00000000-0005-0000-0000-0000890E0000}"/>
    <cellStyle name="Note 100 3" xfId="3614" xr:uid="{00000000-0005-0000-0000-00008A0E0000}"/>
    <cellStyle name="Note 101" xfId="3615" xr:uid="{00000000-0005-0000-0000-00008B0E0000}"/>
    <cellStyle name="Note 102" xfId="3616" xr:uid="{00000000-0005-0000-0000-00008C0E0000}"/>
    <cellStyle name="Note 103" xfId="3617" xr:uid="{00000000-0005-0000-0000-00008D0E0000}"/>
    <cellStyle name="Note 104" xfId="3618" xr:uid="{00000000-0005-0000-0000-00008E0E0000}"/>
    <cellStyle name="Note 105" xfId="3619" xr:uid="{00000000-0005-0000-0000-00008F0E0000}"/>
    <cellStyle name="Note 106" xfId="3620" xr:uid="{00000000-0005-0000-0000-0000900E0000}"/>
    <cellStyle name="Note 107" xfId="3621" xr:uid="{00000000-0005-0000-0000-0000910E0000}"/>
    <cellStyle name="Note 108" xfId="3622" xr:uid="{00000000-0005-0000-0000-0000920E0000}"/>
    <cellStyle name="Note 109" xfId="3623" xr:uid="{00000000-0005-0000-0000-0000930E0000}"/>
    <cellStyle name="Note 11" xfId="3624" xr:uid="{00000000-0005-0000-0000-0000940E0000}"/>
    <cellStyle name="Note 11 2" xfId="3625" xr:uid="{00000000-0005-0000-0000-0000950E0000}"/>
    <cellStyle name="Note 11 3" xfId="3626" xr:uid="{00000000-0005-0000-0000-0000960E0000}"/>
    <cellStyle name="Note 110" xfId="3627" xr:uid="{00000000-0005-0000-0000-0000970E0000}"/>
    <cellStyle name="Note 111" xfId="3628" xr:uid="{00000000-0005-0000-0000-0000980E0000}"/>
    <cellStyle name="Note 112" xfId="3629" xr:uid="{00000000-0005-0000-0000-0000990E0000}"/>
    <cellStyle name="Note 113" xfId="3630" xr:uid="{00000000-0005-0000-0000-00009A0E0000}"/>
    <cellStyle name="Note 114" xfId="3631" xr:uid="{00000000-0005-0000-0000-00009B0E0000}"/>
    <cellStyle name="Note 115" xfId="3632" xr:uid="{00000000-0005-0000-0000-00009C0E0000}"/>
    <cellStyle name="Note 116" xfId="3633" xr:uid="{00000000-0005-0000-0000-00009D0E0000}"/>
    <cellStyle name="Note 117" xfId="3634" xr:uid="{00000000-0005-0000-0000-00009E0E0000}"/>
    <cellStyle name="Note 118" xfId="3635" xr:uid="{00000000-0005-0000-0000-00009F0E0000}"/>
    <cellStyle name="Note 119" xfId="3636" xr:uid="{00000000-0005-0000-0000-0000A00E0000}"/>
    <cellStyle name="Note 12" xfId="3637" xr:uid="{00000000-0005-0000-0000-0000A10E0000}"/>
    <cellStyle name="Note 12 2" xfId="3638" xr:uid="{00000000-0005-0000-0000-0000A20E0000}"/>
    <cellStyle name="Note 12 3" xfId="3639" xr:uid="{00000000-0005-0000-0000-0000A30E0000}"/>
    <cellStyle name="Note 120" xfId="3640" xr:uid="{00000000-0005-0000-0000-0000A40E0000}"/>
    <cellStyle name="Note 121" xfId="3641" xr:uid="{00000000-0005-0000-0000-0000A50E0000}"/>
    <cellStyle name="Note 122" xfId="3642" xr:uid="{00000000-0005-0000-0000-0000A60E0000}"/>
    <cellStyle name="Note 123" xfId="3643" xr:uid="{00000000-0005-0000-0000-0000A70E0000}"/>
    <cellStyle name="Note 124" xfId="3644" xr:uid="{00000000-0005-0000-0000-0000A80E0000}"/>
    <cellStyle name="Note 125" xfId="3645" xr:uid="{00000000-0005-0000-0000-0000A90E0000}"/>
    <cellStyle name="Note 126" xfId="3646" xr:uid="{00000000-0005-0000-0000-0000AA0E0000}"/>
    <cellStyle name="Note 127" xfId="3647" xr:uid="{00000000-0005-0000-0000-0000AB0E0000}"/>
    <cellStyle name="Note 128" xfId="3648" xr:uid="{00000000-0005-0000-0000-0000AC0E0000}"/>
    <cellStyle name="Note 129" xfId="3649" xr:uid="{00000000-0005-0000-0000-0000AD0E0000}"/>
    <cellStyle name="Note 13" xfId="3650" xr:uid="{00000000-0005-0000-0000-0000AE0E0000}"/>
    <cellStyle name="Note 13 2" xfId="3651" xr:uid="{00000000-0005-0000-0000-0000AF0E0000}"/>
    <cellStyle name="Note 13 3" xfId="3652" xr:uid="{00000000-0005-0000-0000-0000B00E0000}"/>
    <cellStyle name="Note 130" xfId="3653" xr:uid="{00000000-0005-0000-0000-0000B10E0000}"/>
    <cellStyle name="Note 131" xfId="3654" xr:uid="{00000000-0005-0000-0000-0000B20E0000}"/>
    <cellStyle name="Note 132" xfId="3655" xr:uid="{00000000-0005-0000-0000-0000B30E0000}"/>
    <cellStyle name="Note 133" xfId="3656" xr:uid="{00000000-0005-0000-0000-0000B40E0000}"/>
    <cellStyle name="Note 134" xfId="3657" xr:uid="{00000000-0005-0000-0000-0000B50E0000}"/>
    <cellStyle name="Note 135" xfId="3658" xr:uid="{00000000-0005-0000-0000-0000B60E0000}"/>
    <cellStyle name="Note 136" xfId="3659" xr:uid="{00000000-0005-0000-0000-0000B70E0000}"/>
    <cellStyle name="Note 137" xfId="3660" xr:uid="{00000000-0005-0000-0000-0000B80E0000}"/>
    <cellStyle name="Note 138" xfId="3661" xr:uid="{00000000-0005-0000-0000-0000B90E0000}"/>
    <cellStyle name="Note 139" xfId="3662" xr:uid="{00000000-0005-0000-0000-0000BA0E0000}"/>
    <cellStyle name="Note 14" xfId="3663" xr:uid="{00000000-0005-0000-0000-0000BB0E0000}"/>
    <cellStyle name="Note 14 2" xfId="3664" xr:uid="{00000000-0005-0000-0000-0000BC0E0000}"/>
    <cellStyle name="Note 14 3" xfId="3665" xr:uid="{00000000-0005-0000-0000-0000BD0E0000}"/>
    <cellStyle name="Note 140" xfId="3666" xr:uid="{00000000-0005-0000-0000-0000BE0E0000}"/>
    <cellStyle name="Note 141" xfId="3667" xr:uid="{00000000-0005-0000-0000-0000BF0E0000}"/>
    <cellStyle name="Note 142" xfId="3668" xr:uid="{00000000-0005-0000-0000-0000C00E0000}"/>
    <cellStyle name="Note 143" xfId="3669" xr:uid="{00000000-0005-0000-0000-0000C10E0000}"/>
    <cellStyle name="Note 144" xfId="3670" xr:uid="{00000000-0005-0000-0000-0000C20E0000}"/>
    <cellStyle name="Note 145" xfId="3671" xr:uid="{00000000-0005-0000-0000-0000C30E0000}"/>
    <cellStyle name="Note 146" xfId="3672" xr:uid="{00000000-0005-0000-0000-0000C40E0000}"/>
    <cellStyle name="Note 147" xfId="3673" xr:uid="{00000000-0005-0000-0000-0000C50E0000}"/>
    <cellStyle name="Note 148" xfId="3674" xr:uid="{00000000-0005-0000-0000-0000C60E0000}"/>
    <cellStyle name="Note 149" xfId="3675" xr:uid="{00000000-0005-0000-0000-0000C70E0000}"/>
    <cellStyle name="Note 15" xfId="3676" xr:uid="{00000000-0005-0000-0000-0000C80E0000}"/>
    <cellStyle name="Note 15 2" xfId="3677" xr:uid="{00000000-0005-0000-0000-0000C90E0000}"/>
    <cellStyle name="Note 15 3" xfId="3678" xr:uid="{00000000-0005-0000-0000-0000CA0E0000}"/>
    <cellStyle name="Note 150" xfId="3679" xr:uid="{00000000-0005-0000-0000-0000CB0E0000}"/>
    <cellStyle name="Note 151" xfId="3680" xr:uid="{00000000-0005-0000-0000-0000CC0E0000}"/>
    <cellStyle name="Note 152" xfId="3681" xr:uid="{00000000-0005-0000-0000-0000CD0E0000}"/>
    <cellStyle name="Note 153" xfId="3682" xr:uid="{00000000-0005-0000-0000-0000CE0E0000}"/>
    <cellStyle name="Note 154" xfId="3683" xr:uid="{00000000-0005-0000-0000-0000CF0E0000}"/>
    <cellStyle name="Note 155" xfId="3684" xr:uid="{00000000-0005-0000-0000-0000D00E0000}"/>
    <cellStyle name="Note 156" xfId="3685" xr:uid="{00000000-0005-0000-0000-0000D10E0000}"/>
    <cellStyle name="Note 157" xfId="3686" xr:uid="{00000000-0005-0000-0000-0000D20E0000}"/>
    <cellStyle name="Note 158" xfId="3687" xr:uid="{00000000-0005-0000-0000-0000D30E0000}"/>
    <cellStyle name="Note 159" xfId="3688" xr:uid="{00000000-0005-0000-0000-0000D40E0000}"/>
    <cellStyle name="Note 16" xfId="3689" xr:uid="{00000000-0005-0000-0000-0000D50E0000}"/>
    <cellStyle name="Note 16 2" xfId="3690" xr:uid="{00000000-0005-0000-0000-0000D60E0000}"/>
    <cellStyle name="Note 16 3" xfId="3691" xr:uid="{00000000-0005-0000-0000-0000D70E0000}"/>
    <cellStyle name="Note 160" xfId="3692" xr:uid="{00000000-0005-0000-0000-0000D80E0000}"/>
    <cellStyle name="Note 161" xfId="3693" xr:uid="{00000000-0005-0000-0000-0000D90E0000}"/>
    <cellStyle name="Note 162" xfId="3694" xr:uid="{00000000-0005-0000-0000-0000DA0E0000}"/>
    <cellStyle name="Note 163" xfId="3695" xr:uid="{00000000-0005-0000-0000-0000DB0E0000}"/>
    <cellStyle name="Note 164" xfId="3696" xr:uid="{00000000-0005-0000-0000-0000DC0E0000}"/>
    <cellStyle name="Note 165" xfId="3697" xr:uid="{00000000-0005-0000-0000-0000DD0E0000}"/>
    <cellStyle name="Note 166" xfId="3698" xr:uid="{00000000-0005-0000-0000-0000DE0E0000}"/>
    <cellStyle name="Note 167" xfId="3699" xr:uid="{00000000-0005-0000-0000-0000DF0E0000}"/>
    <cellStyle name="Note 168" xfId="3700" xr:uid="{00000000-0005-0000-0000-0000E00E0000}"/>
    <cellStyle name="Note 169" xfId="3701" xr:uid="{00000000-0005-0000-0000-0000E10E0000}"/>
    <cellStyle name="Note 17" xfId="3702" xr:uid="{00000000-0005-0000-0000-0000E20E0000}"/>
    <cellStyle name="Note 17 2" xfId="3703" xr:uid="{00000000-0005-0000-0000-0000E30E0000}"/>
    <cellStyle name="Note 17 3" xfId="3704" xr:uid="{00000000-0005-0000-0000-0000E40E0000}"/>
    <cellStyle name="Note 170" xfId="3705" xr:uid="{00000000-0005-0000-0000-0000E50E0000}"/>
    <cellStyle name="Note 171" xfId="3706" xr:uid="{00000000-0005-0000-0000-0000E60E0000}"/>
    <cellStyle name="Note 172" xfId="3707" xr:uid="{00000000-0005-0000-0000-0000E70E0000}"/>
    <cellStyle name="Note 18" xfId="3708" xr:uid="{00000000-0005-0000-0000-0000E80E0000}"/>
    <cellStyle name="Note 18 2" xfId="3709" xr:uid="{00000000-0005-0000-0000-0000E90E0000}"/>
    <cellStyle name="Note 18 3" xfId="3710" xr:uid="{00000000-0005-0000-0000-0000EA0E0000}"/>
    <cellStyle name="Note 19" xfId="3711" xr:uid="{00000000-0005-0000-0000-0000EB0E0000}"/>
    <cellStyle name="Note 19 2" xfId="3712" xr:uid="{00000000-0005-0000-0000-0000EC0E0000}"/>
    <cellStyle name="Note 19 3" xfId="3713" xr:uid="{00000000-0005-0000-0000-0000ED0E0000}"/>
    <cellStyle name="Note 2" xfId="3714" xr:uid="{00000000-0005-0000-0000-0000EE0E0000}"/>
    <cellStyle name="Note 2 2" xfId="3715" xr:uid="{00000000-0005-0000-0000-0000EF0E0000}"/>
    <cellStyle name="Note 2 3" xfId="3716" xr:uid="{00000000-0005-0000-0000-0000F00E0000}"/>
    <cellStyle name="Note 2 4" xfId="4094" xr:uid="{00000000-0005-0000-0000-0000F10E0000}"/>
    <cellStyle name="Note 2 5" xfId="4095" xr:uid="{00000000-0005-0000-0000-0000F20E0000}"/>
    <cellStyle name="Note 2 6" xfId="4096" xr:uid="{00000000-0005-0000-0000-0000F30E0000}"/>
    <cellStyle name="Note 2 7" xfId="4097" xr:uid="{00000000-0005-0000-0000-0000F40E0000}"/>
    <cellStyle name="Note 20" xfId="3717" xr:uid="{00000000-0005-0000-0000-0000F50E0000}"/>
    <cellStyle name="Note 20 2" xfId="3718" xr:uid="{00000000-0005-0000-0000-0000F60E0000}"/>
    <cellStyle name="Note 20 3" xfId="3719" xr:uid="{00000000-0005-0000-0000-0000F70E0000}"/>
    <cellStyle name="Note 21" xfId="3720" xr:uid="{00000000-0005-0000-0000-0000F80E0000}"/>
    <cellStyle name="Note 21 2" xfId="3721" xr:uid="{00000000-0005-0000-0000-0000F90E0000}"/>
    <cellStyle name="Note 21 3" xfId="3722" xr:uid="{00000000-0005-0000-0000-0000FA0E0000}"/>
    <cellStyle name="Note 22" xfId="3723" xr:uid="{00000000-0005-0000-0000-0000FB0E0000}"/>
    <cellStyle name="Note 22 2" xfId="3724" xr:uid="{00000000-0005-0000-0000-0000FC0E0000}"/>
    <cellStyle name="Note 22 3" xfId="3725" xr:uid="{00000000-0005-0000-0000-0000FD0E0000}"/>
    <cellStyle name="Note 23" xfId="3726" xr:uid="{00000000-0005-0000-0000-0000FE0E0000}"/>
    <cellStyle name="Note 23 2" xfId="3727" xr:uid="{00000000-0005-0000-0000-0000FF0E0000}"/>
    <cellStyle name="Note 23 3" xfId="3728" xr:uid="{00000000-0005-0000-0000-0000000F0000}"/>
    <cellStyle name="Note 24" xfId="3729" xr:uid="{00000000-0005-0000-0000-0000010F0000}"/>
    <cellStyle name="Note 24 2" xfId="3730" xr:uid="{00000000-0005-0000-0000-0000020F0000}"/>
    <cellStyle name="Note 24 3" xfId="3731" xr:uid="{00000000-0005-0000-0000-0000030F0000}"/>
    <cellStyle name="Note 25" xfId="3732" xr:uid="{00000000-0005-0000-0000-0000040F0000}"/>
    <cellStyle name="Note 25 2" xfId="3733" xr:uid="{00000000-0005-0000-0000-0000050F0000}"/>
    <cellStyle name="Note 25 3" xfId="3734" xr:uid="{00000000-0005-0000-0000-0000060F0000}"/>
    <cellStyle name="Note 26" xfId="3735" xr:uid="{00000000-0005-0000-0000-0000070F0000}"/>
    <cellStyle name="Note 26 2" xfId="3736" xr:uid="{00000000-0005-0000-0000-0000080F0000}"/>
    <cellStyle name="Note 26 3" xfId="3737" xr:uid="{00000000-0005-0000-0000-0000090F0000}"/>
    <cellStyle name="Note 27" xfId="3738" xr:uid="{00000000-0005-0000-0000-00000A0F0000}"/>
    <cellStyle name="Note 27 2" xfId="3739" xr:uid="{00000000-0005-0000-0000-00000B0F0000}"/>
    <cellStyle name="Note 27 3" xfId="3740" xr:uid="{00000000-0005-0000-0000-00000C0F0000}"/>
    <cellStyle name="Note 28" xfId="3741" xr:uid="{00000000-0005-0000-0000-00000D0F0000}"/>
    <cellStyle name="Note 28 2" xfId="3742" xr:uid="{00000000-0005-0000-0000-00000E0F0000}"/>
    <cellStyle name="Note 28 3" xfId="3743" xr:uid="{00000000-0005-0000-0000-00000F0F0000}"/>
    <cellStyle name="Note 29" xfId="3744" xr:uid="{00000000-0005-0000-0000-0000100F0000}"/>
    <cellStyle name="Note 29 2" xfId="3745" xr:uid="{00000000-0005-0000-0000-0000110F0000}"/>
    <cellStyle name="Note 29 3" xfId="3746" xr:uid="{00000000-0005-0000-0000-0000120F0000}"/>
    <cellStyle name="Note 3" xfId="3747" xr:uid="{00000000-0005-0000-0000-0000130F0000}"/>
    <cellStyle name="Note 3 2" xfId="3748" xr:uid="{00000000-0005-0000-0000-0000140F0000}"/>
    <cellStyle name="Note 3 3" xfId="3749" xr:uid="{00000000-0005-0000-0000-0000150F0000}"/>
    <cellStyle name="Note 30" xfId="3750" xr:uid="{00000000-0005-0000-0000-0000160F0000}"/>
    <cellStyle name="Note 30 2" xfId="3751" xr:uid="{00000000-0005-0000-0000-0000170F0000}"/>
    <cellStyle name="Note 30 3" xfId="3752" xr:uid="{00000000-0005-0000-0000-0000180F0000}"/>
    <cellStyle name="Note 31" xfId="3753" xr:uid="{00000000-0005-0000-0000-0000190F0000}"/>
    <cellStyle name="Note 31 2" xfId="3754" xr:uid="{00000000-0005-0000-0000-00001A0F0000}"/>
    <cellStyle name="Note 31 3" xfId="3755" xr:uid="{00000000-0005-0000-0000-00001B0F0000}"/>
    <cellStyle name="Note 32" xfId="3756" xr:uid="{00000000-0005-0000-0000-00001C0F0000}"/>
    <cellStyle name="Note 32 2" xfId="3757" xr:uid="{00000000-0005-0000-0000-00001D0F0000}"/>
    <cellStyle name="Note 32 3" xfId="3758" xr:uid="{00000000-0005-0000-0000-00001E0F0000}"/>
    <cellStyle name="Note 33" xfId="3759" xr:uid="{00000000-0005-0000-0000-00001F0F0000}"/>
    <cellStyle name="Note 33 2" xfId="3760" xr:uid="{00000000-0005-0000-0000-0000200F0000}"/>
    <cellStyle name="Note 33 3" xfId="3761" xr:uid="{00000000-0005-0000-0000-0000210F0000}"/>
    <cellStyle name="Note 34" xfId="3762" xr:uid="{00000000-0005-0000-0000-0000220F0000}"/>
    <cellStyle name="Note 34 2" xfId="3763" xr:uid="{00000000-0005-0000-0000-0000230F0000}"/>
    <cellStyle name="Note 34 3" xfId="3764" xr:uid="{00000000-0005-0000-0000-0000240F0000}"/>
    <cellStyle name="Note 35" xfId="3765" xr:uid="{00000000-0005-0000-0000-0000250F0000}"/>
    <cellStyle name="Note 35 2" xfId="3766" xr:uid="{00000000-0005-0000-0000-0000260F0000}"/>
    <cellStyle name="Note 35 3" xfId="3767" xr:uid="{00000000-0005-0000-0000-0000270F0000}"/>
    <cellStyle name="Note 36" xfId="3768" xr:uid="{00000000-0005-0000-0000-0000280F0000}"/>
    <cellStyle name="Note 36 2" xfId="3769" xr:uid="{00000000-0005-0000-0000-0000290F0000}"/>
    <cellStyle name="Note 36 3" xfId="3770" xr:uid="{00000000-0005-0000-0000-00002A0F0000}"/>
    <cellStyle name="Note 37" xfId="3771" xr:uid="{00000000-0005-0000-0000-00002B0F0000}"/>
    <cellStyle name="Note 37 2" xfId="3772" xr:uid="{00000000-0005-0000-0000-00002C0F0000}"/>
    <cellStyle name="Note 37 3" xfId="3773" xr:uid="{00000000-0005-0000-0000-00002D0F0000}"/>
    <cellStyle name="Note 38" xfId="3774" xr:uid="{00000000-0005-0000-0000-00002E0F0000}"/>
    <cellStyle name="Note 38 2" xfId="3775" xr:uid="{00000000-0005-0000-0000-00002F0F0000}"/>
    <cellStyle name="Note 38 3" xfId="3776" xr:uid="{00000000-0005-0000-0000-0000300F0000}"/>
    <cellStyle name="Note 39" xfId="3777" xr:uid="{00000000-0005-0000-0000-0000310F0000}"/>
    <cellStyle name="Note 39 2" xfId="3778" xr:uid="{00000000-0005-0000-0000-0000320F0000}"/>
    <cellStyle name="Note 39 3" xfId="3779" xr:uid="{00000000-0005-0000-0000-0000330F0000}"/>
    <cellStyle name="Note 4" xfId="3780" xr:uid="{00000000-0005-0000-0000-0000340F0000}"/>
    <cellStyle name="Note 4 2" xfId="3781" xr:uid="{00000000-0005-0000-0000-0000350F0000}"/>
    <cellStyle name="Note 4 3" xfId="3782" xr:uid="{00000000-0005-0000-0000-0000360F0000}"/>
    <cellStyle name="Note 40" xfId="3783" xr:uid="{00000000-0005-0000-0000-0000370F0000}"/>
    <cellStyle name="Note 40 2" xfId="3784" xr:uid="{00000000-0005-0000-0000-0000380F0000}"/>
    <cellStyle name="Note 40 3" xfId="3785" xr:uid="{00000000-0005-0000-0000-0000390F0000}"/>
    <cellStyle name="Note 41" xfId="3786" xr:uid="{00000000-0005-0000-0000-00003A0F0000}"/>
    <cellStyle name="Note 41 2" xfId="3787" xr:uid="{00000000-0005-0000-0000-00003B0F0000}"/>
    <cellStyle name="Note 41 3" xfId="3788" xr:uid="{00000000-0005-0000-0000-00003C0F0000}"/>
    <cellStyle name="Note 42" xfId="3789" xr:uid="{00000000-0005-0000-0000-00003D0F0000}"/>
    <cellStyle name="Note 42 2" xfId="3790" xr:uid="{00000000-0005-0000-0000-00003E0F0000}"/>
    <cellStyle name="Note 42 3" xfId="3791" xr:uid="{00000000-0005-0000-0000-00003F0F0000}"/>
    <cellStyle name="Note 43" xfId="3792" xr:uid="{00000000-0005-0000-0000-0000400F0000}"/>
    <cellStyle name="Note 43 2" xfId="3793" xr:uid="{00000000-0005-0000-0000-0000410F0000}"/>
    <cellStyle name="Note 43 3" xfId="3794" xr:uid="{00000000-0005-0000-0000-0000420F0000}"/>
    <cellStyle name="Note 44" xfId="3795" xr:uid="{00000000-0005-0000-0000-0000430F0000}"/>
    <cellStyle name="Note 44 2" xfId="3796" xr:uid="{00000000-0005-0000-0000-0000440F0000}"/>
    <cellStyle name="Note 44 3" xfId="3797" xr:uid="{00000000-0005-0000-0000-0000450F0000}"/>
    <cellStyle name="Note 45" xfId="3798" xr:uid="{00000000-0005-0000-0000-0000460F0000}"/>
    <cellStyle name="Note 45 2" xfId="3799" xr:uid="{00000000-0005-0000-0000-0000470F0000}"/>
    <cellStyle name="Note 45 3" xfId="3800" xr:uid="{00000000-0005-0000-0000-0000480F0000}"/>
    <cellStyle name="Note 46" xfId="3801" xr:uid="{00000000-0005-0000-0000-0000490F0000}"/>
    <cellStyle name="Note 46 2" xfId="3802" xr:uid="{00000000-0005-0000-0000-00004A0F0000}"/>
    <cellStyle name="Note 46 3" xfId="3803" xr:uid="{00000000-0005-0000-0000-00004B0F0000}"/>
    <cellStyle name="Note 47" xfId="3804" xr:uid="{00000000-0005-0000-0000-00004C0F0000}"/>
    <cellStyle name="Note 47 2" xfId="3805" xr:uid="{00000000-0005-0000-0000-00004D0F0000}"/>
    <cellStyle name="Note 47 3" xfId="3806" xr:uid="{00000000-0005-0000-0000-00004E0F0000}"/>
    <cellStyle name="Note 48" xfId="3807" xr:uid="{00000000-0005-0000-0000-00004F0F0000}"/>
    <cellStyle name="Note 48 2" xfId="3808" xr:uid="{00000000-0005-0000-0000-0000500F0000}"/>
    <cellStyle name="Note 48 3" xfId="3809" xr:uid="{00000000-0005-0000-0000-0000510F0000}"/>
    <cellStyle name="Note 49" xfId="3810" xr:uid="{00000000-0005-0000-0000-0000520F0000}"/>
    <cellStyle name="Note 49 2" xfId="3811" xr:uid="{00000000-0005-0000-0000-0000530F0000}"/>
    <cellStyle name="Note 49 3" xfId="3812" xr:uid="{00000000-0005-0000-0000-0000540F0000}"/>
    <cellStyle name="Note 5" xfId="3813" xr:uid="{00000000-0005-0000-0000-0000550F0000}"/>
    <cellStyle name="Note 5 2" xfId="3814" xr:uid="{00000000-0005-0000-0000-0000560F0000}"/>
    <cellStyle name="Note 5 3" xfId="3815" xr:uid="{00000000-0005-0000-0000-0000570F0000}"/>
    <cellStyle name="Note 50" xfId="3816" xr:uid="{00000000-0005-0000-0000-0000580F0000}"/>
    <cellStyle name="Note 50 2" xfId="3817" xr:uid="{00000000-0005-0000-0000-0000590F0000}"/>
    <cellStyle name="Note 50 3" xfId="3818" xr:uid="{00000000-0005-0000-0000-00005A0F0000}"/>
    <cellStyle name="Note 51" xfId="3819" xr:uid="{00000000-0005-0000-0000-00005B0F0000}"/>
    <cellStyle name="Note 51 2" xfId="3820" xr:uid="{00000000-0005-0000-0000-00005C0F0000}"/>
    <cellStyle name="Note 51 3" xfId="3821" xr:uid="{00000000-0005-0000-0000-00005D0F0000}"/>
    <cellStyle name="Note 52" xfId="3822" xr:uid="{00000000-0005-0000-0000-00005E0F0000}"/>
    <cellStyle name="Note 52 2" xfId="3823" xr:uid="{00000000-0005-0000-0000-00005F0F0000}"/>
    <cellStyle name="Note 52 3" xfId="3824" xr:uid="{00000000-0005-0000-0000-0000600F0000}"/>
    <cellStyle name="Note 53" xfId="3825" xr:uid="{00000000-0005-0000-0000-0000610F0000}"/>
    <cellStyle name="Note 53 2" xfId="3826" xr:uid="{00000000-0005-0000-0000-0000620F0000}"/>
    <cellStyle name="Note 53 3" xfId="3827" xr:uid="{00000000-0005-0000-0000-0000630F0000}"/>
    <cellStyle name="Note 54" xfId="3828" xr:uid="{00000000-0005-0000-0000-0000640F0000}"/>
    <cellStyle name="Note 54 2" xfId="3829" xr:uid="{00000000-0005-0000-0000-0000650F0000}"/>
    <cellStyle name="Note 54 3" xfId="3830" xr:uid="{00000000-0005-0000-0000-0000660F0000}"/>
    <cellStyle name="Note 55" xfId="3831" xr:uid="{00000000-0005-0000-0000-0000670F0000}"/>
    <cellStyle name="Note 55 2" xfId="3832" xr:uid="{00000000-0005-0000-0000-0000680F0000}"/>
    <cellStyle name="Note 55 3" xfId="3833" xr:uid="{00000000-0005-0000-0000-0000690F0000}"/>
    <cellStyle name="Note 56" xfId="3834" xr:uid="{00000000-0005-0000-0000-00006A0F0000}"/>
    <cellStyle name="Note 56 2" xfId="3835" xr:uid="{00000000-0005-0000-0000-00006B0F0000}"/>
    <cellStyle name="Note 56 3" xfId="3836" xr:uid="{00000000-0005-0000-0000-00006C0F0000}"/>
    <cellStyle name="Note 57" xfId="3837" xr:uid="{00000000-0005-0000-0000-00006D0F0000}"/>
    <cellStyle name="Note 57 2" xfId="3838" xr:uid="{00000000-0005-0000-0000-00006E0F0000}"/>
    <cellStyle name="Note 57 3" xfId="3839" xr:uid="{00000000-0005-0000-0000-00006F0F0000}"/>
    <cellStyle name="Note 58" xfId="3840" xr:uid="{00000000-0005-0000-0000-0000700F0000}"/>
    <cellStyle name="Note 58 2" xfId="3841" xr:uid="{00000000-0005-0000-0000-0000710F0000}"/>
    <cellStyle name="Note 58 3" xfId="3842" xr:uid="{00000000-0005-0000-0000-0000720F0000}"/>
    <cellStyle name="Note 59" xfId="3843" xr:uid="{00000000-0005-0000-0000-0000730F0000}"/>
    <cellStyle name="Note 59 2" xfId="3844" xr:uid="{00000000-0005-0000-0000-0000740F0000}"/>
    <cellStyle name="Note 59 3" xfId="3845" xr:uid="{00000000-0005-0000-0000-0000750F0000}"/>
    <cellStyle name="Note 6" xfId="3846" xr:uid="{00000000-0005-0000-0000-0000760F0000}"/>
    <cellStyle name="Note 6 2" xfId="3847" xr:uid="{00000000-0005-0000-0000-0000770F0000}"/>
    <cellStyle name="Note 6 3" xfId="3848" xr:uid="{00000000-0005-0000-0000-0000780F0000}"/>
    <cellStyle name="Note 60" xfId="3849" xr:uid="{00000000-0005-0000-0000-0000790F0000}"/>
    <cellStyle name="Note 60 2" xfId="3850" xr:uid="{00000000-0005-0000-0000-00007A0F0000}"/>
    <cellStyle name="Note 60 3" xfId="3851" xr:uid="{00000000-0005-0000-0000-00007B0F0000}"/>
    <cellStyle name="Note 61" xfId="3852" xr:uid="{00000000-0005-0000-0000-00007C0F0000}"/>
    <cellStyle name="Note 61 2" xfId="3853" xr:uid="{00000000-0005-0000-0000-00007D0F0000}"/>
    <cellStyle name="Note 61 3" xfId="3854" xr:uid="{00000000-0005-0000-0000-00007E0F0000}"/>
    <cellStyle name="Note 62" xfId="3855" xr:uid="{00000000-0005-0000-0000-00007F0F0000}"/>
    <cellStyle name="Note 62 2" xfId="3856" xr:uid="{00000000-0005-0000-0000-0000800F0000}"/>
    <cellStyle name="Note 62 3" xfId="3857" xr:uid="{00000000-0005-0000-0000-0000810F0000}"/>
    <cellStyle name="Note 63" xfId="3858" xr:uid="{00000000-0005-0000-0000-0000820F0000}"/>
    <cellStyle name="Note 63 2" xfId="3859" xr:uid="{00000000-0005-0000-0000-0000830F0000}"/>
    <cellStyle name="Note 63 3" xfId="3860" xr:uid="{00000000-0005-0000-0000-0000840F0000}"/>
    <cellStyle name="Note 64" xfId="3861" xr:uid="{00000000-0005-0000-0000-0000850F0000}"/>
    <cellStyle name="Note 64 2" xfId="3862" xr:uid="{00000000-0005-0000-0000-0000860F0000}"/>
    <cellStyle name="Note 64 3" xfId="3863" xr:uid="{00000000-0005-0000-0000-0000870F0000}"/>
    <cellStyle name="Note 65" xfId="3864" xr:uid="{00000000-0005-0000-0000-0000880F0000}"/>
    <cellStyle name="Note 65 2" xfId="3865" xr:uid="{00000000-0005-0000-0000-0000890F0000}"/>
    <cellStyle name="Note 65 3" xfId="3866" xr:uid="{00000000-0005-0000-0000-00008A0F0000}"/>
    <cellStyle name="Note 66" xfId="3867" xr:uid="{00000000-0005-0000-0000-00008B0F0000}"/>
    <cellStyle name="Note 66 2" xfId="3868" xr:uid="{00000000-0005-0000-0000-00008C0F0000}"/>
    <cellStyle name="Note 66 3" xfId="3869" xr:uid="{00000000-0005-0000-0000-00008D0F0000}"/>
    <cellStyle name="Note 67" xfId="3870" xr:uid="{00000000-0005-0000-0000-00008E0F0000}"/>
    <cellStyle name="Note 67 2" xfId="3871" xr:uid="{00000000-0005-0000-0000-00008F0F0000}"/>
    <cellStyle name="Note 67 3" xfId="3872" xr:uid="{00000000-0005-0000-0000-0000900F0000}"/>
    <cellStyle name="Note 68" xfId="3873" xr:uid="{00000000-0005-0000-0000-0000910F0000}"/>
    <cellStyle name="Note 68 2" xfId="3874" xr:uid="{00000000-0005-0000-0000-0000920F0000}"/>
    <cellStyle name="Note 68 3" xfId="3875" xr:uid="{00000000-0005-0000-0000-0000930F0000}"/>
    <cellStyle name="Note 69" xfId="3876" xr:uid="{00000000-0005-0000-0000-0000940F0000}"/>
    <cellStyle name="Note 69 2" xfId="3877" xr:uid="{00000000-0005-0000-0000-0000950F0000}"/>
    <cellStyle name="Note 69 3" xfId="3878" xr:uid="{00000000-0005-0000-0000-0000960F0000}"/>
    <cellStyle name="Note 7" xfId="3879" xr:uid="{00000000-0005-0000-0000-0000970F0000}"/>
    <cellStyle name="Note 7 2" xfId="3880" xr:uid="{00000000-0005-0000-0000-0000980F0000}"/>
    <cellStyle name="Note 7 3" xfId="3881" xr:uid="{00000000-0005-0000-0000-0000990F0000}"/>
    <cellStyle name="Note 70" xfId="3882" xr:uid="{00000000-0005-0000-0000-00009A0F0000}"/>
    <cellStyle name="Note 70 2" xfId="3883" xr:uid="{00000000-0005-0000-0000-00009B0F0000}"/>
    <cellStyle name="Note 70 3" xfId="3884" xr:uid="{00000000-0005-0000-0000-00009C0F0000}"/>
    <cellStyle name="Note 71" xfId="3885" xr:uid="{00000000-0005-0000-0000-00009D0F0000}"/>
    <cellStyle name="Note 71 2" xfId="3886" xr:uid="{00000000-0005-0000-0000-00009E0F0000}"/>
    <cellStyle name="Note 71 3" xfId="3887" xr:uid="{00000000-0005-0000-0000-00009F0F0000}"/>
    <cellStyle name="Note 72" xfId="3888" xr:uid="{00000000-0005-0000-0000-0000A00F0000}"/>
    <cellStyle name="Note 72 2" xfId="3889" xr:uid="{00000000-0005-0000-0000-0000A10F0000}"/>
    <cellStyle name="Note 72 3" xfId="3890" xr:uid="{00000000-0005-0000-0000-0000A20F0000}"/>
    <cellStyle name="Note 73" xfId="3891" xr:uid="{00000000-0005-0000-0000-0000A30F0000}"/>
    <cellStyle name="Note 73 2" xfId="3892" xr:uid="{00000000-0005-0000-0000-0000A40F0000}"/>
    <cellStyle name="Note 73 3" xfId="3893" xr:uid="{00000000-0005-0000-0000-0000A50F0000}"/>
    <cellStyle name="Note 74" xfId="3894" xr:uid="{00000000-0005-0000-0000-0000A60F0000}"/>
    <cellStyle name="Note 74 2" xfId="3895" xr:uid="{00000000-0005-0000-0000-0000A70F0000}"/>
    <cellStyle name="Note 74 3" xfId="3896" xr:uid="{00000000-0005-0000-0000-0000A80F0000}"/>
    <cellStyle name="Note 75" xfId="3897" xr:uid="{00000000-0005-0000-0000-0000A90F0000}"/>
    <cellStyle name="Note 75 2" xfId="3898" xr:uid="{00000000-0005-0000-0000-0000AA0F0000}"/>
    <cellStyle name="Note 75 3" xfId="3899" xr:uid="{00000000-0005-0000-0000-0000AB0F0000}"/>
    <cellStyle name="Note 76" xfId="3900" xr:uid="{00000000-0005-0000-0000-0000AC0F0000}"/>
    <cellStyle name="Note 76 2" xfId="3901" xr:uid="{00000000-0005-0000-0000-0000AD0F0000}"/>
    <cellStyle name="Note 76 3" xfId="3902" xr:uid="{00000000-0005-0000-0000-0000AE0F0000}"/>
    <cellStyle name="Note 76 3 2" xfId="4196" xr:uid="{00000000-0005-0000-0000-0000AF0F0000}"/>
    <cellStyle name="Note 77" xfId="3903" xr:uid="{00000000-0005-0000-0000-0000B00F0000}"/>
    <cellStyle name="Note 77 2" xfId="3904" xr:uid="{00000000-0005-0000-0000-0000B10F0000}"/>
    <cellStyle name="Note 77 2 2" xfId="4198" xr:uid="{00000000-0005-0000-0000-0000B20F0000}"/>
    <cellStyle name="Note 77 3" xfId="3905" xr:uid="{00000000-0005-0000-0000-0000B30F0000}"/>
    <cellStyle name="Note 77 3 2" xfId="4199" xr:uid="{00000000-0005-0000-0000-0000B40F0000}"/>
    <cellStyle name="Note 77 4" xfId="4197" xr:uid="{00000000-0005-0000-0000-0000B50F0000}"/>
    <cellStyle name="Note 78" xfId="3906" xr:uid="{00000000-0005-0000-0000-0000B60F0000}"/>
    <cellStyle name="Note 78 2" xfId="3907" xr:uid="{00000000-0005-0000-0000-0000B70F0000}"/>
    <cellStyle name="Note 78 2 2" xfId="4201" xr:uid="{00000000-0005-0000-0000-0000B80F0000}"/>
    <cellStyle name="Note 78 3" xfId="3908" xr:uid="{00000000-0005-0000-0000-0000B90F0000}"/>
    <cellStyle name="Note 78 3 2" xfId="4202" xr:uid="{00000000-0005-0000-0000-0000BA0F0000}"/>
    <cellStyle name="Note 78 4" xfId="4200" xr:uid="{00000000-0005-0000-0000-0000BB0F0000}"/>
    <cellStyle name="Note 79" xfId="3909" xr:uid="{00000000-0005-0000-0000-0000BC0F0000}"/>
    <cellStyle name="Note 79 2" xfId="3910" xr:uid="{00000000-0005-0000-0000-0000BD0F0000}"/>
    <cellStyle name="Note 79 2 2" xfId="4204" xr:uid="{00000000-0005-0000-0000-0000BE0F0000}"/>
    <cellStyle name="Note 79 3" xfId="3911" xr:uid="{00000000-0005-0000-0000-0000BF0F0000}"/>
    <cellStyle name="Note 79 3 2" xfId="4205" xr:uid="{00000000-0005-0000-0000-0000C00F0000}"/>
    <cellStyle name="Note 79 4" xfId="4203" xr:uid="{00000000-0005-0000-0000-0000C10F0000}"/>
    <cellStyle name="Note 8" xfId="3912" xr:uid="{00000000-0005-0000-0000-0000C20F0000}"/>
    <cellStyle name="Note 8 2" xfId="3913" xr:uid="{00000000-0005-0000-0000-0000C30F0000}"/>
    <cellStyle name="Note 8 2 2" xfId="4207" xr:uid="{00000000-0005-0000-0000-0000C40F0000}"/>
    <cellStyle name="Note 8 3" xfId="3914" xr:uid="{00000000-0005-0000-0000-0000C50F0000}"/>
    <cellStyle name="Note 8 3 2" xfId="4208" xr:uid="{00000000-0005-0000-0000-0000C60F0000}"/>
    <cellStyle name="Note 8 4" xfId="4206" xr:uid="{00000000-0005-0000-0000-0000C70F0000}"/>
    <cellStyle name="Note 80" xfId="3915" xr:uid="{00000000-0005-0000-0000-0000C80F0000}"/>
    <cellStyle name="Note 80 2" xfId="3916" xr:uid="{00000000-0005-0000-0000-0000C90F0000}"/>
    <cellStyle name="Note 80 2 2" xfId="4210" xr:uid="{00000000-0005-0000-0000-0000CA0F0000}"/>
    <cellStyle name="Note 80 3" xfId="3917" xr:uid="{00000000-0005-0000-0000-0000CB0F0000}"/>
    <cellStyle name="Note 80 3 2" xfId="4211" xr:uid="{00000000-0005-0000-0000-0000CC0F0000}"/>
    <cellStyle name="Note 80 4" xfId="4209" xr:uid="{00000000-0005-0000-0000-0000CD0F0000}"/>
    <cellStyle name="Note 81" xfId="3918" xr:uid="{00000000-0005-0000-0000-0000CE0F0000}"/>
    <cellStyle name="Note 81 2" xfId="3919" xr:uid="{00000000-0005-0000-0000-0000CF0F0000}"/>
    <cellStyle name="Note 81 2 2" xfId="4213" xr:uid="{00000000-0005-0000-0000-0000D00F0000}"/>
    <cellStyle name="Note 81 3" xfId="3920" xr:uid="{00000000-0005-0000-0000-0000D10F0000}"/>
    <cellStyle name="Note 81 3 2" xfId="4214" xr:uid="{00000000-0005-0000-0000-0000D20F0000}"/>
    <cellStyle name="Note 81 4" xfId="4212" xr:uid="{00000000-0005-0000-0000-0000D30F0000}"/>
    <cellStyle name="Note 82" xfId="3921" xr:uid="{00000000-0005-0000-0000-0000D40F0000}"/>
    <cellStyle name="Note 82 2" xfId="3922" xr:uid="{00000000-0005-0000-0000-0000D50F0000}"/>
    <cellStyle name="Note 82 2 2" xfId="4216" xr:uid="{00000000-0005-0000-0000-0000D60F0000}"/>
    <cellStyle name="Note 82 3" xfId="3923" xr:uid="{00000000-0005-0000-0000-0000D70F0000}"/>
    <cellStyle name="Note 82 3 2" xfId="4217" xr:uid="{00000000-0005-0000-0000-0000D80F0000}"/>
    <cellStyle name="Note 82 4" xfId="4215" xr:uid="{00000000-0005-0000-0000-0000D90F0000}"/>
    <cellStyle name="Note 83" xfId="3924" xr:uid="{00000000-0005-0000-0000-0000DA0F0000}"/>
    <cellStyle name="Note 83 2" xfId="3925" xr:uid="{00000000-0005-0000-0000-0000DB0F0000}"/>
    <cellStyle name="Note 83 2 2" xfId="4219" xr:uid="{00000000-0005-0000-0000-0000DC0F0000}"/>
    <cellStyle name="Note 83 3" xfId="3926" xr:uid="{00000000-0005-0000-0000-0000DD0F0000}"/>
    <cellStyle name="Note 83 3 2" xfId="4220" xr:uid="{00000000-0005-0000-0000-0000DE0F0000}"/>
    <cellStyle name="Note 83 4" xfId="4218" xr:uid="{00000000-0005-0000-0000-0000DF0F0000}"/>
    <cellStyle name="Note 84" xfId="3927" xr:uid="{00000000-0005-0000-0000-0000E00F0000}"/>
    <cellStyle name="Note 84 2" xfId="3928" xr:uid="{00000000-0005-0000-0000-0000E10F0000}"/>
    <cellStyle name="Note 84 2 2" xfId="4222" xr:uid="{00000000-0005-0000-0000-0000E20F0000}"/>
    <cellStyle name="Note 84 3" xfId="3929" xr:uid="{00000000-0005-0000-0000-0000E30F0000}"/>
    <cellStyle name="Note 84 3 2" xfId="4223" xr:uid="{00000000-0005-0000-0000-0000E40F0000}"/>
    <cellStyle name="Note 84 4" xfId="4221" xr:uid="{00000000-0005-0000-0000-0000E50F0000}"/>
    <cellStyle name="Note 85" xfId="3930" xr:uid="{00000000-0005-0000-0000-0000E60F0000}"/>
    <cellStyle name="Note 85 2" xfId="3931" xr:uid="{00000000-0005-0000-0000-0000E70F0000}"/>
    <cellStyle name="Note 85 2 2" xfId="4225" xr:uid="{00000000-0005-0000-0000-0000E80F0000}"/>
    <cellStyle name="Note 85 3" xfId="3932" xr:uid="{00000000-0005-0000-0000-0000E90F0000}"/>
    <cellStyle name="Note 85 3 2" xfId="4226" xr:uid="{00000000-0005-0000-0000-0000EA0F0000}"/>
    <cellStyle name="Note 85 4" xfId="4224" xr:uid="{00000000-0005-0000-0000-0000EB0F0000}"/>
    <cellStyle name="Note 86" xfId="3933" xr:uid="{00000000-0005-0000-0000-0000EC0F0000}"/>
    <cellStyle name="Note 86 2" xfId="3934" xr:uid="{00000000-0005-0000-0000-0000ED0F0000}"/>
    <cellStyle name="Note 86 2 2" xfId="4228" xr:uid="{00000000-0005-0000-0000-0000EE0F0000}"/>
    <cellStyle name="Note 86 3" xfId="3935" xr:uid="{00000000-0005-0000-0000-0000EF0F0000}"/>
    <cellStyle name="Note 86 3 2" xfId="4229" xr:uid="{00000000-0005-0000-0000-0000F00F0000}"/>
    <cellStyle name="Note 86 4" xfId="4227" xr:uid="{00000000-0005-0000-0000-0000F10F0000}"/>
    <cellStyle name="Note 87" xfId="3936" xr:uid="{00000000-0005-0000-0000-0000F20F0000}"/>
    <cellStyle name="Note 87 2" xfId="3937" xr:uid="{00000000-0005-0000-0000-0000F30F0000}"/>
    <cellStyle name="Note 87 2 2" xfId="4231" xr:uid="{00000000-0005-0000-0000-0000F40F0000}"/>
    <cellStyle name="Note 87 3" xfId="3938" xr:uid="{00000000-0005-0000-0000-0000F50F0000}"/>
    <cellStyle name="Note 87 3 2" xfId="4232" xr:uid="{00000000-0005-0000-0000-0000F60F0000}"/>
    <cellStyle name="Note 87 4" xfId="4230" xr:uid="{00000000-0005-0000-0000-0000F70F0000}"/>
    <cellStyle name="Note 88" xfId="3939" xr:uid="{00000000-0005-0000-0000-0000F80F0000}"/>
    <cellStyle name="Note 88 2" xfId="3940" xr:uid="{00000000-0005-0000-0000-0000F90F0000}"/>
    <cellStyle name="Note 88 2 2" xfId="4234" xr:uid="{00000000-0005-0000-0000-0000FA0F0000}"/>
    <cellStyle name="Note 88 3" xfId="3941" xr:uid="{00000000-0005-0000-0000-0000FB0F0000}"/>
    <cellStyle name="Note 88 3 2" xfId="4235" xr:uid="{00000000-0005-0000-0000-0000FC0F0000}"/>
    <cellStyle name="Note 88 4" xfId="4233" xr:uid="{00000000-0005-0000-0000-0000FD0F0000}"/>
    <cellStyle name="Note 89" xfId="3942" xr:uid="{00000000-0005-0000-0000-0000FE0F0000}"/>
    <cellStyle name="Note 89 2" xfId="3943" xr:uid="{00000000-0005-0000-0000-0000FF0F0000}"/>
    <cellStyle name="Note 89 2 2" xfId="4237" xr:uid="{00000000-0005-0000-0000-000000100000}"/>
    <cellStyle name="Note 89 3" xfId="3944" xr:uid="{00000000-0005-0000-0000-000001100000}"/>
    <cellStyle name="Note 89 3 2" xfId="4238" xr:uid="{00000000-0005-0000-0000-000002100000}"/>
    <cellStyle name="Note 89 4" xfId="4236" xr:uid="{00000000-0005-0000-0000-000003100000}"/>
    <cellStyle name="Note 9" xfId="3945" xr:uid="{00000000-0005-0000-0000-000004100000}"/>
    <cellStyle name="Note 9 2" xfId="3946" xr:uid="{00000000-0005-0000-0000-000005100000}"/>
    <cellStyle name="Note 9 2 2" xfId="4240" xr:uid="{00000000-0005-0000-0000-000006100000}"/>
    <cellStyle name="Note 9 3" xfId="3947" xr:uid="{00000000-0005-0000-0000-000007100000}"/>
    <cellStyle name="Note 9 3 2" xfId="4241" xr:uid="{00000000-0005-0000-0000-000008100000}"/>
    <cellStyle name="Note 9 4" xfId="4239" xr:uid="{00000000-0005-0000-0000-000009100000}"/>
    <cellStyle name="Note 90" xfId="3948" xr:uid="{00000000-0005-0000-0000-00000A100000}"/>
    <cellStyle name="Note 90 2" xfId="3949" xr:uid="{00000000-0005-0000-0000-00000B100000}"/>
    <cellStyle name="Note 90 2 2" xfId="4243" xr:uid="{00000000-0005-0000-0000-00000C100000}"/>
    <cellStyle name="Note 90 3" xfId="3950" xr:uid="{00000000-0005-0000-0000-00000D100000}"/>
    <cellStyle name="Note 90 3 2" xfId="4244" xr:uid="{00000000-0005-0000-0000-00000E100000}"/>
    <cellStyle name="Note 90 4" xfId="4242" xr:uid="{00000000-0005-0000-0000-00000F100000}"/>
    <cellStyle name="Note 91" xfId="3951" xr:uid="{00000000-0005-0000-0000-000010100000}"/>
    <cellStyle name="Note 91 2" xfId="3952" xr:uid="{00000000-0005-0000-0000-000011100000}"/>
    <cellStyle name="Note 91 2 2" xfId="4246" xr:uid="{00000000-0005-0000-0000-000012100000}"/>
    <cellStyle name="Note 91 3" xfId="3953" xr:uid="{00000000-0005-0000-0000-000013100000}"/>
    <cellStyle name="Note 91 3 2" xfId="4247" xr:uid="{00000000-0005-0000-0000-000014100000}"/>
    <cellStyle name="Note 91 4" xfId="4245" xr:uid="{00000000-0005-0000-0000-000015100000}"/>
    <cellStyle name="Note 92" xfId="3954" xr:uid="{00000000-0005-0000-0000-000016100000}"/>
    <cellStyle name="Note 92 2" xfId="3955" xr:uid="{00000000-0005-0000-0000-000017100000}"/>
    <cellStyle name="Note 92 2 2" xfId="4249" xr:uid="{00000000-0005-0000-0000-000018100000}"/>
    <cellStyle name="Note 92 3" xfId="3956" xr:uid="{00000000-0005-0000-0000-000019100000}"/>
    <cellStyle name="Note 92 3 2" xfId="4250" xr:uid="{00000000-0005-0000-0000-00001A100000}"/>
    <cellStyle name="Note 92 4" xfId="4248" xr:uid="{00000000-0005-0000-0000-00001B100000}"/>
    <cellStyle name="Note 93" xfId="3957" xr:uid="{00000000-0005-0000-0000-00001C100000}"/>
    <cellStyle name="Note 93 2" xfId="3958" xr:uid="{00000000-0005-0000-0000-00001D100000}"/>
    <cellStyle name="Note 93 2 2" xfId="4252" xr:uid="{00000000-0005-0000-0000-00001E100000}"/>
    <cellStyle name="Note 93 3" xfId="3959" xr:uid="{00000000-0005-0000-0000-00001F100000}"/>
    <cellStyle name="Note 93 3 2" xfId="4253" xr:uid="{00000000-0005-0000-0000-000020100000}"/>
    <cellStyle name="Note 93 4" xfId="4251" xr:uid="{00000000-0005-0000-0000-000021100000}"/>
    <cellStyle name="Note 94" xfId="3960" xr:uid="{00000000-0005-0000-0000-000022100000}"/>
    <cellStyle name="Note 94 2" xfId="3961" xr:uid="{00000000-0005-0000-0000-000023100000}"/>
    <cellStyle name="Note 94 2 2" xfId="4255" xr:uid="{00000000-0005-0000-0000-000024100000}"/>
    <cellStyle name="Note 94 3" xfId="3962" xr:uid="{00000000-0005-0000-0000-000025100000}"/>
    <cellStyle name="Note 94 3 2" xfId="4256" xr:uid="{00000000-0005-0000-0000-000026100000}"/>
    <cellStyle name="Note 94 4" xfId="4254" xr:uid="{00000000-0005-0000-0000-000027100000}"/>
    <cellStyle name="Note 95" xfId="3963" xr:uid="{00000000-0005-0000-0000-000028100000}"/>
    <cellStyle name="Note 95 2" xfId="3964" xr:uid="{00000000-0005-0000-0000-000029100000}"/>
    <cellStyle name="Note 95 2 2" xfId="4258" xr:uid="{00000000-0005-0000-0000-00002A100000}"/>
    <cellStyle name="Note 95 3" xfId="3965" xr:uid="{00000000-0005-0000-0000-00002B100000}"/>
    <cellStyle name="Note 95 3 2" xfId="4259" xr:uid="{00000000-0005-0000-0000-00002C100000}"/>
    <cellStyle name="Note 95 4" xfId="4257" xr:uid="{00000000-0005-0000-0000-00002D100000}"/>
    <cellStyle name="Note 96" xfId="3966" xr:uid="{00000000-0005-0000-0000-00002E100000}"/>
    <cellStyle name="Note 96 2" xfId="3967" xr:uid="{00000000-0005-0000-0000-00002F100000}"/>
    <cellStyle name="Note 96 2 2" xfId="4261" xr:uid="{00000000-0005-0000-0000-000030100000}"/>
    <cellStyle name="Note 96 3" xfId="3968" xr:uid="{00000000-0005-0000-0000-000031100000}"/>
    <cellStyle name="Note 96 3 2" xfId="4262" xr:uid="{00000000-0005-0000-0000-000032100000}"/>
    <cellStyle name="Note 96 4" xfId="4260" xr:uid="{00000000-0005-0000-0000-000033100000}"/>
    <cellStyle name="Note 97" xfId="3969" xr:uid="{00000000-0005-0000-0000-000034100000}"/>
    <cellStyle name="Note 97 2" xfId="3970" xr:uid="{00000000-0005-0000-0000-000035100000}"/>
    <cellStyle name="Note 97 2 2" xfId="4264" xr:uid="{00000000-0005-0000-0000-000036100000}"/>
    <cellStyle name="Note 97 3" xfId="3971" xr:uid="{00000000-0005-0000-0000-000037100000}"/>
    <cellStyle name="Note 97 3 2" xfId="4265" xr:uid="{00000000-0005-0000-0000-000038100000}"/>
    <cellStyle name="Note 97 4" xfId="4263" xr:uid="{00000000-0005-0000-0000-000039100000}"/>
    <cellStyle name="Note 98" xfId="3972" xr:uid="{00000000-0005-0000-0000-00003A100000}"/>
    <cellStyle name="Note 98 2" xfId="3973" xr:uid="{00000000-0005-0000-0000-00003B100000}"/>
    <cellStyle name="Note 98 2 2" xfId="4266" xr:uid="{00000000-0005-0000-0000-00003C100000}"/>
    <cellStyle name="Note 98 3" xfId="3974" xr:uid="{00000000-0005-0000-0000-00003D100000}"/>
    <cellStyle name="Note 98 3 2" xfId="4098" xr:uid="{00000000-0005-0000-0000-00003E100000}"/>
    <cellStyle name="Note 99" xfId="3975" xr:uid="{00000000-0005-0000-0000-00003F100000}"/>
    <cellStyle name="Note 99 2" xfId="3976" xr:uid="{00000000-0005-0000-0000-000040100000}"/>
    <cellStyle name="Note 99 2 2" xfId="4099" xr:uid="{00000000-0005-0000-0000-000041100000}"/>
    <cellStyle name="Note 99 3" xfId="3977" xr:uid="{00000000-0005-0000-0000-000042100000}"/>
    <cellStyle name="Note 99 3 2" xfId="4100" xr:uid="{00000000-0005-0000-0000-000043100000}"/>
    <cellStyle name="Note 99 4" xfId="4101" xr:uid="{00000000-0005-0000-0000-000044100000}"/>
    <cellStyle name="Output 2" xfId="4102" xr:uid="{00000000-0005-0000-0000-000045100000}"/>
    <cellStyle name="Output 2 2" xfId="4103" xr:uid="{00000000-0005-0000-0000-000046100000}"/>
    <cellStyle name="Output 3" xfId="4104" xr:uid="{00000000-0005-0000-0000-000047100000}"/>
    <cellStyle name="Output 4" xfId="4105" xr:uid="{00000000-0005-0000-0000-000048100000}"/>
    <cellStyle name="Output 5" xfId="4106" xr:uid="{00000000-0005-0000-0000-000049100000}"/>
    <cellStyle name="Output 6" xfId="4267" xr:uid="{00000000-0005-0000-0000-00004A100000}"/>
    <cellStyle name="Percent" xfId="4178" builtinId="5"/>
    <cellStyle name="Percent 2" xfId="3" xr:uid="{00000000-0005-0000-0000-00004C100000}"/>
    <cellStyle name="Percent 2 2" xfId="12" xr:uid="{00000000-0005-0000-0000-00004D100000}"/>
    <cellStyle name="Percent 2 2 2" xfId="3978" xr:uid="{00000000-0005-0000-0000-00004E100000}"/>
    <cellStyle name="Percent 2 2 2 2" xfId="4107" xr:uid="{00000000-0005-0000-0000-00004F100000}"/>
    <cellStyle name="Percent 2 2 2 3" xfId="4108" xr:uid="{00000000-0005-0000-0000-000050100000}"/>
    <cellStyle name="Percent 2 2 2 4" xfId="4109" xr:uid="{00000000-0005-0000-0000-000051100000}"/>
    <cellStyle name="Percent 2 2 3" xfId="3979" xr:uid="{00000000-0005-0000-0000-000052100000}"/>
    <cellStyle name="Percent 2 2 3 2" xfId="4110" xr:uid="{00000000-0005-0000-0000-000053100000}"/>
    <cellStyle name="Percent 2 2 4" xfId="3980" xr:uid="{00000000-0005-0000-0000-000054100000}"/>
    <cellStyle name="Percent 2 2 4 2" xfId="4111" xr:uid="{00000000-0005-0000-0000-000055100000}"/>
    <cellStyle name="Percent 2 2 5" xfId="4112" xr:uid="{00000000-0005-0000-0000-000056100000}"/>
    <cellStyle name="Percent 2 2 6" xfId="4113" xr:uid="{00000000-0005-0000-0000-000057100000}"/>
    <cellStyle name="Percent 2 2 7" xfId="4114" xr:uid="{00000000-0005-0000-0000-000058100000}"/>
    <cellStyle name="Percent 2 3" xfId="3981" xr:uid="{00000000-0005-0000-0000-000059100000}"/>
    <cellStyle name="Percent 2 3 2" xfId="3982" xr:uid="{00000000-0005-0000-0000-00005A100000}"/>
    <cellStyle name="Percent 2 3 2 2" xfId="4115" xr:uid="{00000000-0005-0000-0000-00005B100000}"/>
    <cellStyle name="Percent 2 3 2 3" xfId="4116" xr:uid="{00000000-0005-0000-0000-00005C100000}"/>
    <cellStyle name="Percent 2 3 2 4" xfId="4117" xr:uid="{00000000-0005-0000-0000-00005D100000}"/>
    <cellStyle name="Percent 2 3 3" xfId="3983" xr:uid="{00000000-0005-0000-0000-00005E100000}"/>
    <cellStyle name="Percent 2 3 3 2" xfId="4118" xr:uid="{00000000-0005-0000-0000-00005F100000}"/>
    <cellStyle name="Percent 2 3 4" xfId="3984" xr:uid="{00000000-0005-0000-0000-000060100000}"/>
    <cellStyle name="Percent 2 3 4 2" xfId="4119" xr:uid="{00000000-0005-0000-0000-000061100000}"/>
    <cellStyle name="Percent 2 3 5" xfId="4120" xr:uid="{00000000-0005-0000-0000-000062100000}"/>
    <cellStyle name="Percent 2 3 6" xfId="4121" xr:uid="{00000000-0005-0000-0000-000063100000}"/>
    <cellStyle name="Percent 2 3 7" xfId="4122" xr:uid="{00000000-0005-0000-0000-000064100000}"/>
    <cellStyle name="Percent 2 4" xfId="3985" xr:uid="{00000000-0005-0000-0000-000065100000}"/>
    <cellStyle name="Percent 2 4 2" xfId="3986" xr:uid="{00000000-0005-0000-0000-000066100000}"/>
    <cellStyle name="Percent 2 4 2 2" xfId="4123" xr:uid="{00000000-0005-0000-0000-000067100000}"/>
    <cellStyle name="Percent 2 4 2 3" xfId="4124" xr:uid="{00000000-0005-0000-0000-000068100000}"/>
    <cellStyle name="Percent 2 4 2 4" xfId="4125" xr:uid="{00000000-0005-0000-0000-000069100000}"/>
    <cellStyle name="Percent 2 4 3" xfId="3987" xr:uid="{00000000-0005-0000-0000-00006A100000}"/>
    <cellStyle name="Percent 2 4 3 2" xfId="4126" xr:uid="{00000000-0005-0000-0000-00006B100000}"/>
    <cellStyle name="Percent 2 4 4" xfId="3988" xr:uid="{00000000-0005-0000-0000-00006C100000}"/>
    <cellStyle name="Percent 2 4 4 2" xfId="4127" xr:uid="{00000000-0005-0000-0000-00006D100000}"/>
    <cellStyle name="Percent 2 4 5" xfId="4128" xr:uid="{00000000-0005-0000-0000-00006E100000}"/>
    <cellStyle name="Percent 2 4 6" xfId="4129" xr:uid="{00000000-0005-0000-0000-00006F100000}"/>
    <cellStyle name="Percent 2 4 7" xfId="4130" xr:uid="{00000000-0005-0000-0000-000070100000}"/>
    <cellStyle name="Percent 2 5" xfId="3989" xr:uid="{00000000-0005-0000-0000-000071100000}"/>
    <cellStyle name="Percent 2 5 2" xfId="4131" xr:uid="{00000000-0005-0000-0000-000072100000}"/>
    <cellStyle name="Percent 2 5 3" xfId="4132" xr:uid="{00000000-0005-0000-0000-000073100000}"/>
    <cellStyle name="Percent 2 5 4" xfId="4133" xr:uid="{00000000-0005-0000-0000-000074100000}"/>
    <cellStyle name="Percent 2 6" xfId="3990" xr:uid="{00000000-0005-0000-0000-000075100000}"/>
    <cellStyle name="Percent 2 6 2" xfId="3991" xr:uid="{00000000-0005-0000-0000-000076100000}"/>
    <cellStyle name="Percent 2 6 2 2" xfId="4134" xr:uid="{00000000-0005-0000-0000-000077100000}"/>
    <cellStyle name="Percent 2 6 2 3" xfId="4135" xr:uid="{00000000-0005-0000-0000-000078100000}"/>
    <cellStyle name="Percent 2 6 2 4" xfId="4136" xr:uid="{00000000-0005-0000-0000-000079100000}"/>
    <cellStyle name="Percent 2 6 3" xfId="3992" xr:uid="{00000000-0005-0000-0000-00007A100000}"/>
    <cellStyle name="Percent 2 6 3 2" xfId="4137" xr:uid="{00000000-0005-0000-0000-00007B100000}"/>
    <cellStyle name="Percent 2 6 4" xfId="3993" xr:uid="{00000000-0005-0000-0000-00007C100000}"/>
    <cellStyle name="Percent 2 6 4 2" xfId="4138" xr:uid="{00000000-0005-0000-0000-00007D100000}"/>
    <cellStyle name="Percent 2 6 5" xfId="4139" xr:uid="{00000000-0005-0000-0000-00007E100000}"/>
    <cellStyle name="Percent 2 6 6" xfId="4140" xr:uid="{00000000-0005-0000-0000-00007F100000}"/>
    <cellStyle name="Percent 2 6 7" xfId="4141" xr:uid="{00000000-0005-0000-0000-000080100000}"/>
    <cellStyle name="Percent 2 7" xfId="4142" xr:uid="{00000000-0005-0000-0000-000081100000}"/>
    <cellStyle name="Percent 2 8" xfId="4143" xr:uid="{00000000-0005-0000-0000-000082100000}"/>
    <cellStyle name="Percent 2 9" xfId="4144" xr:uid="{00000000-0005-0000-0000-000083100000}"/>
    <cellStyle name="Percent 3" xfId="16" xr:uid="{00000000-0005-0000-0000-000084100000}"/>
    <cellStyle name="Percent 3 2" xfId="3994" xr:uid="{00000000-0005-0000-0000-000085100000}"/>
    <cellStyle name="Percent 3 2 2" xfId="4145" xr:uid="{00000000-0005-0000-0000-000086100000}"/>
    <cellStyle name="Percent 3 2 3" xfId="4146" xr:uid="{00000000-0005-0000-0000-000087100000}"/>
    <cellStyle name="Percent 3 2 4" xfId="4147" xr:uid="{00000000-0005-0000-0000-000088100000}"/>
    <cellStyle name="Percent 3 2 5" xfId="4148" xr:uid="{00000000-0005-0000-0000-000089100000}"/>
    <cellStyle name="Percent 3 3" xfId="4149" xr:uid="{00000000-0005-0000-0000-00008A100000}"/>
    <cellStyle name="Percent 3 4" xfId="4150" xr:uid="{00000000-0005-0000-0000-00008B100000}"/>
    <cellStyle name="Percent 3 5" xfId="4151" xr:uid="{00000000-0005-0000-0000-00008C100000}"/>
    <cellStyle name="Percent 3 6" xfId="4268" xr:uid="{00000000-0005-0000-0000-00008D100000}"/>
    <cellStyle name="Percent 4" xfId="3995" xr:uid="{00000000-0005-0000-0000-00008E100000}"/>
    <cellStyle name="Percent 4 2" xfId="4152" xr:uid="{00000000-0005-0000-0000-00008F100000}"/>
    <cellStyle name="Percent 4 3" xfId="4153" xr:uid="{00000000-0005-0000-0000-000090100000}"/>
    <cellStyle name="Percent 4 4" xfId="4154" xr:uid="{00000000-0005-0000-0000-000091100000}"/>
    <cellStyle name="Percent 4 5" xfId="4155" xr:uid="{00000000-0005-0000-0000-000092100000}"/>
    <cellStyle name="Percent 4 6" xfId="4156" xr:uid="{00000000-0005-0000-0000-000093100000}"/>
    <cellStyle name="Percent 5" xfId="3996" xr:uid="{00000000-0005-0000-0000-000094100000}"/>
    <cellStyle name="Percent 5 2" xfId="4157" xr:uid="{00000000-0005-0000-0000-000095100000}"/>
    <cellStyle name="Percent 5 3" xfId="4158" xr:uid="{00000000-0005-0000-0000-000096100000}"/>
    <cellStyle name="Percent 5 4" xfId="4159" xr:uid="{00000000-0005-0000-0000-000097100000}"/>
    <cellStyle name="Percent 5 5" xfId="4160" xr:uid="{00000000-0005-0000-0000-000098100000}"/>
    <cellStyle name="Percent 6" xfId="3997" xr:uid="{00000000-0005-0000-0000-000099100000}"/>
    <cellStyle name="Percent 6 2" xfId="3998" xr:uid="{00000000-0005-0000-0000-00009A100000}"/>
    <cellStyle name="Percent 6 3" xfId="3999" xr:uid="{00000000-0005-0000-0000-00009B100000}"/>
    <cellStyle name="Percent 6 4" xfId="4161" xr:uid="{00000000-0005-0000-0000-00009C100000}"/>
    <cellStyle name="Percent 6 5" xfId="4162" xr:uid="{00000000-0005-0000-0000-00009D100000}"/>
    <cellStyle name="Percent 6 6" xfId="4163" xr:uid="{00000000-0005-0000-0000-00009E100000}"/>
    <cellStyle name="Percent 6 7" xfId="4164" xr:uid="{00000000-0005-0000-0000-00009F100000}"/>
    <cellStyle name="Percent 7" xfId="4165" xr:uid="{00000000-0005-0000-0000-0000A0100000}"/>
    <cellStyle name="Title 2" xfId="4166" xr:uid="{00000000-0005-0000-0000-0000A1100000}"/>
    <cellStyle name="Title 3" xfId="4167" xr:uid="{00000000-0005-0000-0000-0000A2100000}"/>
    <cellStyle name="Title 4" xfId="4168" xr:uid="{00000000-0005-0000-0000-0000A3100000}"/>
    <cellStyle name="Title 5" xfId="4169" xr:uid="{00000000-0005-0000-0000-0000A4100000}"/>
    <cellStyle name="Total 2" xfId="4170" xr:uid="{00000000-0005-0000-0000-0000A5100000}"/>
    <cellStyle name="Total 3" xfId="4171" xr:uid="{00000000-0005-0000-0000-0000A6100000}"/>
    <cellStyle name="Total 4" xfId="4172" xr:uid="{00000000-0005-0000-0000-0000A7100000}"/>
    <cellStyle name="Total 5" xfId="4173" xr:uid="{00000000-0005-0000-0000-0000A8100000}"/>
    <cellStyle name="Warning Text 2" xfId="4174" xr:uid="{00000000-0005-0000-0000-0000A9100000}"/>
    <cellStyle name="Warning Text 3" xfId="4175" xr:uid="{00000000-0005-0000-0000-0000AA100000}"/>
    <cellStyle name="Warning Text 4" xfId="4176" xr:uid="{00000000-0005-0000-0000-0000AB100000}"/>
    <cellStyle name="Warning Text 5" xfId="4177" xr:uid="{00000000-0005-0000-0000-0000AC1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1"/>
  <sheetViews>
    <sheetView tabSelected="1" workbookViewId="0"/>
  </sheetViews>
  <sheetFormatPr defaultColWidth="0" defaultRowHeight="24.9" customHeight="1" zeroHeight="1"/>
  <cols>
    <col min="1" max="1" width="59.5234375" style="43" customWidth="1"/>
    <col min="2" max="16384" width="9.1015625" style="41" hidden="1"/>
  </cols>
  <sheetData>
    <row r="1" spans="1:1" ht="45">
      <c r="A1" s="333" t="s">
        <v>678</v>
      </c>
    </row>
    <row r="2" spans="1:1" ht="24.9" customHeight="1">
      <c r="A2" s="359" t="s">
        <v>361</v>
      </c>
    </row>
    <row r="3" spans="1:1" ht="24.9" customHeight="1">
      <c r="A3" s="359" t="s">
        <v>362</v>
      </c>
    </row>
    <row r="4" spans="1:1" ht="24.9" customHeight="1">
      <c r="A4" s="359" t="s">
        <v>363</v>
      </c>
    </row>
    <row r="5" spans="1:1" ht="24.9" customHeight="1">
      <c r="A5" s="359" t="s">
        <v>364</v>
      </c>
    </row>
    <row r="6" spans="1:1" ht="24.9" customHeight="1">
      <c r="A6" s="359" t="s">
        <v>365</v>
      </c>
    </row>
    <row r="7" spans="1:1" ht="24.9" customHeight="1">
      <c r="A7" s="359" t="s">
        <v>366</v>
      </c>
    </row>
    <row r="8" spans="1:1" ht="24.9" customHeight="1">
      <c r="A8" s="359" t="s">
        <v>367</v>
      </c>
    </row>
    <row r="9" spans="1:1" ht="24.9" customHeight="1">
      <c r="A9" s="359" t="s">
        <v>368</v>
      </c>
    </row>
    <row r="10" spans="1:1" ht="24.9" customHeight="1">
      <c r="A10" s="359" t="s">
        <v>369</v>
      </c>
    </row>
    <row r="11" spans="1:1" ht="24.9" customHeight="1">
      <c r="A11" s="359" t="s">
        <v>370</v>
      </c>
    </row>
    <row r="12" spans="1:1" ht="24.9" customHeight="1">
      <c r="A12" s="359" t="s">
        <v>371</v>
      </c>
    </row>
    <row r="13" spans="1:1" ht="24.9" customHeight="1">
      <c r="A13" s="359" t="s">
        <v>372</v>
      </c>
    </row>
    <row r="14" spans="1:1" ht="24.9" customHeight="1">
      <c r="A14" s="359" t="s">
        <v>373</v>
      </c>
    </row>
    <row r="15" spans="1:1" ht="24.9" customHeight="1">
      <c r="A15" s="359" t="s">
        <v>374</v>
      </c>
    </row>
    <row r="16" spans="1:1" ht="24.9" customHeight="1">
      <c r="A16" s="359" t="s">
        <v>375</v>
      </c>
    </row>
    <row r="17" spans="1:1" ht="24.9" customHeight="1">
      <c r="A17" s="359" t="s">
        <v>376</v>
      </c>
    </row>
    <row r="18" spans="1:1" ht="24.9" customHeight="1">
      <c r="A18" s="359" t="s">
        <v>377</v>
      </c>
    </row>
    <row r="19" spans="1:1" ht="24.9" customHeight="1">
      <c r="A19" s="359" t="s">
        <v>378</v>
      </c>
    </row>
    <row r="20" spans="1:1" ht="24.9" customHeight="1">
      <c r="A20" s="359" t="s">
        <v>379</v>
      </c>
    </row>
    <row r="21" spans="1:1" ht="24.9" customHeight="1">
      <c r="A21" s="359" t="s">
        <v>380</v>
      </c>
    </row>
    <row r="22" spans="1:1" ht="24.9" customHeight="1">
      <c r="A22" s="359" t="s">
        <v>381</v>
      </c>
    </row>
    <row r="23" spans="1:1" ht="24.9" customHeight="1">
      <c r="A23" s="359" t="s">
        <v>382</v>
      </c>
    </row>
    <row r="24" spans="1:1" ht="24.9" customHeight="1">
      <c r="A24" s="359" t="s">
        <v>383</v>
      </c>
    </row>
    <row r="25" spans="1:1" ht="24.9" customHeight="1">
      <c r="A25" s="359" t="s">
        <v>384</v>
      </c>
    </row>
    <row r="26" spans="1:1" ht="24.9" customHeight="1">
      <c r="A26" s="359" t="s">
        <v>385</v>
      </c>
    </row>
    <row r="27" spans="1:1" ht="24.9" customHeight="1">
      <c r="A27" s="359" t="s">
        <v>386</v>
      </c>
    </row>
    <row r="28" spans="1:1" ht="24.9" customHeight="1">
      <c r="A28" s="359" t="s">
        <v>387</v>
      </c>
    </row>
    <row r="29" spans="1:1" ht="24.9" customHeight="1">
      <c r="A29" s="359" t="s">
        <v>388</v>
      </c>
    </row>
    <row r="30" spans="1:1" ht="24.9" customHeight="1">
      <c r="A30" s="359" t="s">
        <v>389</v>
      </c>
    </row>
    <row r="31" spans="1:1" ht="24.9" customHeight="1">
      <c r="A31" s="359" t="s">
        <v>390</v>
      </c>
    </row>
    <row r="32" spans="1:1" ht="24.9" customHeight="1">
      <c r="A32" s="359" t="s">
        <v>391</v>
      </c>
    </row>
    <row r="33" spans="1:1" ht="24.9" customHeight="1">
      <c r="A33" s="359" t="s">
        <v>392</v>
      </c>
    </row>
    <row r="34" spans="1:1" ht="24.9" customHeight="1">
      <c r="A34" s="359" t="s">
        <v>393</v>
      </c>
    </row>
    <row r="35" spans="1:1" ht="24.9" customHeight="1">
      <c r="A35" s="359" t="s">
        <v>394</v>
      </c>
    </row>
    <row r="36" spans="1:1" ht="24.9" customHeight="1">
      <c r="A36" s="359" t="s">
        <v>395</v>
      </c>
    </row>
    <row r="37" spans="1:1" ht="24.9" customHeight="1">
      <c r="A37" s="359" t="s">
        <v>396</v>
      </c>
    </row>
    <row r="38" spans="1:1" ht="24.9" customHeight="1">
      <c r="A38" s="359" t="s">
        <v>507</v>
      </c>
    </row>
    <row r="39" spans="1:1" ht="24.9" customHeight="1">
      <c r="A39" s="359" t="s">
        <v>508</v>
      </c>
    </row>
    <row r="40" spans="1:1" ht="24.9" customHeight="1">
      <c r="A40" s="359" t="s">
        <v>509</v>
      </c>
    </row>
    <row r="41" spans="1:1" ht="24.9" customHeight="1">
      <c r="A41" s="42" t="s">
        <v>209</v>
      </c>
    </row>
  </sheetData>
  <hyperlinks>
    <hyperlink ref="A2" location="'Table A-1'!A1" display="Table A-1" xr:uid="{00000000-0004-0000-0000-000000000000}"/>
    <hyperlink ref="A3" location="'Table A-3 Rev'!A1" display="Table A-3 Rev" xr:uid="{00000000-0004-0000-0000-000001000000}"/>
    <hyperlink ref="A4" location="'Table A-3 Exp'!A1" display="Table A-3 Exp" xr:uid="{00000000-0004-0000-0000-000002000000}"/>
    <hyperlink ref="A5" location="'Table A-4 Rev'!A1" display="Table A-4 Rev" xr:uid="{00000000-0004-0000-0000-000003000000}"/>
    <hyperlink ref="A6" location="'Table A-4 Exp'!A1" display="Table A-4 Exp" xr:uid="{00000000-0004-0000-0000-000004000000}"/>
    <hyperlink ref="A7" location="'Table A-5'!A1" display="Table A-5" xr:uid="{00000000-0004-0000-0000-000005000000}"/>
    <hyperlink ref="A8" location="'Table A-6'!A1" display="Table A-6" xr:uid="{00000000-0004-0000-0000-000006000000}"/>
    <hyperlink ref="A9" location="'Table A-7'!A1" display="Table A-7" xr:uid="{00000000-0004-0000-0000-000007000000}"/>
    <hyperlink ref="A10" location="'Table A-8'!A1" display="Table A-8" xr:uid="{00000000-0004-0000-0000-000008000000}"/>
    <hyperlink ref="A11" location="'Table A-9'!A1" display="Table A-9" xr:uid="{00000000-0004-0000-0000-000009000000}"/>
    <hyperlink ref="A12" location="'Table A-10'!A1" display="Table A-10" xr:uid="{00000000-0004-0000-0000-00000A000000}"/>
    <hyperlink ref="A13" location="'Table A-11'!A1" display="Table A-11" xr:uid="{00000000-0004-0000-0000-00000B000000}"/>
    <hyperlink ref="A14" location="'Table A-12'!A1" display="Table A-12" xr:uid="{00000000-0004-0000-0000-00000C000000}"/>
    <hyperlink ref="A15" location="'Table A-13'!A1" display="Table A-13" xr:uid="{00000000-0004-0000-0000-00000D000000}"/>
    <hyperlink ref="A16" location="'Table A-14'!A1" display="Table A-14" xr:uid="{00000000-0004-0000-0000-00000E000000}"/>
    <hyperlink ref="A17" location="'Table A-15'!A1" display="Table A-15" xr:uid="{00000000-0004-0000-0000-00000F000000}"/>
    <hyperlink ref="A18" location="'Table A-16'!A1" display="Table A-16" xr:uid="{00000000-0004-0000-0000-000010000000}"/>
    <hyperlink ref="A19" location="'Table A-17'!A1" display="Table A-17" xr:uid="{00000000-0004-0000-0000-000011000000}"/>
    <hyperlink ref="A20" location="'Table A-18'!A1" display="Table A-18" xr:uid="{00000000-0004-0000-0000-000012000000}"/>
    <hyperlink ref="A21" location="'Table A-19'!A1" display="Table A-19" xr:uid="{00000000-0004-0000-0000-000013000000}"/>
    <hyperlink ref="A22" location="'Table A-20'!A1" display="Table A-20" xr:uid="{00000000-0004-0000-0000-000014000000}"/>
    <hyperlink ref="A23" location="'Table A-21'!A1" display="Table A-21" xr:uid="{00000000-0004-0000-0000-000015000000}"/>
    <hyperlink ref="A24" location="'Table A-22'!A1" display="Table A-22" xr:uid="{00000000-0004-0000-0000-000016000000}"/>
    <hyperlink ref="A25" location="'Table A-23'!A1" display="Table A-23" xr:uid="{00000000-0004-0000-0000-000017000000}"/>
    <hyperlink ref="A26" location="'Table A-24'!A1" display="Table A-24" xr:uid="{00000000-0004-0000-0000-000018000000}"/>
    <hyperlink ref="A27" location="'Table A-25'!A1" display="Table A-25" xr:uid="{00000000-0004-0000-0000-000019000000}"/>
    <hyperlink ref="A28" location="'Table A-26'!A1" display="Table A-26" xr:uid="{00000000-0004-0000-0000-00001A000000}"/>
    <hyperlink ref="A29" location="'Table A-27'!A1" display="Table A-27" xr:uid="{00000000-0004-0000-0000-00001B000000}"/>
    <hyperlink ref="A30" location="'Table A-28'!A1" display="Table A-28" xr:uid="{00000000-0004-0000-0000-00001C000000}"/>
    <hyperlink ref="A31" location="'Table A-29'!A1" display="Table A-29" xr:uid="{00000000-0004-0000-0000-00001D000000}"/>
    <hyperlink ref="A32" location="'Table A-30'!A1" display="Table A-30" xr:uid="{00000000-0004-0000-0000-00001E000000}"/>
    <hyperlink ref="A33" location="'Table A-31'!A1" display="Table A-31" xr:uid="{00000000-0004-0000-0000-00001F000000}"/>
    <hyperlink ref="A34" location="'Table A-32'!A1" display="Table A-32" xr:uid="{00000000-0004-0000-0000-000020000000}"/>
    <hyperlink ref="A35" location="'Table A-33'!A1" display="Table A-33" xr:uid="{00000000-0004-0000-0000-000021000000}"/>
    <hyperlink ref="A36" location="'Table A-34'!A1" display="Table A-34" xr:uid="{00000000-0004-0000-0000-000022000000}"/>
    <hyperlink ref="A37" location="'Table A-35'!A1" display="Table A-35" xr:uid="{00000000-0004-0000-0000-000023000000}"/>
    <hyperlink ref="A38" location="'Table A-36'!A1" display="Table A-36" xr:uid="{00000000-0004-0000-0000-000024000000}"/>
    <hyperlink ref="A39" location="'Table A-37'!A1" display="Table A-37" xr:uid="{00000000-0004-0000-0000-000025000000}"/>
    <hyperlink ref="A40" location="'Table A-38'!A1" display="Table A-38" xr:uid="{00000000-0004-0000-0000-000026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EAD59-3635-4DA3-A6F0-A7DFDAC4CCE5}">
  <dimension ref="A1:O67"/>
  <sheetViews>
    <sheetView showGridLines="0" zoomScaleNormal="100" workbookViewId="0">
      <selection sqref="A1:G1"/>
    </sheetView>
  </sheetViews>
  <sheetFormatPr defaultColWidth="0" defaultRowHeight="11.4" zeroHeight="1"/>
  <cols>
    <col min="1" max="1" width="36.68359375" style="138" customWidth="1"/>
    <col min="2" max="2" width="14.1015625" style="412" bestFit="1" customWidth="1"/>
    <col min="3" max="3" width="13.68359375" style="412" customWidth="1"/>
    <col min="4" max="4" width="14.1015625" style="412" bestFit="1" customWidth="1"/>
    <col min="5" max="5" width="13.68359375" style="412" customWidth="1"/>
    <col min="6" max="6" width="14.1015625" style="412" bestFit="1" customWidth="1"/>
    <col min="7" max="7" width="13.68359375" style="412" customWidth="1"/>
    <col min="8" max="8" width="7.5234375" style="412" hidden="1" customWidth="1"/>
    <col min="9" max="9" width="40.68359375" style="138" hidden="1" customWidth="1"/>
    <col min="10" max="10" width="18.3125" style="412" hidden="1" customWidth="1"/>
    <col min="11" max="11" width="10.68359375" style="412" hidden="1" customWidth="1"/>
    <col min="12" max="12" width="6.89453125" style="412" hidden="1" customWidth="1"/>
    <col min="13" max="13" width="18.3125" style="412" hidden="1" customWidth="1"/>
    <col min="14" max="14" width="10.68359375" style="412" hidden="1" customWidth="1"/>
    <col min="15" max="15" width="2.68359375" style="412" hidden="1" customWidth="1"/>
    <col min="16" max="16384" width="12.3125" style="412" hidden="1"/>
  </cols>
  <sheetData>
    <row r="1" spans="1:9" ht="66" customHeight="1">
      <c r="A1" s="728" t="s">
        <v>113</v>
      </c>
      <c r="B1" s="728"/>
      <c r="C1" s="728"/>
      <c r="D1" s="728"/>
      <c r="E1" s="728"/>
      <c r="F1" s="728"/>
      <c r="G1" s="728"/>
      <c r="H1" s="425"/>
    </row>
    <row r="2" spans="1:9" ht="41.25" customHeight="1">
      <c r="A2" s="139" t="s">
        <v>114</v>
      </c>
      <c r="B2" s="137">
        <v>2019</v>
      </c>
      <c r="C2" s="137" t="s">
        <v>80</v>
      </c>
      <c r="D2" s="137">
        <v>2020</v>
      </c>
      <c r="E2" s="137" t="s">
        <v>80</v>
      </c>
      <c r="F2" s="137">
        <v>2021</v>
      </c>
      <c r="G2" s="137" t="s">
        <v>80</v>
      </c>
      <c r="H2" s="406"/>
    </row>
    <row r="3" spans="1:9" s="634" customFormat="1" ht="30" customHeight="1">
      <c r="A3" s="688" t="s">
        <v>115</v>
      </c>
      <c r="B3" s="414">
        <v>48333647269.559998</v>
      </c>
      <c r="C3" s="426">
        <v>3.334427971427615E-2</v>
      </c>
      <c r="D3" s="414">
        <v>53530561771.669998</v>
      </c>
      <c r="E3" s="409">
        <v>0.10752167063094699</v>
      </c>
      <c r="F3" s="414">
        <v>58860884316.68</v>
      </c>
      <c r="G3" s="409">
        <v>9.9575314896675926E-2</v>
      </c>
      <c r="I3" s="635"/>
    </row>
    <row r="4" spans="1:9" s="634" customFormat="1">
      <c r="A4" s="689" t="s">
        <v>116</v>
      </c>
      <c r="B4" s="427"/>
      <c r="C4" s="427" t="s">
        <v>26</v>
      </c>
      <c r="D4" s="427"/>
      <c r="E4" s="427" t="s">
        <v>26</v>
      </c>
      <c r="F4" s="427"/>
      <c r="G4" s="427" t="s">
        <v>26</v>
      </c>
      <c r="H4" s="428"/>
      <c r="I4" s="635"/>
    </row>
    <row r="5" spans="1:9" s="634" customFormat="1">
      <c r="A5" s="689" t="s">
        <v>117</v>
      </c>
      <c r="B5" s="416">
        <v>20786139845.720001</v>
      </c>
      <c r="C5" s="417">
        <v>-2.606555279902385</v>
      </c>
      <c r="D5" s="416">
        <v>24419933802</v>
      </c>
      <c r="E5" s="417">
        <v>17.481812319415429</v>
      </c>
      <c r="F5" s="416">
        <v>24444288955.23</v>
      </c>
      <c r="G5" s="417">
        <v>9.9734722573264503E-2</v>
      </c>
      <c r="I5" s="635"/>
    </row>
    <row r="6" spans="1:9" s="634" customFormat="1">
      <c r="A6" s="689" t="s">
        <v>118</v>
      </c>
      <c r="B6" s="416">
        <v>6566086043.9099998</v>
      </c>
      <c r="C6" s="417">
        <v>19.989672517317359</v>
      </c>
      <c r="D6" s="416">
        <v>5776450768.8599997</v>
      </c>
      <c r="E6" s="417">
        <v>-12.025965998151692</v>
      </c>
      <c r="F6" s="416">
        <v>6679740937.71</v>
      </c>
      <c r="G6" s="417">
        <v>15.637459834670544</v>
      </c>
      <c r="I6" s="635"/>
    </row>
    <row r="7" spans="1:9" s="634" customFormat="1">
      <c r="A7" s="689" t="s">
        <v>119</v>
      </c>
      <c r="B7" s="416">
        <v>1136002300.6500001</v>
      </c>
      <c r="C7" s="417">
        <v>-0.25284405438298857</v>
      </c>
      <c r="D7" s="416">
        <v>1216060863.0599999</v>
      </c>
      <c r="E7" s="417">
        <v>7.0473943903275353</v>
      </c>
      <c r="F7" s="416">
        <v>1241640767.7</v>
      </c>
      <c r="G7" s="417">
        <v>2.1035052945979071</v>
      </c>
      <c r="I7" s="635"/>
    </row>
    <row r="8" spans="1:9" s="634" customFormat="1">
      <c r="A8" s="689" t="s">
        <v>120</v>
      </c>
      <c r="B8" s="416">
        <v>2569885777.98</v>
      </c>
      <c r="C8" s="417">
        <v>-2.4161354905100669</v>
      </c>
      <c r="D8" s="416">
        <v>2981085127.0999999</v>
      </c>
      <c r="E8" s="417">
        <v>16.000685814262678</v>
      </c>
      <c r="F8" s="416">
        <v>3864229253.0999999</v>
      </c>
      <c r="G8" s="417">
        <v>29.624921407699713</v>
      </c>
      <c r="I8" s="635"/>
    </row>
    <row r="9" spans="1:9" s="634" customFormat="1">
      <c r="A9" s="689" t="s">
        <v>121</v>
      </c>
      <c r="B9" s="416">
        <v>6654605180.71</v>
      </c>
      <c r="C9" s="417">
        <v>4.2768590446236443</v>
      </c>
      <c r="D9" s="416">
        <v>8622570228.5200005</v>
      </c>
      <c r="E9" s="417">
        <v>29.572979829286165</v>
      </c>
      <c r="F9" s="416">
        <v>8406422212.3999996</v>
      </c>
      <c r="G9" s="417">
        <v>-2.5067701438379704</v>
      </c>
      <c r="I9" s="635"/>
    </row>
    <row r="10" spans="1:9" s="634" customFormat="1">
      <c r="A10" s="689" t="s">
        <v>122</v>
      </c>
      <c r="B10" s="416">
        <v>850792312.37</v>
      </c>
      <c r="C10" s="417">
        <v>42.146009256397136</v>
      </c>
      <c r="D10" s="416">
        <v>1192395753.55</v>
      </c>
      <c r="E10" s="417">
        <v>40.151213899478734</v>
      </c>
      <c r="F10" s="416">
        <v>1321153344.04</v>
      </c>
      <c r="G10" s="417">
        <v>10.79822618511203</v>
      </c>
      <c r="I10" s="635"/>
    </row>
    <row r="11" spans="1:9" s="634" customFormat="1">
      <c r="A11" s="689" t="s">
        <v>123</v>
      </c>
      <c r="B11" s="416">
        <v>973610909.91999996</v>
      </c>
      <c r="C11" s="417">
        <v>22.640145586621781</v>
      </c>
      <c r="D11" s="416">
        <v>613753471.88</v>
      </c>
      <c r="E11" s="417">
        <v>-36.96111397001178</v>
      </c>
      <c r="F11" s="416">
        <v>412995666.99000001</v>
      </c>
      <c r="G11" s="417">
        <v>-32.709844275919927</v>
      </c>
      <c r="I11" s="635"/>
    </row>
    <row r="12" spans="1:9" s="634" customFormat="1">
      <c r="A12" s="689" t="s">
        <v>124</v>
      </c>
      <c r="B12" s="416">
        <v>12443728757.65</v>
      </c>
      <c r="C12" s="417">
        <v>2.2555719353646966</v>
      </c>
      <c r="D12" s="416">
        <v>12882607455.51</v>
      </c>
      <c r="E12" s="417">
        <v>3.5269066564167293</v>
      </c>
      <c r="F12" s="416">
        <v>13066293341.959999</v>
      </c>
      <c r="G12" s="417">
        <v>1.4258440077783698</v>
      </c>
      <c r="I12" s="635"/>
    </row>
    <row r="13" spans="1:9" s="634" customFormat="1" ht="15" customHeight="1">
      <c r="A13" s="689" t="s">
        <v>53</v>
      </c>
      <c r="B13" s="427"/>
      <c r="C13" s="427"/>
      <c r="D13" s="427"/>
      <c r="E13" s="427"/>
      <c r="F13" s="427"/>
      <c r="G13" s="427"/>
      <c r="H13" s="428"/>
      <c r="I13" s="635"/>
    </row>
    <row r="14" spans="1:9" s="634" customFormat="1">
      <c r="A14" s="689" t="s">
        <v>125</v>
      </c>
      <c r="B14" s="416">
        <v>3854218157.1500001</v>
      </c>
      <c r="C14" s="417">
        <v>5.3905142220854785</v>
      </c>
      <c r="D14" s="416">
        <v>3847451328.0900002</v>
      </c>
      <c r="E14" s="417">
        <v>-0.17556943546246151</v>
      </c>
      <c r="F14" s="416">
        <v>3730718860.1900001</v>
      </c>
      <c r="G14" s="417">
        <v>-3.0340206527823677</v>
      </c>
      <c r="I14" s="635"/>
    </row>
    <row r="15" spans="1:9" s="634" customFormat="1">
      <c r="A15" s="689" t="s">
        <v>126</v>
      </c>
      <c r="B15" s="416">
        <v>3973225294.8699999</v>
      </c>
      <c r="C15" s="417">
        <v>3.6125144770652637</v>
      </c>
      <c r="D15" s="416">
        <v>3976860148.6399999</v>
      </c>
      <c r="E15" s="417">
        <v>9.1483706566881456E-2</v>
      </c>
      <c r="F15" s="416">
        <v>4060851298.1100001</v>
      </c>
      <c r="G15" s="417">
        <v>2.1119965583583178</v>
      </c>
      <c r="I15" s="635"/>
    </row>
    <row r="16" spans="1:9" s="634" customFormat="1">
      <c r="A16" s="689" t="s">
        <v>127</v>
      </c>
      <c r="B16" s="416">
        <v>3507969077.2399998</v>
      </c>
      <c r="C16" s="417">
        <v>3.5001995108621925E-2</v>
      </c>
      <c r="D16" s="416">
        <v>4070284442.52</v>
      </c>
      <c r="E16" s="417">
        <v>16.029655703875783</v>
      </c>
      <c r="F16" s="416">
        <v>4483123909.7799997</v>
      </c>
      <c r="G16" s="417">
        <v>10.142767000440934</v>
      </c>
      <c r="I16" s="635"/>
    </row>
    <row r="17" spans="1:9" s="634" customFormat="1">
      <c r="A17" s="689" t="s">
        <v>128</v>
      </c>
      <c r="B17" s="416">
        <v>202017039.75999999</v>
      </c>
      <c r="C17" s="417">
        <v>7.8872554382051128</v>
      </c>
      <c r="D17" s="416">
        <v>154694110.94999999</v>
      </c>
      <c r="E17" s="417">
        <v>-23.425216440266883</v>
      </c>
      <c r="F17" s="416">
        <v>113222566.73999999</v>
      </c>
      <c r="G17" s="417">
        <v>-26.808741428692372</v>
      </c>
      <c r="I17" s="635"/>
    </row>
    <row r="18" spans="1:9" s="634" customFormat="1">
      <c r="A18" s="689" t="s">
        <v>129</v>
      </c>
      <c r="B18" s="416">
        <v>973040560.45000005</v>
      </c>
      <c r="C18" s="417">
        <v>-3.117589477515267</v>
      </c>
      <c r="D18" s="416">
        <v>1909990385.27</v>
      </c>
      <c r="E18" s="417">
        <v>96.290932043643764</v>
      </c>
      <c r="F18" s="416">
        <v>1477339372.22</v>
      </c>
      <c r="G18" s="417">
        <v>-22.651999527675088</v>
      </c>
      <c r="I18" s="635"/>
    </row>
    <row r="19" spans="1:9" s="634" customFormat="1">
      <c r="A19" s="689" t="s">
        <v>130</v>
      </c>
      <c r="B19" s="416">
        <v>500753988.32999998</v>
      </c>
      <c r="C19" s="417">
        <v>-0.40822136098047962</v>
      </c>
      <c r="D19" s="416">
        <v>547547834</v>
      </c>
      <c r="E19" s="417">
        <v>9.3446775783166771</v>
      </c>
      <c r="F19" s="416">
        <v>567644984.02999997</v>
      </c>
      <c r="G19" s="417">
        <v>3.6703916593339994</v>
      </c>
      <c r="I19" s="635"/>
    </row>
    <row r="20" spans="1:9" s="634" customFormat="1">
      <c r="A20" s="689" t="s">
        <v>131</v>
      </c>
      <c r="B20" s="416">
        <v>1207380074.49</v>
      </c>
      <c r="C20" s="417">
        <v>3.0375535978069093</v>
      </c>
      <c r="D20" s="416">
        <v>1260174600.0799999</v>
      </c>
      <c r="E20" s="417">
        <v>4.3726517196584052</v>
      </c>
      <c r="F20" s="416">
        <v>1266898250.6300001</v>
      </c>
      <c r="G20" s="417">
        <v>0.53354912482550843</v>
      </c>
      <c r="I20" s="635"/>
    </row>
    <row r="21" spans="1:9" s="634" customFormat="1">
      <c r="A21" s="689" t="s">
        <v>132</v>
      </c>
      <c r="B21" s="416">
        <v>344479456.61000001</v>
      </c>
      <c r="C21" s="417">
        <v>3.7027808725308176</v>
      </c>
      <c r="D21" s="416">
        <v>366944055.43000001</v>
      </c>
      <c r="E21" s="417">
        <v>6.5213174222557857</v>
      </c>
      <c r="F21" s="416">
        <v>443710674.45999998</v>
      </c>
      <c r="G21" s="417">
        <v>20.920523958357006</v>
      </c>
      <c r="I21" s="635"/>
    </row>
    <row r="22" spans="1:9" s="634" customFormat="1">
      <c r="A22" s="689" t="s">
        <v>133</v>
      </c>
      <c r="B22" s="416">
        <v>74305185.769999996</v>
      </c>
      <c r="C22" s="417">
        <v>20.87530541793133</v>
      </c>
      <c r="D22" s="416">
        <v>64483414.039999999</v>
      </c>
      <c r="E22" s="417">
        <v>-13.218151099711593</v>
      </c>
      <c r="F22" s="416">
        <v>78297900.980000004</v>
      </c>
      <c r="G22" s="417">
        <v>21.423318144152041</v>
      </c>
      <c r="I22" s="635"/>
    </row>
    <row r="23" spans="1:9" s="634" customFormat="1">
      <c r="A23" s="689" t="s">
        <v>110</v>
      </c>
      <c r="B23" s="416">
        <v>1645179402.98</v>
      </c>
      <c r="C23" s="417">
        <v>3.2861010527465422</v>
      </c>
      <c r="D23" s="416">
        <v>1661253006.6500001</v>
      </c>
      <c r="E23" s="417">
        <v>0.97701221160957341</v>
      </c>
      <c r="F23" s="416">
        <v>1391756792.76</v>
      </c>
      <c r="G23" s="417">
        <v>-16.222466584632567</v>
      </c>
      <c r="I23" s="635"/>
    </row>
    <row r="24" spans="1:9" s="634" customFormat="1" ht="12.9">
      <c r="A24" s="688" t="s">
        <v>456</v>
      </c>
      <c r="B24" s="416">
        <v>684278393.45000005</v>
      </c>
      <c r="C24" s="417">
        <v>8.9732231063926875</v>
      </c>
      <c r="D24" s="416">
        <v>541325778.35000002</v>
      </c>
      <c r="E24" s="417">
        <v>-20.891002327175702</v>
      </c>
      <c r="F24" s="416">
        <v>766764047.38</v>
      </c>
      <c r="G24" s="417">
        <v>41.645581652725291</v>
      </c>
      <c r="I24" s="635"/>
    </row>
    <row r="25" spans="1:9" s="634" customFormat="1">
      <c r="A25" s="689" t="s">
        <v>134</v>
      </c>
      <c r="B25" s="416">
        <v>104785409.15000001</v>
      </c>
      <c r="C25" s="417">
        <v>-4.5877678408419946</v>
      </c>
      <c r="D25" s="416">
        <v>112097638.22</v>
      </c>
      <c r="E25" s="417">
        <v>6.9782893718843608</v>
      </c>
      <c r="F25" s="416">
        <v>94985242.290000007</v>
      </c>
      <c r="G25" s="417">
        <v>-15.265616833439108</v>
      </c>
      <c r="I25" s="635"/>
    </row>
    <row r="26" spans="1:9" s="634" customFormat="1">
      <c r="A26" s="689" t="s">
        <v>135</v>
      </c>
      <c r="B26" s="418">
        <v>2638835088.1100001</v>
      </c>
      <c r="C26" s="393">
        <v>-0.82334531059903393</v>
      </c>
      <c r="D26" s="418">
        <v>3369202688.29</v>
      </c>
      <c r="E26" s="393">
        <v>27.677652289484577</v>
      </c>
      <c r="F26" s="418">
        <v>9777516095.7700005</v>
      </c>
      <c r="G26" s="393">
        <v>190.20266811945547</v>
      </c>
      <c r="I26" s="635"/>
    </row>
    <row r="27" spans="1:9" s="634" customFormat="1" ht="12" customHeight="1" thickBot="1">
      <c r="A27" s="688" t="s">
        <v>60</v>
      </c>
      <c r="B27" s="422">
        <v>120024965526.82997</v>
      </c>
      <c r="C27" s="429">
        <v>2.9779223212990074E-2</v>
      </c>
      <c r="D27" s="422">
        <v>133117728672.67999</v>
      </c>
      <c r="E27" s="423">
        <v>0.10908366512234748</v>
      </c>
      <c r="F27" s="422">
        <v>146550478791.14999</v>
      </c>
      <c r="G27" s="423">
        <v>0.10090879894367391</v>
      </c>
      <c r="I27" s="635"/>
    </row>
    <row r="28" spans="1:9" ht="21" customHeight="1" thickTop="1">
      <c r="A28" s="745" t="s">
        <v>112</v>
      </c>
      <c r="B28" s="745"/>
      <c r="C28" s="745"/>
      <c r="D28" s="745"/>
      <c r="E28" s="745"/>
      <c r="F28" s="745"/>
      <c r="G28" s="745"/>
    </row>
    <row r="29" spans="1:9" ht="14.25" customHeight="1">
      <c r="A29" s="750" t="s">
        <v>49</v>
      </c>
      <c r="B29" s="750"/>
      <c r="C29" s="750"/>
      <c r="D29" s="750"/>
      <c r="E29" s="750"/>
      <c r="F29" s="750"/>
      <c r="G29" s="750"/>
    </row>
    <row r="30" spans="1:9" ht="14.25" customHeight="1">
      <c r="A30" s="731" t="s">
        <v>406</v>
      </c>
      <c r="B30" s="731"/>
      <c r="C30" s="731"/>
      <c r="D30" s="731"/>
      <c r="E30" s="731"/>
      <c r="F30" s="731"/>
      <c r="G30" s="731"/>
    </row>
    <row r="31" spans="1:9" ht="15" customHeight="1">
      <c r="A31" s="749" t="s">
        <v>97</v>
      </c>
      <c r="B31" s="749"/>
      <c r="C31" s="749"/>
      <c r="D31" s="749"/>
      <c r="E31" s="749"/>
      <c r="F31" s="749"/>
      <c r="G31" s="749"/>
    </row>
    <row r="32" spans="1:9" ht="63.75" customHeight="1">
      <c r="A32" s="728" t="s">
        <v>424</v>
      </c>
      <c r="B32" s="728"/>
      <c r="C32" s="728"/>
      <c r="D32" s="728"/>
      <c r="E32" s="728"/>
      <c r="F32" s="746" t="s">
        <v>26</v>
      </c>
      <c r="G32" s="746"/>
    </row>
    <row r="33" spans="1:8" ht="41.25" customHeight="1">
      <c r="A33" s="139" t="s">
        <v>114</v>
      </c>
      <c r="B33" s="137">
        <v>2022</v>
      </c>
      <c r="C33" s="137" t="s">
        <v>80</v>
      </c>
      <c r="D33" s="137">
        <v>2023</v>
      </c>
      <c r="E33" s="137" t="s">
        <v>80</v>
      </c>
      <c r="F33" s="746"/>
      <c r="G33" s="746"/>
      <c r="H33" s="138"/>
    </row>
    <row r="34" spans="1:8" ht="30" customHeight="1">
      <c r="A34" s="688" t="s">
        <v>115</v>
      </c>
      <c r="B34" s="414">
        <v>69794497032.429993</v>
      </c>
      <c r="C34" s="409">
        <v>0.18575345652174691</v>
      </c>
      <c r="D34" s="414">
        <v>69962482498.789993</v>
      </c>
      <c r="E34" s="409">
        <v>2.4068583269816562E-3</v>
      </c>
      <c r="F34" s="746"/>
      <c r="G34" s="746"/>
    </row>
    <row r="35" spans="1:8" ht="15" customHeight="1">
      <c r="A35" s="689" t="s">
        <v>116</v>
      </c>
      <c r="B35" s="427"/>
      <c r="C35" s="427" t="s">
        <v>26</v>
      </c>
      <c r="D35" s="427"/>
      <c r="E35" s="427" t="s">
        <v>26</v>
      </c>
      <c r="F35" s="746"/>
      <c r="G35" s="746"/>
    </row>
    <row r="36" spans="1:8" ht="15" customHeight="1">
      <c r="A36" s="689" t="s">
        <v>117</v>
      </c>
      <c r="B36" s="416">
        <v>23673735441</v>
      </c>
      <c r="C36" s="417">
        <v>-3.1522844278321096</v>
      </c>
      <c r="D36" s="416">
        <v>23794598654</v>
      </c>
      <c r="E36" s="417">
        <v>0.51053714485074364</v>
      </c>
      <c r="F36" s="746"/>
      <c r="G36" s="746"/>
    </row>
    <row r="37" spans="1:8" ht="15" customHeight="1">
      <c r="A37" s="689" t="s">
        <v>118</v>
      </c>
      <c r="B37" s="416">
        <v>12182248859.26</v>
      </c>
      <c r="C37" s="417">
        <v>82.3760677676283</v>
      </c>
      <c r="D37" s="416">
        <v>12817243195.92</v>
      </c>
      <c r="E37" s="417">
        <v>5.2124557952805768</v>
      </c>
      <c r="F37" s="746"/>
      <c r="G37" s="746"/>
    </row>
    <row r="38" spans="1:8" ht="15" customHeight="1">
      <c r="A38" s="689" t="s">
        <v>119</v>
      </c>
      <c r="B38" s="416">
        <v>1258508907.26</v>
      </c>
      <c r="C38" s="417">
        <v>1.3585362206853338</v>
      </c>
      <c r="D38" s="416">
        <v>1254891756.7</v>
      </c>
      <c r="E38" s="417">
        <v>-0.28741557085004105</v>
      </c>
      <c r="F38" s="746"/>
      <c r="G38" s="746"/>
    </row>
    <row r="39" spans="1:8" ht="15" customHeight="1">
      <c r="A39" s="689" t="s">
        <v>120</v>
      </c>
      <c r="B39" s="416">
        <v>3568387927.0300002</v>
      </c>
      <c r="C39" s="417">
        <v>-7.6558947902137779</v>
      </c>
      <c r="D39" s="416">
        <v>4632083891.3100004</v>
      </c>
      <c r="E39" s="417">
        <v>29.808865684772211</v>
      </c>
      <c r="F39" s="746"/>
      <c r="G39" s="746"/>
    </row>
    <row r="40" spans="1:8" ht="15" customHeight="1">
      <c r="A40" s="689" t="s">
        <v>121</v>
      </c>
      <c r="B40" s="416">
        <v>7921956697.2799997</v>
      </c>
      <c r="C40" s="417">
        <v>-5.7630404811857163</v>
      </c>
      <c r="D40" s="416">
        <v>8871484681.9500008</v>
      </c>
      <c r="E40" s="417">
        <v>11.986028464356806</v>
      </c>
      <c r="F40" s="746"/>
      <c r="G40" s="746"/>
    </row>
    <row r="41" spans="1:8" ht="15" customHeight="1">
      <c r="A41" s="689" t="s">
        <v>122</v>
      </c>
      <c r="B41" s="416">
        <v>1528100663.1099999</v>
      </c>
      <c r="C41" s="417">
        <v>15.664140730035822</v>
      </c>
      <c r="D41" s="416">
        <v>1723587394.6900001</v>
      </c>
      <c r="E41" s="417">
        <v>12.79279148941303</v>
      </c>
      <c r="F41" s="746"/>
      <c r="G41" s="746"/>
    </row>
    <row r="42" spans="1:8" ht="15" customHeight="1">
      <c r="A42" s="689" t="s">
        <v>123</v>
      </c>
      <c r="B42" s="416">
        <v>751022424.12</v>
      </c>
      <c r="C42" s="417">
        <v>81.847531136006992</v>
      </c>
      <c r="D42" s="416">
        <v>1044174030.78</v>
      </c>
      <c r="E42" s="417">
        <v>39.033668935184757</v>
      </c>
      <c r="F42" s="746"/>
      <c r="G42" s="746"/>
    </row>
    <row r="43" spans="1:8" ht="15" customHeight="1">
      <c r="A43" s="689" t="s">
        <v>124</v>
      </c>
      <c r="B43" s="416">
        <v>13957111315.82</v>
      </c>
      <c r="C43" s="417">
        <v>6.8176792801620518</v>
      </c>
      <c r="D43" s="416">
        <v>14888744095.49</v>
      </c>
      <c r="E43" s="417">
        <v>6.6749684701161636</v>
      </c>
      <c r="F43" s="746"/>
      <c r="G43" s="746"/>
    </row>
    <row r="44" spans="1:8" ht="15" customHeight="1">
      <c r="A44" s="689" t="s">
        <v>53</v>
      </c>
      <c r="B44" s="427"/>
      <c r="C44" s="427"/>
      <c r="D44" s="427"/>
      <c r="E44" s="427"/>
      <c r="F44" s="746"/>
      <c r="G44" s="746"/>
    </row>
    <row r="45" spans="1:8" ht="15" customHeight="1">
      <c r="A45" s="689" t="s">
        <v>125</v>
      </c>
      <c r="B45" s="416">
        <v>5685271488.4899998</v>
      </c>
      <c r="C45" s="417">
        <v>52.390777797726017</v>
      </c>
      <c r="D45" s="416">
        <v>5363350071.0799999</v>
      </c>
      <c r="E45" s="417">
        <v>-5.6623754566820468</v>
      </c>
      <c r="F45" s="746"/>
      <c r="G45" s="746"/>
    </row>
    <row r="46" spans="1:8" ht="15" customHeight="1">
      <c r="A46" s="689" t="s">
        <v>126</v>
      </c>
      <c r="B46" s="416">
        <v>4046391688.3800001</v>
      </c>
      <c r="C46" s="417">
        <v>-0.35607336167984788</v>
      </c>
      <c r="D46" s="416">
        <v>4135288471.3400002</v>
      </c>
      <c r="E46" s="417">
        <v>2.1969396392169451</v>
      </c>
      <c r="F46" s="746"/>
      <c r="G46" s="746"/>
    </row>
    <row r="47" spans="1:8" ht="15" customHeight="1">
      <c r="A47" s="689" t="s">
        <v>127</v>
      </c>
      <c r="B47" s="416">
        <v>4776918817.0500002</v>
      </c>
      <c r="C47" s="417">
        <v>6.5533523762098698</v>
      </c>
      <c r="D47" s="416">
        <v>6115324467.6899996</v>
      </c>
      <c r="E47" s="417">
        <v>28.01817870261684</v>
      </c>
      <c r="F47" s="746"/>
      <c r="G47" s="746"/>
    </row>
    <row r="48" spans="1:8" ht="15" customHeight="1">
      <c r="A48" s="689" t="s">
        <v>128</v>
      </c>
      <c r="B48" s="416">
        <v>236664418.34999999</v>
      </c>
      <c r="C48" s="417">
        <v>109.02583748473675</v>
      </c>
      <c r="D48" s="416">
        <v>297771892.87</v>
      </c>
      <c r="E48" s="417">
        <v>25.820304947416702</v>
      </c>
      <c r="F48" s="746"/>
      <c r="G48" s="746"/>
    </row>
    <row r="49" spans="1:9" ht="15" customHeight="1">
      <c r="A49" s="689" t="s">
        <v>129</v>
      </c>
      <c r="B49" s="416">
        <v>1354246078.0699999</v>
      </c>
      <c r="C49" s="417">
        <v>-8.3320932525495213</v>
      </c>
      <c r="D49" s="416">
        <v>1256945253.4300001</v>
      </c>
      <c r="E49" s="417">
        <v>-7.1848703286383415</v>
      </c>
      <c r="F49" s="746"/>
      <c r="G49" s="746"/>
    </row>
    <row r="50" spans="1:9" ht="15" customHeight="1">
      <c r="A50" s="689" t="s">
        <v>130</v>
      </c>
      <c r="B50" s="416">
        <v>572461056.82000005</v>
      </c>
      <c r="C50" s="417">
        <v>0.84843043195913304</v>
      </c>
      <c r="D50" s="416">
        <v>615810794.10000002</v>
      </c>
      <c r="E50" s="417">
        <v>7.5725216175937193</v>
      </c>
      <c r="F50" s="746"/>
      <c r="G50" s="746"/>
    </row>
    <row r="51" spans="1:9" ht="15" customHeight="1">
      <c r="A51" s="689" t="s">
        <v>131</v>
      </c>
      <c r="B51" s="416">
        <v>1344811852.76</v>
      </c>
      <c r="C51" s="417">
        <v>6.1499494605233833</v>
      </c>
      <c r="D51" s="416">
        <v>1417494880.73</v>
      </c>
      <c r="E51" s="417">
        <v>5.4046986439649789</v>
      </c>
      <c r="F51" s="746"/>
      <c r="G51" s="746"/>
    </row>
    <row r="52" spans="1:9" ht="15" customHeight="1">
      <c r="A52" s="689" t="s">
        <v>132</v>
      </c>
      <c r="B52" s="416">
        <v>419553645.80000001</v>
      </c>
      <c r="C52" s="417">
        <v>-5.4443199252303982</v>
      </c>
      <c r="D52" s="416">
        <v>481219642.95999998</v>
      </c>
      <c r="E52" s="417">
        <v>14.698000548276957</v>
      </c>
      <c r="F52" s="746"/>
      <c r="G52" s="746"/>
    </row>
    <row r="53" spans="1:9" ht="15" customHeight="1">
      <c r="A53" s="689" t="s">
        <v>133</v>
      </c>
      <c r="B53" s="416">
        <v>90764912.329999998</v>
      </c>
      <c r="C53" s="417">
        <v>15.922535845736785</v>
      </c>
      <c r="D53" s="416">
        <v>98025336.670000002</v>
      </c>
      <c r="E53" s="417">
        <v>7.999153145879542</v>
      </c>
      <c r="F53" s="746"/>
      <c r="G53" s="746"/>
    </row>
    <row r="54" spans="1:9" ht="15" customHeight="1">
      <c r="A54" s="689" t="s">
        <v>110</v>
      </c>
      <c r="B54" s="416">
        <v>1095568263.53</v>
      </c>
      <c r="C54" s="417">
        <v>-21.281629863119047</v>
      </c>
      <c r="D54" s="416">
        <v>1161327571.4300001</v>
      </c>
      <c r="E54" s="417">
        <v>6.0023012795313058</v>
      </c>
      <c r="F54" s="746"/>
      <c r="G54" s="746"/>
    </row>
    <row r="55" spans="1:9" ht="15" customHeight="1">
      <c r="A55" s="688" t="s">
        <v>456</v>
      </c>
      <c r="B55" s="416">
        <v>751829531.92999995</v>
      </c>
      <c r="C55" s="417">
        <v>-1.9477328783255619</v>
      </c>
      <c r="D55" s="416">
        <v>952584532.98000002</v>
      </c>
      <c r="E55" s="417">
        <v>26.702196777858369</v>
      </c>
      <c r="F55" s="746"/>
      <c r="G55" s="746"/>
    </row>
    <row r="56" spans="1:9" ht="15" customHeight="1">
      <c r="A56" s="689" t="s">
        <v>134</v>
      </c>
      <c r="B56" s="416">
        <v>134139619.84999999</v>
      </c>
      <c r="C56" s="417">
        <v>41.221537805270344</v>
      </c>
      <c r="D56" s="416">
        <v>92539250.790000007</v>
      </c>
      <c r="E56" s="417">
        <v>-31.012738150383235</v>
      </c>
      <c r="F56" s="746"/>
      <c r="G56" s="746"/>
    </row>
    <row r="57" spans="1:9" ht="15" customHeight="1">
      <c r="A57" s="689" t="s">
        <v>135</v>
      </c>
      <c r="B57" s="418">
        <v>6613591557.4200001</v>
      </c>
      <c r="C57" s="393">
        <v>-32.35918516890802</v>
      </c>
      <c r="D57" s="418">
        <v>4229498337.2800002</v>
      </c>
      <c r="E57" s="393">
        <v>-36.048389130792472</v>
      </c>
      <c r="F57" s="746"/>
      <c r="G57" s="746"/>
    </row>
    <row r="58" spans="1:9" ht="12" customHeight="1" thickBot="1">
      <c r="A58" s="688" t="s">
        <v>60</v>
      </c>
      <c r="B58" s="422">
        <v>161757782198.08997</v>
      </c>
      <c r="C58" s="423">
        <v>0.10376836385919963</v>
      </c>
      <c r="D58" s="422">
        <v>165206470702.97998</v>
      </c>
      <c r="E58" s="423">
        <v>2.1320077822696168E-2</v>
      </c>
      <c r="F58" s="746"/>
      <c r="G58" s="746"/>
    </row>
    <row r="59" spans="1:9" ht="24" customHeight="1" thickTop="1">
      <c r="A59" s="745" t="s">
        <v>112</v>
      </c>
      <c r="B59" s="745"/>
      <c r="C59" s="745"/>
      <c r="D59" s="745"/>
      <c r="E59" s="745"/>
      <c r="F59" s="746"/>
      <c r="G59" s="746"/>
    </row>
    <row r="60" spans="1:9" ht="14.25" customHeight="1">
      <c r="A60" s="750" t="s">
        <v>49</v>
      </c>
      <c r="B60" s="750"/>
      <c r="C60" s="750"/>
      <c r="D60" s="750"/>
      <c r="E60" s="750"/>
      <c r="F60" s="746"/>
      <c r="G60" s="746"/>
    </row>
    <row r="61" spans="1:9" ht="14.25" customHeight="1">
      <c r="A61" s="731" t="s">
        <v>406</v>
      </c>
      <c r="B61" s="731"/>
      <c r="C61" s="731"/>
      <c r="D61" s="731"/>
      <c r="E61" s="731"/>
      <c r="F61" s="746"/>
      <c r="G61" s="746"/>
    </row>
    <row r="62" spans="1:9" s="567" customFormat="1" ht="14.25" customHeight="1">
      <c r="A62" s="733" t="s">
        <v>546</v>
      </c>
      <c r="B62" s="733"/>
      <c r="C62" s="733"/>
      <c r="D62" s="733"/>
      <c r="E62" s="733"/>
      <c r="F62" s="746"/>
      <c r="G62" s="746"/>
      <c r="I62" s="568"/>
    </row>
    <row r="63" spans="1:9" ht="15" customHeight="1">
      <c r="A63" s="751" t="s">
        <v>209</v>
      </c>
      <c r="B63" s="751"/>
      <c r="C63" s="751"/>
      <c r="D63" s="751"/>
      <c r="E63" s="751"/>
      <c r="F63" s="746"/>
      <c r="G63" s="746"/>
    </row>
    <row r="64" spans="1:9" ht="12" hidden="1" customHeight="1">
      <c r="F64" s="136"/>
      <c r="G64" s="136"/>
    </row>
    <row r="65" spans="6:7" ht="12" hidden="1" customHeight="1">
      <c r="F65" s="136"/>
      <c r="G65" s="136"/>
    </row>
    <row r="66" spans="6:7" ht="12" hidden="1" customHeight="1"/>
    <row r="67" spans="6:7" ht="12" hidden="1" customHeight="1"/>
  </sheetData>
  <mergeCells count="12">
    <mergeCell ref="A32:E32"/>
    <mergeCell ref="F32:G63"/>
    <mergeCell ref="A59:E59"/>
    <mergeCell ref="A60:E60"/>
    <mergeCell ref="A61:E61"/>
    <mergeCell ref="A63:E63"/>
    <mergeCell ref="A62:E62"/>
    <mergeCell ref="A31:G31"/>
    <mergeCell ref="A1:G1"/>
    <mergeCell ref="A28:G28"/>
    <mergeCell ref="A29:G29"/>
    <mergeCell ref="A30:G30"/>
  </mergeCells>
  <hyperlinks>
    <hyperlink ref="A62:E62" location="'Table of Contents'!A1" display="End of Worksheet" xr:uid="{A266C89A-3722-425A-BEE8-6D77327CE435}"/>
  </hyperlinks>
  <pageMargins left="0.7" right="0.7" top="0.75" bottom="0.75" header="0.3" footer="0.3"/>
  <pageSetup scale="73" orientation="portrait" r:id="rId1"/>
  <rowBreaks count="1" manualBreakCount="1">
    <brk id="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3"/>
  <sheetViews>
    <sheetView showGridLines="0" zoomScaleNormal="100" workbookViewId="0">
      <selection sqref="A1:E1"/>
    </sheetView>
  </sheetViews>
  <sheetFormatPr defaultColWidth="0" defaultRowHeight="11.7" zeroHeight="1"/>
  <cols>
    <col min="1" max="1" width="50.41796875" style="60" customWidth="1"/>
    <col min="2" max="3" width="13.3125" style="60" customWidth="1"/>
    <col min="4" max="5" width="10.68359375" style="60" customWidth="1"/>
    <col min="6" max="6" width="6.89453125" style="60" hidden="1" customWidth="1"/>
    <col min="7" max="7" width="9.89453125" style="60" hidden="1" customWidth="1"/>
    <col min="8" max="9" width="0" style="60" hidden="1" customWidth="1"/>
    <col min="10" max="16384" width="9.1015625" style="60" hidden="1"/>
  </cols>
  <sheetData>
    <row r="1" spans="1:9" ht="63" customHeight="1">
      <c r="A1" s="753" t="s">
        <v>642</v>
      </c>
      <c r="B1" s="754"/>
      <c r="C1" s="754"/>
      <c r="D1" s="754"/>
      <c r="E1" s="754"/>
      <c r="I1" s="547"/>
    </row>
    <row r="2" spans="1:9" ht="22.2" customHeight="1">
      <c r="A2" s="548" t="s">
        <v>343</v>
      </c>
      <c r="B2" s="549" t="s">
        <v>643</v>
      </c>
      <c r="C2" s="549" t="s">
        <v>644</v>
      </c>
      <c r="D2" s="550" t="s">
        <v>344</v>
      </c>
      <c r="E2" s="550" t="s">
        <v>345</v>
      </c>
    </row>
    <row r="3" spans="1:9">
      <c r="A3" s="673" t="s">
        <v>346</v>
      </c>
      <c r="B3" s="701">
        <v>17177.981763600001</v>
      </c>
      <c r="C3" s="701">
        <f>12488.5+1540</f>
        <v>14028.5</v>
      </c>
      <c r="D3" s="702">
        <f>+C3-B3</f>
        <v>-3149.4817636000007</v>
      </c>
      <c r="E3" s="509">
        <f>+C3/B3-1</f>
        <v>-0.18334410915918686</v>
      </c>
    </row>
    <row r="4" spans="1:9">
      <c r="A4" s="673" t="s">
        <v>347</v>
      </c>
      <c r="B4" s="701">
        <v>103183.07324700001</v>
      </c>
      <c r="C4" s="701">
        <v>102399.5</v>
      </c>
      <c r="D4" s="702">
        <f t="shared" ref="D4:D14" si="0">+C4-B4</f>
        <v>-783.57324700000754</v>
      </c>
      <c r="E4" s="509">
        <f t="shared" ref="E4:E12" si="1">+C4/B4-1</f>
        <v>-7.5940095826017018E-3</v>
      </c>
    </row>
    <row r="5" spans="1:9">
      <c r="A5" s="673" t="s">
        <v>348</v>
      </c>
      <c r="B5" s="701">
        <f>+B6+B7</f>
        <v>106979.33147685001</v>
      </c>
      <c r="C5" s="701">
        <f>+C6+C7</f>
        <v>123436.8</v>
      </c>
      <c r="D5" s="702">
        <f t="shared" si="0"/>
        <v>16457.46852314999</v>
      </c>
      <c r="E5" s="509">
        <f t="shared" si="1"/>
        <v>0.15383783293421804</v>
      </c>
    </row>
    <row r="6" spans="1:9">
      <c r="A6" s="673" t="s">
        <v>349</v>
      </c>
      <c r="B6" s="701">
        <v>71984.281552850007</v>
      </c>
      <c r="C6" s="701">
        <v>93630</v>
      </c>
      <c r="D6" s="702">
        <f t="shared" si="0"/>
        <v>21645.718447149993</v>
      </c>
      <c r="E6" s="509">
        <f t="shared" si="1"/>
        <v>0.30070062491709337</v>
      </c>
    </row>
    <row r="7" spans="1:9">
      <c r="A7" s="673" t="s">
        <v>350</v>
      </c>
      <c r="B7" s="701">
        <v>34995.049924000006</v>
      </c>
      <c r="C7" s="701">
        <f>30856.8-1050</f>
        <v>29806.799999999999</v>
      </c>
      <c r="D7" s="702">
        <f t="shared" si="0"/>
        <v>-5188.249924000007</v>
      </c>
      <c r="E7" s="509">
        <f t="shared" si="1"/>
        <v>-0.14825668016669535</v>
      </c>
    </row>
    <row r="8" spans="1:9">
      <c r="A8" s="673" t="s">
        <v>351</v>
      </c>
      <c r="B8" s="701">
        <v>992.49042699999995</v>
      </c>
      <c r="C8" s="701">
        <v>1231.3</v>
      </c>
      <c r="D8" s="702">
        <f t="shared" si="0"/>
        <v>238.809573</v>
      </c>
      <c r="E8" s="509">
        <f t="shared" si="1"/>
        <v>0.24061650017305403</v>
      </c>
    </row>
    <row r="9" spans="1:9">
      <c r="A9" s="673" t="s">
        <v>352</v>
      </c>
      <c r="B9" s="701">
        <v>14440.264640000001</v>
      </c>
      <c r="C9" s="701">
        <v>19488.3</v>
      </c>
      <c r="D9" s="702">
        <f t="shared" si="0"/>
        <v>5048.035359999998</v>
      </c>
      <c r="E9" s="509">
        <f t="shared" si="1"/>
        <v>0.3495805295712362</v>
      </c>
    </row>
    <row r="10" spans="1:9">
      <c r="A10" s="673" t="s">
        <v>353</v>
      </c>
      <c r="B10" s="701">
        <v>13200.601316999999</v>
      </c>
      <c r="C10" s="701">
        <v>8784.1</v>
      </c>
      <c r="D10" s="702">
        <f t="shared" si="0"/>
        <v>-4416.5013169999984</v>
      </c>
      <c r="E10" s="509">
        <f t="shared" si="1"/>
        <v>-0.33456819208018496</v>
      </c>
    </row>
    <row r="11" spans="1:9" ht="12" customHeight="1">
      <c r="A11" s="673" t="s">
        <v>354</v>
      </c>
      <c r="B11" s="701">
        <v>46058.517110000001</v>
      </c>
      <c r="C11" s="701">
        <v>46040.800000000003</v>
      </c>
      <c r="D11" s="702">
        <f t="shared" si="0"/>
        <v>-17.717109999997774</v>
      </c>
      <c r="E11" s="509">
        <f t="shared" si="1"/>
        <v>-3.8466522831559491E-4</v>
      </c>
    </row>
    <row r="12" spans="1:9">
      <c r="A12" s="673" t="s">
        <v>355</v>
      </c>
      <c r="B12" s="701">
        <v>830.6052820000001</v>
      </c>
      <c r="C12" s="701">
        <v>5928.5</v>
      </c>
      <c r="D12" s="702">
        <f t="shared" si="0"/>
        <v>5097.8947179999996</v>
      </c>
      <c r="E12" s="509">
        <f t="shared" si="1"/>
        <v>6.1375659756519578</v>
      </c>
    </row>
    <row r="13" spans="1:9">
      <c r="A13" s="673" t="s">
        <v>356</v>
      </c>
      <c r="B13" s="701">
        <v>0</v>
      </c>
      <c r="C13" s="701">
        <v>0</v>
      </c>
      <c r="D13" s="702">
        <f t="shared" si="0"/>
        <v>0</v>
      </c>
      <c r="E13" s="703" t="s">
        <v>357</v>
      </c>
    </row>
    <row r="14" spans="1:9">
      <c r="A14" s="548" t="s">
        <v>358</v>
      </c>
      <c r="B14" s="704">
        <v>433.45974899999999</v>
      </c>
      <c r="C14" s="704">
        <v>489.8</v>
      </c>
      <c r="D14" s="705">
        <f t="shared" si="0"/>
        <v>56.340251000000023</v>
      </c>
      <c r="E14" s="706">
        <f>+C14/B14-1</f>
        <v>0.12997804555089165</v>
      </c>
    </row>
    <row r="15" spans="1:9">
      <c r="A15" s="508" t="s">
        <v>545</v>
      </c>
      <c r="B15" s="323">
        <f>SUM(B3:B14)-B5</f>
        <v>303296.32501244993</v>
      </c>
      <c r="C15" s="323">
        <f>SUM(C3:C14)-C5</f>
        <v>321827.59999999992</v>
      </c>
      <c r="D15" s="452">
        <f t="shared" ref="D15" si="2">+C15-B15</f>
        <v>18531.274987549987</v>
      </c>
      <c r="E15" s="509">
        <f>+C15/B15-1</f>
        <v>6.1099569824294209E-2</v>
      </c>
      <c r="F15" s="551"/>
      <c r="G15" s="551"/>
    </row>
    <row r="16" spans="1:9" ht="25.5" customHeight="1">
      <c r="A16" s="552" t="s">
        <v>359</v>
      </c>
      <c r="B16" s="236" t="s">
        <v>26</v>
      </c>
      <c r="C16" s="236" t="s">
        <v>26</v>
      </c>
      <c r="D16" s="236" t="s">
        <v>26</v>
      </c>
      <c r="E16" s="237" t="s">
        <v>26</v>
      </c>
    </row>
    <row r="17" spans="1:5" ht="53.1" customHeight="1">
      <c r="A17" s="756" t="s">
        <v>680</v>
      </c>
      <c r="B17" s="756"/>
      <c r="C17" s="756"/>
      <c r="D17" s="756"/>
      <c r="E17" s="756"/>
    </row>
    <row r="18" spans="1:5" ht="18" customHeight="1">
      <c r="A18" s="757" t="s">
        <v>436</v>
      </c>
      <c r="B18" s="757"/>
      <c r="C18" s="757"/>
      <c r="D18" s="757"/>
      <c r="E18" s="757"/>
    </row>
    <row r="19" spans="1:5" ht="23.1" customHeight="1">
      <c r="A19" s="758" t="s">
        <v>437</v>
      </c>
      <c r="B19" s="758"/>
      <c r="C19" s="758"/>
      <c r="D19" s="758"/>
      <c r="E19" s="758"/>
    </row>
    <row r="20" spans="1:5" ht="14.25" customHeight="1">
      <c r="A20" s="755" t="s">
        <v>449</v>
      </c>
      <c r="B20" s="755"/>
      <c r="C20" s="755"/>
      <c r="D20" s="755"/>
      <c r="E20" s="755"/>
    </row>
    <row r="21" spans="1:5" ht="14.25" customHeight="1">
      <c r="A21" s="759" t="s">
        <v>547</v>
      </c>
      <c r="B21" s="759"/>
      <c r="C21" s="759"/>
      <c r="D21" s="759"/>
      <c r="E21" s="759"/>
    </row>
    <row r="22" spans="1:5">
      <c r="A22" s="752" t="s">
        <v>209</v>
      </c>
      <c r="B22" s="752"/>
      <c r="C22" s="752"/>
      <c r="D22" s="752"/>
      <c r="E22" s="752"/>
    </row>
    <row r="23" spans="1:5"/>
  </sheetData>
  <mergeCells count="7">
    <mergeCell ref="A22:E22"/>
    <mergeCell ref="A1:E1"/>
    <mergeCell ref="A20:E20"/>
    <mergeCell ref="A17:E17"/>
    <mergeCell ref="A18:E18"/>
    <mergeCell ref="A19:E19"/>
    <mergeCell ref="A21:E21"/>
  </mergeCells>
  <hyperlinks>
    <hyperlink ref="A21:E21" location="'Table of Contents'!A1" display="Back of Table of Contents" xr:uid="{DCF33B3E-563D-4E4A-9E9C-11DD8C2B2B7A}"/>
  </hyperlinks>
  <pageMargins left="0.7" right="0.7" top="0.75" bottom="0.75" header="0.3" footer="0.3"/>
  <pageSetup scale="92" orientation="portrait"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2909"/>
  <sheetViews>
    <sheetView showGridLines="0" zoomScaleNormal="100" workbookViewId="0">
      <selection sqref="A1:F1"/>
    </sheetView>
  </sheetViews>
  <sheetFormatPr defaultColWidth="0" defaultRowHeight="11.4" zeroHeight="1"/>
  <cols>
    <col min="1" max="1" width="31.68359375" style="211" bestFit="1" customWidth="1"/>
    <col min="2" max="3" width="12.3125" style="210" bestFit="1" customWidth="1"/>
    <col min="4" max="5" width="12.89453125" style="210" customWidth="1"/>
    <col min="6" max="6" width="12.68359375" style="210" customWidth="1"/>
    <col min="7" max="7" width="10.3125" style="6" hidden="1" customWidth="1"/>
    <col min="8" max="20" width="0" style="6" hidden="1" customWidth="1"/>
    <col min="21" max="16384" width="9.1015625" style="6" hidden="1"/>
  </cols>
  <sheetData>
    <row r="1" spans="1:20" ht="54.75" customHeight="1">
      <c r="A1" s="763" t="s">
        <v>210</v>
      </c>
      <c r="B1" s="763"/>
      <c r="C1" s="763"/>
      <c r="D1" s="763"/>
      <c r="E1" s="763"/>
      <c r="F1" s="763"/>
    </row>
    <row r="2" spans="1:20" ht="12" customHeight="1" thickBot="1">
      <c r="A2" s="121" t="s">
        <v>211</v>
      </c>
      <c r="B2" s="122" t="s">
        <v>661</v>
      </c>
      <c r="C2" s="122" t="s">
        <v>610</v>
      </c>
      <c r="D2" s="122" t="s">
        <v>662</v>
      </c>
      <c r="E2" s="122" t="s">
        <v>663</v>
      </c>
      <c r="F2" s="122" t="s">
        <v>664</v>
      </c>
      <c r="G2" s="61"/>
      <c r="H2" s="61"/>
      <c r="K2" s="56"/>
    </row>
    <row r="3" spans="1:20" ht="12" customHeight="1">
      <c r="A3" s="511" t="s">
        <v>31</v>
      </c>
      <c r="B3" s="123" t="s">
        <v>26</v>
      </c>
      <c r="C3" s="123" t="s">
        <v>26</v>
      </c>
      <c r="D3" s="123" t="s">
        <v>26</v>
      </c>
      <c r="E3" s="123" t="s">
        <v>26</v>
      </c>
      <c r="F3" s="123" t="s">
        <v>26</v>
      </c>
      <c r="G3" s="9"/>
      <c r="H3" s="9"/>
    </row>
    <row r="4" spans="1:20" s="247" customFormat="1" ht="12" customHeight="1">
      <c r="A4" s="124" t="s">
        <v>443</v>
      </c>
      <c r="B4" s="128">
        <v>34099115.138520002</v>
      </c>
      <c r="C4" s="128">
        <v>36019605.414190002</v>
      </c>
      <c r="D4" s="128">
        <v>42971903.533320002</v>
      </c>
      <c r="E4" s="128">
        <v>46581071.51517</v>
      </c>
      <c r="F4" s="128">
        <v>47862082</v>
      </c>
      <c r="H4" s="128"/>
    </row>
    <row r="5" spans="1:20" s="247" customFormat="1" ht="12" customHeight="1">
      <c r="A5" s="124" t="s">
        <v>212</v>
      </c>
      <c r="B5" s="128">
        <v>4815240.3476999998</v>
      </c>
      <c r="C5" s="128">
        <v>5730933.5384400003</v>
      </c>
      <c r="D5" s="128">
        <v>6449088.1796900006</v>
      </c>
      <c r="E5" s="128">
        <v>6821746.7908699997</v>
      </c>
      <c r="F5" s="128">
        <v>6962348</v>
      </c>
      <c r="H5" s="128"/>
    </row>
    <row r="6" spans="1:20" s="247" customFormat="1" ht="12" customHeight="1">
      <c r="A6" s="124" t="s">
        <v>83</v>
      </c>
      <c r="B6" s="128">
        <v>3524712.1911599999</v>
      </c>
      <c r="C6" s="128">
        <v>3596891.5699199997</v>
      </c>
      <c r="D6" s="128">
        <v>3783903.6721200002</v>
      </c>
      <c r="E6" s="128">
        <v>3832081.4021999999</v>
      </c>
      <c r="F6" s="128">
        <v>3880154</v>
      </c>
      <c r="H6" s="128"/>
    </row>
    <row r="7" spans="1:20" s="247" customFormat="1" ht="12" customHeight="1">
      <c r="A7" s="124" t="s">
        <v>84</v>
      </c>
      <c r="B7" s="128">
        <v>4418420.3901199996</v>
      </c>
      <c r="C7" s="128">
        <v>4529829.6164299995</v>
      </c>
      <c r="D7" s="128">
        <v>5672908.4526700005</v>
      </c>
      <c r="E7" s="128">
        <v>6820183.2550499998</v>
      </c>
      <c r="F7" s="128">
        <v>6795400</v>
      </c>
      <c r="H7" s="128"/>
    </row>
    <row r="8" spans="1:20" s="247" customFormat="1" ht="12" customHeight="1">
      <c r="A8" s="124" t="s">
        <v>89</v>
      </c>
      <c r="B8" s="128">
        <v>3229346.9238999998</v>
      </c>
      <c r="C8" s="128">
        <v>3449131.6023000004</v>
      </c>
      <c r="D8" s="128">
        <v>6361687.4776399992</v>
      </c>
      <c r="E8" s="128">
        <v>5931042.1928700004</v>
      </c>
      <c r="F8" s="128">
        <v>6008777</v>
      </c>
      <c r="H8" s="128"/>
    </row>
    <row r="9" spans="1:20" s="247" customFormat="1" ht="12" customHeight="1">
      <c r="A9" s="124" t="s">
        <v>85</v>
      </c>
      <c r="B9" s="128">
        <v>2741653.3970199996</v>
      </c>
      <c r="C9" s="128">
        <v>2699643.2412300003</v>
      </c>
      <c r="D9" s="128">
        <v>3121923.3526900001</v>
      </c>
      <c r="E9" s="128">
        <v>4064627.4000299997</v>
      </c>
      <c r="F9" s="128">
        <v>4221880</v>
      </c>
      <c r="H9" s="128"/>
    </row>
    <row r="10" spans="1:20" s="247" customFormat="1" ht="12" customHeight="1">
      <c r="A10" s="124" t="s">
        <v>87</v>
      </c>
      <c r="B10" s="128">
        <v>1299013.6325599998</v>
      </c>
      <c r="C10" s="128">
        <v>1397304.31483</v>
      </c>
      <c r="D10" s="128">
        <v>1210716.0101899998</v>
      </c>
      <c r="E10" s="128">
        <v>1218337.2231300001</v>
      </c>
      <c r="F10" s="128">
        <v>1085700</v>
      </c>
      <c r="H10" s="128"/>
    </row>
    <row r="11" spans="1:20" s="247" customFormat="1" ht="12" customHeight="1">
      <c r="A11" s="124" t="s">
        <v>86</v>
      </c>
      <c r="B11" s="128">
        <v>925472.74356999993</v>
      </c>
      <c r="C11" s="128">
        <v>1568541.7622400001</v>
      </c>
      <c r="D11" s="128">
        <v>4469945.4555900004</v>
      </c>
      <c r="E11" s="128">
        <v>3350372.9768599998</v>
      </c>
      <c r="F11" s="128">
        <v>2492999</v>
      </c>
      <c r="H11" s="128"/>
    </row>
    <row r="12" spans="1:20" s="247" customFormat="1" ht="12" customHeight="1">
      <c r="A12" s="124" t="s">
        <v>88</v>
      </c>
      <c r="B12" s="128">
        <v>1125321.86886</v>
      </c>
      <c r="C12" s="128">
        <v>1257444.09663</v>
      </c>
      <c r="D12" s="128">
        <v>1643972.3480100001</v>
      </c>
      <c r="E12" s="128">
        <v>1771634.5480500001</v>
      </c>
      <c r="F12" s="128">
        <v>1854100</v>
      </c>
      <c r="H12" s="128"/>
    </row>
    <row r="13" spans="1:20" s="247" customFormat="1" ht="12" customHeight="1">
      <c r="A13" s="124" t="s">
        <v>91</v>
      </c>
      <c r="B13" s="128">
        <v>470702.52419000003</v>
      </c>
      <c r="C13" s="128">
        <v>487815.05736000009</v>
      </c>
      <c r="D13" s="128">
        <v>699939.24236000003</v>
      </c>
      <c r="E13" s="128">
        <v>777851.28065999993</v>
      </c>
      <c r="F13" s="128">
        <v>816688</v>
      </c>
      <c r="H13" s="128"/>
      <c r="N13" s="762"/>
      <c r="O13" s="762"/>
      <c r="P13" s="762"/>
      <c r="Q13" s="762"/>
      <c r="R13" s="762"/>
      <c r="S13" s="762"/>
      <c r="T13" s="762"/>
    </row>
    <row r="14" spans="1:20" s="247" customFormat="1" ht="12" customHeight="1">
      <c r="A14" s="124" t="s">
        <v>90</v>
      </c>
      <c r="B14" s="128">
        <v>478154.82552999991</v>
      </c>
      <c r="C14" s="128">
        <v>538814.59120000002</v>
      </c>
      <c r="D14" s="128">
        <v>556661.72026999993</v>
      </c>
      <c r="E14" s="128">
        <v>625196.08091000002</v>
      </c>
      <c r="F14" s="128">
        <v>615078</v>
      </c>
      <c r="H14" s="128"/>
    </row>
    <row r="15" spans="1:20" s="247" customFormat="1" ht="12" customHeight="1" thickBot="1">
      <c r="A15" s="124" t="s">
        <v>92</v>
      </c>
      <c r="B15" s="125">
        <v>252664.43904999999</v>
      </c>
      <c r="C15" s="125">
        <v>197528.51157999999</v>
      </c>
      <c r="D15" s="125">
        <v>268094.52166999999</v>
      </c>
      <c r="E15" s="125">
        <v>351413.09211999999</v>
      </c>
      <c r="F15" s="125">
        <v>333186</v>
      </c>
      <c r="H15" s="128"/>
    </row>
    <row r="16" spans="1:20" s="247" customFormat="1" ht="12" customHeight="1">
      <c r="A16" s="511" t="s">
        <v>95</v>
      </c>
      <c r="B16" s="129">
        <f>SUM(B4:B15)</f>
        <v>57379818.422179997</v>
      </c>
      <c r="C16" s="129">
        <f>SUM(C4:C15)</f>
        <v>61473483.316350006</v>
      </c>
      <c r="D16" s="129">
        <f>SUM(D4:D15)</f>
        <v>77210743.966219977</v>
      </c>
      <c r="E16" s="129">
        <f>SUM(E4:E15)</f>
        <v>82145557.757920027</v>
      </c>
      <c r="F16" s="129">
        <f>SUM(F4:F15)</f>
        <v>82928392</v>
      </c>
      <c r="H16" s="23"/>
    </row>
    <row r="17" spans="1:8" ht="25.5" customHeight="1" thickBot="1">
      <c r="A17" s="121" t="s">
        <v>213</v>
      </c>
      <c r="B17" s="147" t="s">
        <v>26</v>
      </c>
      <c r="C17" s="147" t="s">
        <v>26</v>
      </c>
      <c r="D17" s="147" t="s">
        <v>26</v>
      </c>
      <c r="E17" s="147" t="s">
        <v>26</v>
      </c>
      <c r="F17" s="151" t="s">
        <v>26</v>
      </c>
      <c r="G17" s="61"/>
      <c r="H17" s="61"/>
    </row>
    <row r="18" spans="1:8" ht="12" customHeight="1">
      <c r="A18" s="124" t="s">
        <v>31</v>
      </c>
      <c r="B18" s="316">
        <f>B16</f>
        <v>57379818.422179997</v>
      </c>
      <c r="C18" s="316">
        <f>C16</f>
        <v>61473483.316350006</v>
      </c>
      <c r="D18" s="128">
        <f>D16</f>
        <v>77210743.966219977</v>
      </c>
      <c r="E18" s="128">
        <f>E16</f>
        <v>82145557.757920027</v>
      </c>
      <c r="F18" s="316">
        <f>F16</f>
        <v>82928392</v>
      </c>
      <c r="G18" s="5"/>
      <c r="H18" s="5"/>
    </row>
    <row r="19" spans="1:8" ht="12" customHeight="1">
      <c r="A19" s="126" t="s">
        <v>32</v>
      </c>
      <c r="B19" s="128">
        <v>58116753.533250004</v>
      </c>
      <c r="C19" s="128">
        <v>81940095.823430002</v>
      </c>
      <c r="D19" s="128">
        <v>72738692.425810009</v>
      </c>
      <c r="E19" s="128">
        <v>68707040.996630013</v>
      </c>
      <c r="F19" s="128">
        <v>63966876</v>
      </c>
      <c r="H19" s="5"/>
    </row>
    <row r="20" spans="1:8" ht="12" customHeight="1">
      <c r="A20" s="124" t="s">
        <v>214</v>
      </c>
      <c r="B20" s="128">
        <v>6241255.96801</v>
      </c>
      <c r="C20" s="128">
        <v>6346921.2760900008</v>
      </c>
      <c r="D20" s="128">
        <v>6531677.072519999</v>
      </c>
      <c r="E20" s="128">
        <v>6663408.9051900003</v>
      </c>
      <c r="F20" s="128">
        <v>6703591</v>
      </c>
      <c r="H20" s="5"/>
    </row>
    <row r="21" spans="1:8" ht="12" customHeight="1">
      <c r="A21" s="124" t="s">
        <v>444</v>
      </c>
      <c r="B21" s="128">
        <v>7497445.4210899994</v>
      </c>
      <c r="C21" s="128">
        <v>6794087.5044400003</v>
      </c>
      <c r="D21" s="128">
        <v>10284816.381070001</v>
      </c>
      <c r="E21" s="128">
        <v>10919541.08305</v>
      </c>
      <c r="F21" s="128">
        <v>10963232</v>
      </c>
      <c r="H21" s="5"/>
    </row>
    <row r="22" spans="1:8" ht="12" customHeight="1">
      <c r="A22" s="124" t="s">
        <v>33</v>
      </c>
      <c r="B22" s="128">
        <v>2391653.3017799999</v>
      </c>
      <c r="C22" s="128">
        <v>2954627.4885700005</v>
      </c>
      <c r="D22" s="128">
        <v>3058250.7259200001</v>
      </c>
      <c r="E22" s="128">
        <v>3349723.6958400002</v>
      </c>
      <c r="F22" s="128">
        <v>2884691</v>
      </c>
      <c r="H22" s="5"/>
    </row>
    <row r="23" spans="1:8" ht="12" customHeight="1">
      <c r="A23" s="127" t="s">
        <v>36</v>
      </c>
      <c r="B23" s="128">
        <v>1809260.5385199997</v>
      </c>
      <c r="C23" s="128">
        <v>2147842.1154800002</v>
      </c>
      <c r="D23" s="128">
        <v>4311839.5879099993</v>
      </c>
      <c r="E23" s="128">
        <v>3797417.6389100002</v>
      </c>
      <c r="F23" s="128">
        <v>3087051</v>
      </c>
      <c r="H23" s="5"/>
    </row>
    <row r="24" spans="1:8" ht="12" customHeight="1">
      <c r="A24" s="127" t="s">
        <v>76</v>
      </c>
      <c r="B24" s="128">
        <v>2529037.0701299999</v>
      </c>
      <c r="C24" s="128">
        <v>1975495.9052899999</v>
      </c>
      <c r="D24" s="128">
        <v>2438012.6368900002</v>
      </c>
      <c r="E24" s="128">
        <v>4200937.3899900001</v>
      </c>
      <c r="F24" s="128">
        <v>3363703</v>
      </c>
      <c r="H24" s="5"/>
    </row>
    <row r="25" spans="1:8" ht="12" customHeight="1">
      <c r="A25" s="127" t="s">
        <v>35</v>
      </c>
      <c r="B25" s="128">
        <v>624354.31711000006</v>
      </c>
      <c r="C25" s="128">
        <v>761238.73586999997</v>
      </c>
      <c r="D25" s="128">
        <v>662336.09457000019</v>
      </c>
      <c r="E25" s="128">
        <v>631032.54316000012</v>
      </c>
      <c r="F25" s="128">
        <v>550818</v>
      </c>
      <c r="H25" s="5"/>
    </row>
    <row r="26" spans="1:8" ht="12" customHeight="1">
      <c r="A26" s="127" t="s">
        <v>445</v>
      </c>
      <c r="B26" s="128">
        <v>715456.25624000002</v>
      </c>
      <c r="C26" s="128">
        <v>792564.46083</v>
      </c>
      <c r="D26" s="128">
        <v>1011742.23835</v>
      </c>
      <c r="E26" s="128">
        <v>1090933.2856600001</v>
      </c>
      <c r="F26" s="128">
        <v>1025000</v>
      </c>
      <c r="H26" s="5"/>
    </row>
    <row r="27" spans="1:8" ht="12" customHeight="1">
      <c r="A27" s="127" t="s">
        <v>34</v>
      </c>
      <c r="B27" s="128">
        <v>254791.19573000004</v>
      </c>
      <c r="C27" s="128">
        <v>321236.64591999998</v>
      </c>
      <c r="D27" s="128">
        <v>314128.50418000005</v>
      </c>
      <c r="E27" s="128">
        <v>307928.23025999998</v>
      </c>
      <c r="F27" s="128">
        <v>291730</v>
      </c>
      <c r="H27" s="23"/>
    </row>
    <row r="28" spans="1:8" ht="12" customHeight="1" thickBot="1">
      <c r="A28" s="124" t="s">
        <v>446</v>
      </c>
      <c r="B28" s="125">
        <v>4016496.5109899999</v>
      </c>
      <c r="C28" s="125">
        <v>4988857.7960899994</v>
      </c>
      <c r="D28" s="125">
        <v>4782600.8134899996</v>
      </c>
      <c r="E28" s="125">
        <v>5975448.4110599998</v>
      </c>
      <c r="F28" s="125">
        <v>6251506</v>
      </c>
      <c r="H28" s="55"/>
    </row>
    <row r="29" spans="1:8">
      <c r="A29" s="212" t="s">
        <v>215</v>
      </c>
      <c r="B29" s="129">
        <f>SUM(B18:B28)</f>
        <v>141576322.53502998</v>
      </c>
      <c r="C29" s="129">
        <f>SUM(C18:C28)</f>
        <v>170496451.06836006</v>
      </c>
      <c r="D29" s="129">
        <f>SUM(D18:D28)</f>
        <v>183344840.44692999</v>
      </c>
      <c r="E29" s="129">
        <f>SUM(E18:E28)</f>
        <v>187788969.93767005</v>
      </c>
      <c r="F29" s="129">
        <f>SUM(F18:F28)</f>
        <v>182016590</v>
      </c>
      <c r="G29" s="50"/>
    </row>
    <row r="30" spans="1:8" ht="12.6" customHeight="1">
      <c r="A30" s="764" t="s">
        <v>26</v>
      </c>
      <c r="B30" s="764"/>
      <c r="C30" s="764"/>
      <c r="D30" s="764"/>
      <c r="E30" s="764"/>
      <c r="F30" s="764"/>
    </row>
    <row r="31" spans="1:8" s="210" customFormat="1">
      <c r="A31" s="760" t="s">
        <v>49</v>
      </c>
      <c r="B31" s="760"/>
      <c r="C31" s="760"/>
      <c r="D31" s="760"/>
      <c r="E31" s="760"/>
      <c r="F31" s="760"/>
    </row>
    <row r="32" spans="1:8" ht="12" customHeight="1">
      <c r="A32" s="760" t="s">
        <v>401</v>
      </c>
      <c r="B32" s="760"/>
      <c r="C32" s="760"/>
      <c r="D32" s="760"/>
      <c r="E32" s="760"/>
      <c r="F32" s="760"/>
    </row>
    <row r="33" spans="1:6" ht="25.95" customHeight="1">
      <c r="A33" s="762" t="s">
        <v>665</v>
      </c>
      <c r="B33" s="760"/>
      <c r="C33" s="760"/>
      <c r="D33" s="760"/>
      <c r="E33" s="760"/>
      <c r="F33" s="760"/>
    </row>
    <row r="34" spans="1:6" ht="12" customHeight="1">
      <c r="A34" s="762" t="s">
        <v>451</v>
      </c>
      <c r="B34" s="762"/>
      <c r="C34" s="762"/>
      <c r="D34" s="762"/>
      <c r="E34" s="762"/>
      <c r="F34" s="762"/>
    </row>
    <row r="35" spans="1:6" s="357" customFormat="1" ht="12" customHeight="1">
      <c r="A35" s="727" t="s">
        <v>546</v>
      </c>
      <c r="B35" s="727"/>
      <c r="C35" s="727"/>
      <c r="D35" s="727"/>
      <c r="E35" s="727"/>
      <c r="F35" s="727"/>
    </row>
    <row r="36" spans="1:6" ht="15" customHeight="1">
      <c r="A36" s="761" t="s">
        <v>209</v>
      </c>
      <c r="B36" s="761"/>
      <c r="C36" s="761"/>
      <c r="D36" s="761"/>
      <c r="E36" s="761"/>
      <c r="F36" s="761"/>
    </row>
    <row r="37" spans="1:6" ht="12" hidden="1" customHeight="1">
      <c r="A37" s="760"/>
      <c r="B37" s="760"/>
      <c r="C37" s="760"/>
      <c r="D37" s="760"/>
      <c r="E37" s="760"/>
      <c r="F37" s="760"/>
    </row>
    <row r="38" spans="1:6" ht="12" hidden="1" customHeight="1">
      <c r="A38" s="760"/>
      <c r="B38" s="760"/>
      <c r="C38" s="760"/>
      <c r="D38" s="760"/>
      <c r="E38" s="760"/>
      <c r="F38" s="760"/>
    </row>
    <row r="39" spans="1:6" ht="12" hidden="1" customHeight="1">
      <c r="A39" s="760"/>
      <c r="B39" s="760"/>
      <c r="C39" s="760"/>
      <c r="D39" s="760"/>
      <c r="E39" s="760"/>
      <c r="F39" s="760"/>
    </row>
    <row r="40" spans="1:6" ht="12" hidden="1" customHeight="1">
      <c r="A40" s="760"/>
      <c r="B40" s="760"/>
      <c r="C40" s="760"/>
      <c r="D40" s="760"/>
      <c r="E40" s="760"/>
      <c r="F40" s="760"/>
    </row>
    <row r="41" spans="1:6" ht="12" hidden="1" customHeight="1">
      <c r="A41" s="760"/>
      <c r="B41" s="760"/>
      <c r="C41" s="760"/>
      <c r="D41" s="760"/>
      <c r="E41" s="760"/>
      <c r="F41" s="760"/>
    </row>
    <row r="42" spans="1:6" ht="12" hidden="1" customHeight="1">
      <c r="A42" s="760"/>
      <c r="B42" s="760"/>
      <c r="C42" s="760"/>
      <c r="D42" s="760"/>
      <c r="E42" s="760"/>
      <c r="F42" s="760"/>
    </row>
    <row r="43" spans="1:6" ht="12" hidden="1" customHeight="1">
      <c r="A43" s="760"/>
      <c r="B43" s="760"/>
      <c r="C43" s="760"/>
      <c r="D43" s="760"/>
      <c r="E43" s="760"/>
      <c r="F43" s="760"/>
    </row>
    <row r="44" spans="1:6" ht="12" hidden="1" customHeight="1">
      <c r="A44" s="760"/>
      <c r="B44" s="760"/>
      <c r="C44" s="760"/>
      <c r="D44" s="760"/>
      <c r="E44" s="760"/>
      <c r="F44" s="760"/>
    </row>
    <row r="45" spans="1:6" ht="12" hidden="1" customHeight="1">
      <c r="A45" s="760"/>
      <c r="B45" s="760"/>
      <c r="C45" s="760"/>
      <c r="D45" s="760"/>
      <c r="E45" s="760"/>
      <c r="F45" s="760"/>
    </row>
    <row r="46" spans="1:6" ht="12" hidden="1" customHeight="1">
      <c r="A46" s="760"/>
      <c r="B46" s="760"/>
      <c r="C46" s="760"/>
      <c r="D46" s="760"/>
      <c r="E46" s="760"/>
      <c r="F46" s="760"/>
    </row>
    <row r="47" spans="1:6" ht="12" hidden="1" customHeight="1">
      <c r="A47" s="760"/>
      <c r="B47" s="760"/>
      <c r="C47" s="760"/>
      <c r="D47" s="760"/>
      <c r="E47" s="760"/>
      <c r="F47" s="760"/>
    </row>
    <row r="48" spans="1:6" ht="12" hidden="1" customHeight="1">
      <c r="A48" s="760"/>
      <c r="B48" s="760"/>
      <c r="C48" s="760"/>
      <c r="D48" s="760"/>
      <c r="E48" s="760"/>
      <c r="F48" s="760"/>
    </row>
    <row r="49" spans="1:6" ht="12" hidden="1" customHeight="1">
      <c r="A49" s="760"/>
      <c r="B49" s="760"/>
      <c r="C49" s="760"/>
      <c r="D49" s="760"/>
      <c r="E49" s="760"/>
      <c r="F49" s="760"/>
    </row>
    <row r="50" spans="1:6" ht="12" hidden="1" customHeight="1">
      <c r="A50" s="760"/>
      <c r="B50" s="760"/>
      <c r="C50" s="760"/>
      <c r="D50" s="760"/>
      <c r="E50" s="760"/>
      <c r="F50" s="760"/>
    </row>
    <row r="51" spans="1:6" ht="12" hidden="1" customHeight="1">
      <c r="A51" s="760"/>
      <c r="B51" s="760"/>
      <c r="C51" s="760"/>
      <c r="D51" s="760"/>
      <c r="E51" s="760"/>
      <c r="F51" s="760"/>
    </row>
    <row r="52" spans="1:6" ht="12" hidden="1" customHeight="1">
      <c r="A52" s="760"/>
      <c r="B52" s="760"/>
      <c r="C52" s="760"/>
      <c r="D52" s="760"/>
      <c r="E52" s="760"/>
      <c r="F52" s="760"/>
    </row>
    <row r="53" spans="1:6" ht="12" hidden="1" customHeight="1">
      <c r="A53" s="760"/>
      <c r="B53" s="760"/>
      <c r="C53" s="760"/>
      <c r="D53" s="760"/>
      <c r="E53" s="760"/>
      <c r="F53" s="760"/>
    </row>
    <row r="54" spans="1:6" ht="12" hidden="1" customHeight="1">
      <c r="A54" s="760"/>
      <c r="B54" s="760"/>
      <c r="C54" s="760"/>
      <c r="D54" s="760"/>
      <c r="E54" s="760"/>
      <c r="F54" s="760"/>
    </row>
    <row r="55" spans="1:6" ht="12" hidden="1" customHeight="1">
      <c r="A55" s="760"/>
      <c r="B55" s="760"/>
      <c r="C55" s="760"/>
      <c r="D55" s="760"/>
      <c r="E55" s="760"/>
      <c r="F55" s="760"/>
    </row>
    <row r="56" spans="1:6" ht="12" hidden="1" customHeight="1">
      <c r="A56" s="760"/>
      <c r="B56" s="760"/>
      <c r="C56" s="760"/>
      <c r="D56" s="760"/>
      <c r="E56" s="760"/>
      <c r="F56" s="760"/>
    </row>
    <row r="57" spans="1:6" ht="12" hidden="1" customHeight="1">
      <c r="A57" s="760"/>
      <c r="B57" s="760"/>
      <c r="C57" s="760"/>
      <c r="D57" s="760"/>
      <c r="E57" s="760"/>
      <c r="F57" s="760"/>
    </row>
    <row r="58" spans="1:6" ht="12" hidden="1" customHeight="1">
      <c r="A58" s="760"/>
      <c r="B58" s="760"/>
      <c r="C58" s="760"/>
      <c r="D58" s="760"/>
      <c r="E58" s="760"/>
      <c r="F58" s="760"/>
    </row>
    <row r="59" spans="1:6" ht="12" hidden="1" customHeight="1">
      <c r="A59" s="760"/>
      <c r="B59" s="760"/>
      <c r="C59" s="760"/>
      <c r="D59" s="760"/>
      <c r="E59" s="760"/>
      <c r="F59" s="760"/>
    </row>
    <row r="60" spans="1:6" ht="12" hidden="1" customHeight="1">
      <c r="A60" s="760"/>
      <c r="B60" s="760"/>
      <c r="C60" s="760"/>
      <c r="D60" s="760"/>
      <c r="E60" s="760"/>
      <c r="F60" s="760"/>
    </row>
    <row r="61" spans="1:6" ht="12" hidden="1" customHeight="1">
      <c r="A61" s="760"/>
      <c r="B61" s="760"/>
      <c r="C61" s="760"/>
      <c r="D61" s="760"/>
      <c r="E61" s="760"/>
      <c r="F61" s="760"/>
    </row>
    <row r="62" spans="1:6" ht="12" hidden="1" customHeight="1">
      <c r="A62" s="760"/>
      <c r="B62" s="760"/>
      <c r="C62" s="760"/>
      <c r="D62" s="760"/>
      <c r="E62" s="760"/>
      <c r="F62" s="760"/>
    </row>
    <row r="63" spans="1:6" ht="12" hidden="1" customHeight="1">
      <c r="A63" s="760"/>
      <c r="B63" s="760"/>
      <c r="C63" s="760"/>
      <c r="D63" s="760"/>
      <c r="E63" s="760"/>
      <c r="F63" s="760"/>
    </row>
    <row r="64" spans="1:6" ht="12" hidden="1" customHeight="1">
      <c r="A64" s="760"/>
      <c r="B64" s="760"/>
      <c r="C64" s="760"/>
      <c r="D64" s="760"/>
      <c r="E64" s="760"/>
      <c r="F64" s="760"/>
    </row>
    <row r="65" spans="1:6" ht="12" hidden="1" customHeight="1">
      <c r="A65" s="760"/>
      <c r="B65" s="760"/>
      <c r="C65" s="760"/>
      <c r="D65" s="760"/>
      <c r="E65" s="760"/>
      <c r="F65" s="760"/>
    </row>
    <row r="66" spans="1:6" ht="12" hidden="1" customHeight="1">
      <c r="A66" s="760"/>
      <c r="B66" s="760"/>
      <c r="C66" s="760"/>
      <c r="D66" s="760"/>
      <c r="E66" s="760"/>
      <c r="F66" s="760"/>
    </row>
    <row r="67" spans="1:6" ht="12" hidden="1" customHeight="1">
      <c r="A67" s="760"/>
      <c r="B67" s="760"/>
      <c r="C67" s="760"/>
      <c r="D67" s="760"/>
      <c r="E67" s="760"/>
      <c r="F67" s="760"/>
    </row>
    <row r="68" spans="1:6" ht="12" hidden="1" customHeight="1">
      <c r="A68" s="760"/>
      <c r="B68" s="760"/>
      <c r="C68" s="760"/>
      <c r="D68" s="760"/>
      <c r="E68" s="760"/>
      <c r="F68" s="760"/>
    </row>
    <row r="69" spans="1:6" ht="12" hidden="1" customHeight="1">
      <c r="A69" s="760"/>
      <c r="B69" s="760"/>
      <c r="C69" s="760"/>
      <c r="D69" s="760"/>
      <c r="E69" s="760"/>
      <c r="F69" s="760"/>
    </row>
    <row r="70" spans="1:6" ht="12" hidden="1" customHeight="1">
      <c r="A70" s="760"/>
      <c r="B70" s="760"/>
      <c r="C70" s="760"/>
      <c r="D70" s="760"/>
      <c r="E70" s="760"/>
      <c r="F70" s="760"/>
    </row>
    <row r="71" spans="1:6" ht="12" hidden="1" customHeight="1">
      <c r="A71" s="760"/>
      <c r="B71" s="760"/>
      <c r="C71" s="760"/>
      <c r="D71" s="760"/>
      <c r="E71" s="760"/>
      <c r="F71" s="760"/>
    </row>
    <row r="72" spans="1:6" ht="12" hidden="1" customHeight="1">
      <c r="A72" s="760"/>
      <c r="B72" s="760"/>
      <c r="C72" s="760"/>
      <c r="D72" s="760"/>
      <c r="E72" s="760"/>
      <c r="F72" s="760"/>
    </row>
    <row r="73" spans="1:6" ht="12" hidden="1" customHeight="1">
      <c r="A73" s="760"/>
      <c r="B73" s="760"/>
      <c r="C73" s="760"/>
      <c r="D73" s="760"/>
      <c r="E73" s="760"/>
      <c r="F73" s="760"/>
    </row>
    <row r="74" spans="1:6" ht="12" hidden="1" customHeight="1">
      <c r="A74" s="760"/>
      <c r="B74" s="760"/>
      <c r="C74" s="760"/>
      <c r="D74" s="760"/>
      <c r="E74" s="760"/>
      <c r="F74" s="760"/>
    </row>
    <row r="75" spans="1:6" ht="12" hidden="1" customHeight="1">
      <c r="A75" s="760"/>
      <c r="B75" s="760"/>
      <c r="C75" s="760"/>
      <c r="D75" s="760"/>
      <c r="E75" s="760"/>
      <c r="F75" s="760"/>
    </row>
    <row r="76" spans="1:6" ht="12" hidden="1" customHeight="1">
      <c r="A76" s="760"/>
      <c r="B76" s="760"/>
      <c r="C76" s="760"/>
      <c r="D76" s="760"/>
      <c r="E76" s="760"/>
      <c r="F76" s="760"/>
    </row>
    <row r="77" spans="1:6" ht="12" hidden="1" customHeight="1">
      <c r="A77" s="760"/>
      <c r="B77" s="760"/>
      <c r="C77" s="760"/>
      <c r="D77" s="760"/>
      <c r="E77" s="760"/>
      <c r="F77" s="760"/>
    </row>
    <row r="78" spans="1:6" ht="12" hidden="1" customHeight="1">
      <c r="A78" s="760"/>
      <c r="B78" s="760"/>
      <c r="C78" s="760"/>
      <c r="D78" s="760"/>
      <c r="E78" s="760"/>
      <c r="F78" s="760"/>
    </row>
    <row r="79" spans="1:6" ht="12" hidden="1" customHeight="1">
      <c r="A79" s="760"/>
      <c r="B79" s="760"/>
      <c r="C79" s="760"/>
      <c r="D79" s="760"/>
      <c r="E79" s="760"/>
      <c r="F79" s="760"/>
    </row>
    <row r="80" spans="1:6" ht="12" hidden="1" customHeight="1">
      <c r="A80" s="760"/>
      <c r="B80" s="760"/>
      <c r="C80" s="760"/>
      <c r="D80" s="760"/>
      <c r="E80" s="760"/>
      <c r="F80" s="760"/>
    </row>
    <row r="81" spans="1:6" ht="12" hidden="1" customHeight="1">
      <c r="A81" s="760"/>
      <c r="B81" s="760"/>
      <c r="C81" s="760"/>
      <c r="D81" s="760"/>
      <c r="E81" s="760"/>
      <c r="F81" s="760"/>
    </row>
    <row r="82" spans="1:6" ht="12" hidden="1" customHeight="1">
      <c r="A82" s="760"/>
      <c r="B82" s="760"/>
      <c r="C82" s="760"/>
      <c r="D82" s="760"/>
      <c r="E82" s="760"/>
      <c r="F82" s="760"/>
    </row>
    <row r="83" spans="1:6" ht="12" hidden="1" customHeight="1">
      <c r="A83" s="760"/>
      <c r="B83" s="760"/>
      <c r="C83" s="760"/>
      <c r="D83" s="760"/>
      <c r="E83" s="760"/>
      <c r="F83" s="760"/>
    </row>
    <row r="84" spans="1:6" ht="12" hidden="1" customHeight="1">
      <c r="A84" s="760"/>
      <c r="B84" s="760"/>
      <c r="C84" s="760"/>
      <c r="D84" s="760"/>
      <c r="E84" s="760"/>
      <c r="F84" s="760"/>
    </row>
    <row r="85" spans="1:6" ht="12" hidden="1" customHeight="1">
      <c r="A85" s="760"/>
      <c r="B85" s="760"/>
      <c r="C85" s="760"/>
      <c r="D85" s="760"/>
      <c r="E85" s="760"/>
      <c r="F85" s="760"/>
    </row>
    <row r="86" spans="1:6" ht="12" hidden="1" customHeight="1">
      <c r="A86" s="760"/>
      <c r="B86" s="760"/>
      <c r="C86" s="760"/>
      <c r="D86" s="760"/>
      <c r="E86" s="760"/>
      <c r="F86" s="760"/>
    </row>
    <row r="87" spans="1:6" ht="12" hidden="1" customHeight="1">
      <c r="A87" s="760"/>
      <c r="B87" s="760"/>
      <c r="C87" s="760"/>
      <c r="D87" s="760"/>
      <c r="E87" s="760"/>
      <c r="F87" s="760"/>
    </row>
    <row r="88" spans="1:6" ht="12" hidden="1" customHeight="1">
      <c r="A88" s="760"/>
      <c r="B88" s="760"/>
      <c r="C88" s="760"/>
      <c r="D88" s="760"/>
      <c r="E88" s="760"/>
      <c r="F88" s="760"/>
    </row>
    <row r="89" spans="1:6" ht="12" hidden="1" customHeight="1">
      <c r="A89" s="760"/>
      <c r="B89" s="760"/>
      <c r="C89" s="760"/>
      <c r="D89" s="760"/>
      <c r="E89" s="760"/>
      <c r="F89" s="760"/>
    </row>
    <row r="90" spans="1:6" ht="12" hidden="1" customHeight="1">
      <c r="A90" s="760"/>
      <c r="B90" s="760"/>
      <c r="C90" s="760"/>
      <c r="D90" s="760"/>
      <c r="E90" s="760"/>
      <c r="F90" s="760"/>
    </row>
    <row r="91" spans="1:6" ht="12" hidden="1" customHeight="1">
      <c r="A91" s="760"/>
      <c r="B91" s="760"/>
      <c r="C91" s="760"/>
      <c r="D91" s="760"/>
      <c r="E91" s="760"/>
      <c r="F91" s="760"/>
    </row>
    <row r="92" spans="1:6" ht="12" hidden="1" customHeight="1">
      <c r="A92" s="760"/>
      <c r="B92" s="760"/>
      <c r="C92" s="760"/>
      <c r="D92" s="760"/>
      <c r="E92" s="760"/>
      <c r="F92" s="760"/>
    </row>
    <row r="93" spans="1:6" ht="12" hidden="1" customHeight="1">
      <c r="A93" s="760"/>
      <c r="B93" s="760"/>
      <c r="C93" s="760"/>
      <c r="D93" s="760"/>
      <c r="E93" s="760"/>
      <c r="F93" s="760"/>
    </row>
    <row r="94" spans="1:6" ht="12" hidden="1" customHeight="1">
      <c r="A94" s="760"/>
      <c r="B94" s="760"/>
      <c r="C94" s="760"/>
      <c r="D94" s="760"/>
      <c r="E94" s="760"/>
      <c r="F94" s="760"/>
    </row>
    <row r="95" spans="1:6" ht="12" hidden="1" customHeight="1">
      <c r="A95" s="760"/>
      <c r="B95" s="760"/>
      <c r="C95" s="760"/>
      <c r="D95" s="760"/>
      <c r="E95" s="760"/>
      <c r="F95" s="760"/>
    </row>
    <row r="96" spans="1:6" ht="12" hidden="1" customHeight="1">
      <c r="A96" s="760"/>
      <c r="B96" s="760"/>
      <c r="C96" s="760"/>
      <c r="D96" s="760"/>
      <c r="E96" s="760"/>
      <c r="F96" s="760"/>
    </row>
    <row r="97" spans="1:6" ht="12" hidden="1" customHeight="1">
      <c r="A97" s="760"/>
      <c r="B97" s="760"/>
      <c r="C97" s="760"/>
      <c r="D97" s="760"/>
      <c r="E97" s="760"/>
      <c r="F97" s="760"/>
    </row>
    <row r="98" spans="1:6" ht="12" hidden="1" customHeight="1">
      <c r="A98" s="760"/>
      <c r="B98" s="760"/>
      <c r="C98" s="760"/>
      <c r="D98" s="760"/>
      <c r="E98" s="760"/>
      <c r="F98" s="760"/>
    </row>
    <row r="99" spans="1:6" ht="12" hidden="1" customHeight="1">
      <c r="A99" s="760"/>
      <c r="B99" s="760"/>
      <c r="C99" s="760"/>
      <c r="D99" s="760"/>
      <c r="E99" s="760"/>
      <c r="F99" s="760"/>
    </row>
    <row r="100" spans="1:6" ht="12" hidden="1" customHeight="1">
      <c r="A100" s="760"/>
      <c r="B100" s="760"/>
      <c r="C100" s="760"/>
      <c r="D100" s="760"/>
      <c r="E100" s="760"/>
      <c r="F100" s="760"/>
    </row>
    <row r="101" spans="1:6" ht="12" hidden="1" customHeight="1">
      <c r="A101" s="760"/>
      <c r="B101" s="760"/>
      <c r="C101" s="760"/>
      <c r="D101" s="760"/>
      <c r="E101" s="760"/>
      <c r="F101" s="760"/>
    </row>
    <row r="102" spans="1:6" ht="12" hidden="1" customHeight="1">
      <c r="A102" s="760"/>
      <c r="B102" s="760"/>
      <c r="C102" s="760"/>
      <c r="D102" s="760"/>
      <c r="E102" s="760"/>
      <c r="F102" s="760"/>
    </row>
    <row r="103" spans="1:6" ht="12" hidden="1" customHeight="1">
      <c r="A103" s="760"/>
      <c r="B103" s="760"/>
      <c r="C103" s="760"/>
      <c r="D103" s="760"/>
      <c r="E103" s="760"/>
      <c r="F103" s="760"/>
    </row>
    <row r="104" spans="1:6" ht="12" hidden="1" customHeight="1">
      <c r="A104" s="760"/>
      <c r="B104" s="760"/>
      <c r="C104" s="760"/>
      <c r="D104" s="760"/>
      <c r="E104" s="760"/>
      <c r="F104" s="760"/>
    </row>
    <row r="105" spans="1:6" ht="12" hidden="1" customHeight="1">
      <c r="A105" s="760"/>
      <c r="B105" s="760"/>
      <c r="C105" s="760"/>
      <c r="D105" s="760"/>
      <c r="E105" s="760"/>
      <c r="F105" s="760"/>
    </row>
    <row r="106" spans="1:6" ht="12" hidden="1" customHeight="1">
      <c r="A106" s="760"/>
      <c r="B106" s="760"/>
      <c r="C106" s="760"/>
      <c r="D106" s="760"/>
      <c r="E106" s="760"/>
      <c r="F106" s="760"/>
    </row>
    <row r="107" spans="1:6" ht="12" hidden="1" customHeight="1">
      <c r="A107" s="760"/>
      <c r="B107" s="760"/>
      <c r="C107" s="760"/>
      <c r="D107" s="760"/>
      <c r="E107" s="760"/>
      <c r="F107" s="760"/>
    </row>
    <row r="108" spans="1:6" ht="12" hidden="1" customHeight="1">
      <c r="A108" s="760"/>
      <c r="B108" s="760"/>
      <c r="C108" s="760"/>
      <c r="D108" s="760"/>
      <c r="E108" s="760"/>
      <c r="F108" s="760"/>
    </row>
    <row r="109" spans="1:6" ht="12" hidden="1" customHeight="1">
      <c r="A109" s="760"/>
      <c r="B109" s="760"/>
      <c r="C109" s="760"/>
      <c r="D109" s="760"/>
      <c r="E109" s="760"/>
      <c r="F109" s="760"/>
    </row>
    <row r="110" spans="1:6" ht="12" hidden="1" customHeight="1">
      <c r="A110" s="760"/>
      <c r="B110" s="760"/>
      <c r="C110" s="760"/>
      <c r="D110" s="760"/>
      <c r="E110" s="760"/>
      <c r="F110" s="760"/>
    </row>
    <row r="111" spans="1:6" ht="12" hidden="1" customHeight="1">
      <c r="A111" s="760"/>
      <c r="B111" s="760"/>
      <c r="C111" s="760"/>
      <c r="D111" s="760"/>
      <c r="E111" s="760"/>
      <c r="F111" s="760"/>
    </row>
    <row r="112" spans="1:6" ht="12" hidden="1" customHeight="1">
      <c r="A112" s="760"/>
      <c r="B112" s="760"/>
      <c r="C112" s="760"/>
      <c r="D112" s="760"/>
      <c r="E112" s="760"/>
      <c r="F112" s="760"/>
    </row>
    <row r="113" spans="1:6" ht="12" hidden="1" customHeight="1">
      <c r="A113" s="760"/>
      <c r="B113" s="760"/>
      <c r="C113" s="760"/>
      <c r="D113" s="760"/>
      <c r="E113" s="760"/>
      <c r="F113" s="760"/>
    </row>
    <row r="114" spans="1:6" ht="12" hidden="1" customHeight="1">
      <c r="A114" s="760"/>
      <c r="B114" s="760"/>
      <c r="C114" s="760"/>
      <c r="D114" s="760"/>
      <c r="E114" s="760"/>
      <c r="F114" s="760"/>
    </row>
    <row r="115" spans="1:6" ht="12" hidden="1" customHeight="1">
      <c r="A115" s="760"/>
      <c r="B115" s="760"/>
      <c r="C115" s="760"/>
      <c r="D115" s="760"/>
      <c r="E115" s="760"/>
      <c r="F115" s="760"/>
    </row>
    <row r="116" spans="1:6" ht="12" hidden="1" customHeight="1">
      <c r="A116" s="760"/>
      <c r="B116" s="760"/>
      <c r="C116" s="760"/>
      <c r="D116" s="760"/>
      <c r="E116" s="760"/>
      <c r="F116" s="760"/>
    </row>
    <row r="117" spans="1:6" ht="12" hidden="1" customHeight="1">
      <c r="A117" s="760"/>
      <c r="B117" s="760"/>
      <c r="C117" s="760"/>
      <c r="D117" s="760"/>
      <c r="E117" s="760"/>
      <c r="F117" s="760"/>
    </row>
    <row r="118" spans="1:6" ht="12" hidden="1" customHeight="1">
      <c r="A118" s="760"/>
      <c r="B118" s="760"/>
      <c r="C118" s="760"/>
      <c r="D118" s="760"/>
      <c r="E118" s="760"/>
      <c r="F118" s="760"/>
    </row>
    <row r="119" spans="1:6" ht="12" hidden="1" customHeight="1">
      <c r="A119" s="760"/>
      <c r="B119" s="760"/>
      <c r="C119" s="760"/>
      <c r="D119" s="760"/>
      <c r="E119" s="760"/>
      <c r="F119" s="760"/>
    </row>
    <row r="120" spans="1:6" ht="12" hidden="1" customHeight="1">
      <c r="A120" s="760"/>
      <c r="B120" s="760"/>
      <c r="C120" s="760"/>
      <c r="D120" s="760"/>
      <c r="E120" s="760"/>
      <c r="F120" s="760"/>
    </row>
    <row r="121" spans="1:6" ht="12" hidden="1" customHeight="1">
      <c r="A121" s="760"/>
      <c r="B121" s="760"/>
      <c r="C121" s="760"/>
      <c r="D121" s="760"/>
      <c r="E121" s="760"/>
      <c r="F121" s="760"/>
    </row>
    <row r="122" spans="1:6" ht="12" hidden="1" customHeight="1">
      <c r="A122" s="760"/>
      <c r="B122" s="760"/>
      <c r="C122" s="760"/>
      <c r="D122" s="760"/>
      <c r="E122" s="760"/>
      <c r="F122" s="760"/>
    </row>
    <row r="123" spans="1:6" ht="12" hidden="1" customHeight="1">
      <c r="A123" s="760"/>
      <c r="B123" s="760"/>
      <c r="C123" s="760"/>
      <c r="D123" s="760"/>
      <c r="E123" s="760"/>
      <c r="F123" s="760"/>
    </row>
    <row r="124" spans="1:6" ht="12" hidden="1" customHeight="1">
      <c r="A124" s="760"/>
      <c r="B124" s="760"/>
      <c r="C124" s="760"/>
      <c r="D124" s="760"/>
      <c r="E124" s="760"/>
      <c r="F124" s="760"/>
    </row>
    <row r="125" spans="1:6" ht="12" hidden="1" customHeight="1">
      <c r="A125" s="760"/>
      <c r="B125" s="760"/>
      <c r="C125" s="760"/>
      <c r="D125" s="760"/>
      <c r="E125" s="760"/>
      <c r="F125" s="760"/>
    </row>
    <row r="126" spans="1:6" ht="12" hidden="1" customHeight="1">
      <c r="A126" s="760"/>
      <c r="B126" s="760"/>
      <c r="C126" s="760"/>
      <c r="D126" s="760"/>
      <c r="E126" s="760"/>
      <c r="F126" s="760"/>
    </row>
    <row r="127" spans="1:6" ht="12" hidden="1" customHeight="1">
      <c r="A127" s="760"/>
      <c r="B127" s="760"/>
      <c r="C127" s="760"/>
      <c r="D127" s="760"/>
      <c r="E127" s="760"/>
      <c r="F127" s="760"/>
    </row>
    <row r="128" spans="1:6" ht="12" hidden="1" customHeight="1">
      <c r="A128" s="760"/>
      <c r="B128" s="760"/>
      <c r="C128" s="760"/>
      <c r="D128" s="760"/>
      <c r="E128" s="760"/>
      <c r="F128" s="760"/>
    </row>
    <row r="129" spans="1:6" ht="12" hidden="1" customHeight="1">
      <c r="A129" s="760"/>
      <c r="B129" s="760"/>
      <c r="C129" s="760"/>
      <c r="D129" s="760"/>
      <c r="E129" s="760"/>
      <c r="F129" s="760"/>
    </row>
    <row r="130" spans="1:6" ht="12" hidden="1" customHeight="1">
      <c r="A130" s="760"/>
      <c r="B130" s="760"/>
      <c r="C130" s="760"/>
      <c r="D130" s="760"/>
      <c r="E130" s="760"/>
      <c r="F130" s="760"/>
    </row>
    <row r="131" spans="1:6" ht="12" hidden="1" customHeight="1">
      <c r="A131" s="760"/>
      <c r="B131" s="760"/>
      <c r="C131" s="760"/>
      <c r="D131" s="760"/>
      <c r="E131" s="760"/>
      <c r="F131" s="760"/>
    </row>
    <row r="132" spans="1:6" ht="12" hidden="1" customHeight="1">
      <c r="A132" s="760"/>
      <c r="B132" s="760"/>
      <c r="C132" s="760"/>
      <c r="D132" s="760"/>
      <c r="E132" s="760"/>
      <c r="F132" s="760"/>
    </row>
    <row r="133" spans="1:6" ht="12" hidden="1" customHeight="1">
      <c r="A133" s="760"/>
      <c r="B133" s="760"/>
      <c r="C133" s="760"/>
      <c r="D133" s="760"/>
      <c r="E133" s="760"/>
      <c r="F133" s="760"/>
    </row>
    <row r="134" spans="1:6" ht="12" hidden="1" customHeight="1">
      <c r="A134" s="760"/>
      <c r="B134" s="760"/>
      <c r="C134" s="760"/>
      <c r="D134" s="760"/>
      <c r="E134" s="760"/>
      <c r="F134" s="760"/>
    </row>
    <row r="135" spans="1:6" ht="12" hidden="1" customHeight="1">
      <c r="A135" s="760"/>
      <c r="B135" s="760"/>
      <c r="C135" s="760"/>
      <c r="D135" s="760"/>
      <c r="E135" s="760"/>
      <c r="F135" s="760"/>
    </row>
    <row r="136" spans="1:6" ht="12" hidden="1" customHeight="1">
      <c r="A136" s="760"/>
      <c r="B136" s="760"/>
      <c r="C136" s="760"/>
      <c r="D136" s="760"/>
      <c r="E136" s="760"/>
      <c r="F136" s="760"/>
    </row>
    <row r="137" spans="1:6" ht="12" hidden="1" customHeight="1">
      <c r="A137" s="760"/>
      <c r="B137" s="760"/>
      <c r="C137" s="760"/>
      <c r="D137" s="760"/>
      <c r="E137" s="760"/>
      <c r="F137" s="760"/>
    </row>
    <row r="138" spans="1:6" ht="12" hidden="1" customHeight="1">
      <c r="A138" s="760"/>
      <c r="B138" s="760"/>
      <c r="C138" s="760"/>
      <c r="D138" s="760"/>
      <c r="E138" s="760"/>
      <c r="F138" s="760"/>
    </row>
    <row r="139" spans="1:6" ht="12" hidden="1" customHeight="1">
      <c r="A139" s="760"/>
      <c r="B139" s="760"/>
      <c r="C139" s="760"/>
      <c r="D139" s="760"/>
      <c r="E139" s="760"/>
      <c r="F139" s="760"/>
    </row>
    <row r="140" spans="1:6" ht="12" hidden="1" customHeight="1">
      <c r="A140" s="760"/>
      <c r="B140" s="760"/>
      <c r="C140" s="760"/>
      <c r="D140" s="760"/>
      <c r="E140" s="760"/>
      <c r="F140" s="760"/>
    </row>
    <row r="141" spans="1:6" ht="12" hidden="1" customHeight="1">
      <c r="A141" s="760"/>
      <c r="B141" s="760"/>
      <c r="C141" s="760"/>
      <c r="D141" s="760"/>
      <c r="E141" s="760"/>
      <c r="F141" s="760"/>
    </row>
    <row r="142" spans="1:6" ht="12" hidden="1" customHeight="1">
      <c r="A142" s="760"/>
      <c r="B142" s="760"/>
      <c r="C142" s="760"/>
      <c r="D142" s="760"/>
      <c r="E142" s="760"/>
      <c r="F142" s="760"/>
    </row>
    <row r="143" spans="1:6" ht="12" hidden="1" customHeight="1">
      <c r="A143" s="760"/>
      <c r="B143" s="760"/>
      <c r="C143" s="760"/>
      <c r="D143" s="760"/>
      <c r="E143" s="760"/>
      <c r="F143" s="760"/>
    </row>
    <row r="144" spans="1:6" ht="12" hidden="1" customHeight="1">
      <c r="A144" s="760"/>
      <c r="B144" s="760"/>
      <c r="C144" s="760"/>
      <c r="D144" s="760"/>
      <c r="E144" s="760"/>
      <c r="F144" s="760"/>
    </row>
    <row r="145" spans="1:6" ht="12" hidden="1" customHeight="1">
      <c r="A145" s="760"/>
      <c r="B145" s="760"/>
      <c r="C145" s="760"/>
      <c r="D145" s="760"/>
      <c r="E145" s="760"/>
      <c r="F145" s="760"/>
    </row>
    <row r="146" spans="1:6" ht="12" hidden="1" customHeight="1">
      <c r="A146" s="760"/>
      <c r="B146" s="760"/>
      <c r="C146" s="760"/>
      <c r="D146" s="760"/>
      <c r="E146" s="760"/>
      <c r="F146" s="760"/>
    </row>
    <row r="147" spans="1:6" ht="12" hidden="1" customHeight="1">
      <c r="A147" s="760"/>
      <c r="B147" s="760"/>
      <c r="C147" s="760"/>
      <c r="D147" s="760"/>
      <c r="E147" s="760"/>
      <c r="F147" s="760"/>
    </row>
    <row r="148" spans="1:6" ht="12" hidden="1" customHeight="1">
      <c r="A148" s="760"/>
      <c r="B148" s="760"/>
      <c r="C148" s="760"/>
      <c r="D148" s="760"/>
      <c r="E148" s="760"/>
      <c r="F148" s="760"/>
    </row>
    <row r="149" spans="1:6" ht="12" hidden="1" customHeight="1">
      <c r="A149" s="760"/>
      <c r="B149" s="760"/>
      <c r="C149" s="760"/>
      <c r="D149" s="760"/>
      <c r="E149" s="760"/>
      <c r="F149" s="760"/>
    </row>
    <row r="150" spans="1:6" ht="12" hidden="1" customHeight="1">
      <c r="A150" s="760"/>
      <c r="B150" s="760"/>
      <c r="C150" s="760"/>
      <c r="D150" s="760"/>
      <c r="E150" s="760"/>
      <c r="F150" s="760"/>
    </row>
    <row r="151" spans="1:6" ht="12" hidden="1" customHeight="1">
      <c r="A151" s="760"/>
      <c r="B151" s="760"/>
      <c r="C151" s="760"/>
      <c r="D151" s="760"/>
      <c r="E151" s="760"/>
      <c r="F151" s="760"/>
    </row>
    <row r="152" spans="1:6" ht="12" hidden="1" customHeight="1">
      <c r="A152" s="760"/>
      <c r="B152" s="760"/>
      <c r="C152" s="760"/>
      <c r="D152" s="760"/>
      <c r="E152" s="760"/>
      <c r="F152" s="760"/>
    </row>
    <row r="153" spans="1:6" ht="12" hidden="1" customHeight="1">
      <c r="A153" s="760"/>
      <c r="B153" s="760"/>
      <c r="C153" s="760"/>
      <c r="D153" s="760"/>
      <c r="E153" s="760"/>
      <c r="F153" s="760"/>
    </row>
    <row r="154" spans="1:6" ht="12" hidden="1" customHeight="1">
      <c r="A154" s="760"/>
      <c r="B154" s="760"/>
      <c r="C154" s="760"/>
      <c r="D154" s="760"/>
      <c r="E154" s="760"/>
      <c r="F154" s="760"/>
    </row>
    <row r="155" spans="1:6" ht="12" hidden="1" customHeight="1">
      <c r="A155" s="760"/>
      <c r="B155" s="760"/>
      <c r="C155" s="760"/>
      <c r="D155" s="760"/>
      <c r="E155" s="760"/>
      <c r="F155" s="760"/>
    </row>
    <row r="156" spans="1:6" ht="12" hidden="1" customHeight="1">
      <c r="A156" s="760"/>
      <c r="B156" s="760"/>
      <c r="C156" s="760"/>
      <c r="D156" s="760"/>
      <c r="E156" s="760"/>
      <c r="F156" s="760"/>
    </row>
    <row r="157" spans="1:6" ht="12" hidden="1" customHeight="1">
      <c r="A157" s="760"/>
      <c r="B157" s="760"/>
      <c r="C157" s="760"/>
      <c r="D157" s="760"/>
      <c r="E157" s="760"/>
      <c r="F157" s="760"/>
    </row>
    <row r="158" spans="1:6" ht="12" hidden="1" customHeight="1">
      <c r="A158" s="760"/>
      <c r="B158" s="760"/>
      <c r="C158" s="760"/>
      <c r="D158" s="760"/>
      <c r="E158" s="760"/>
      <c r="F158" s="760"/>
    </row>
    <row r="159" spans="1:6" ht="12" hidden="1" customHeight="1">
      <c r="A159" s="760"/>
      <c r="B159" s="760"/>
      <c r="C159" s="760"/>
      <c r="D159" s="760"/>
      <c r="E159" s="760"/>
      <c r="F159" s="760"/>
    </row>
    <row r="160" spans="1:6" ht="12" hidden="1" customHeight="1">
      <c r="A160" s="760"/>
      <c r="B160" s="760"/>
      <c r="C160" s="760"/>
      <c r="D160" s="760"/>
      <c r="E160" s="760"/>
      <c r="F160" s="760"/>
    </row>
    <row r="161" spans="1:6" ht="12" hidden="1" customHeight="1">
      <c r="A161" s="760"/>
      <c r="B161" s="760"/>
      <c r="C161" s="760"/>
      <c r="D161" s="760"/>
      <c r="E161" s="760"/>
      <c r="F161" s="760"/>
    </row>
    <row r="162" spans="1:6" ht="12" hidden="1" customHeight="1">
      <c r="A162" s="760"/>
      <c r="B162" s="760"/>
      <c r="C162" s="760"/>
      <c r="D162" s="760"/>
      <c r="E162" s="760"/>
      <c r="F162" s="760"/>
    </row>
    <row r="163" spans="1:6" ht="12" hidden="1" customHeight="1">
      <c r="A163" s="760"/>
      <c r="B163" s="760"/>
      <c r="C163" s="760"/>
      <c r="D163" s="760"/>
      <c r="E163" s="760"/>
      <c r="F163" s="760"/>
    </row>
    <row r="164" spans="1:6" ht="12" hidden="1" customHeight="1">
      <c r="A164" s="760"/>
      <c r="B164" s="760"/>
      <c r="C164" s="760"/>
      <c r="D164" s="760"/>
      <c r="E164" s="760"/>
      <c r="F164" s="760"/>
    </row>
    <row r="165" spans="1:6" ht="12" hidden="1" customHeight="1">
      <c r="A165" s="760"/>
      <c r="B165" s="760"/>
      <c r="C165" s="760"/>
      <c r="D165" s="760"/>
      <c r="E165" s="760"/>
      <c r="F165" s="760"/>
    </row>
    <row r="166" spans="1:6" ht="12" hidden="1" customHeight="1">
      <c r="A166" s="760"/>
      <c r="B166" s="760"/>
      <c r="C166" s="760"/>
      <c r="D166" s="760"/>
      <c r="E166" s="760"/>
      <c r="F166" s="760"/>
    </row>
    <row r="167" spans="1:6" ht="12" hidden="1" customHeight="1">
      <c r="A167" s="760"/>
      <c r="B167" s="760"/>
      <c r="C167" s="760"/>
      <c r="D167" s="760"/>
      <c r="E167" s="760"/>
      <c r="F167" s="760"/>
    </row>
    <row r="168" spans="1:6" ht="12" hidden="1" customHeight="1">
      <c r="A168" s="760"/>
      <c r="B168" s="760"/>
      <c r="C168" s="760"/>
      <c r="D168" s="760"/>
      <c r="E168" s="760"/>
      <c r="F168" s="760"/>
    </row>
    <row r="169" spans="1:6" ht="12" hidden="1" customHeight="1">
      <c r="A169" s="760"/>
      <c r="B169" s="760"/>
      <c r="C169" s="760"/>
      <c r="D169" s="760"/>
      <c r="E169" s="760"/>
      <c r="F169" s="760"/>
    </row>
    <row r="170" spans="1:6" ht="12" hidden="1" customHeight="1">
      <c r="A170" s="760"/>
      <c r="B170" s="760"/>
      <c r="C170" s="760"/>
      <c r="D170" s="760"/>
      <c r="E170" s="760"/>
      <c r="F170" s="760"/>
    </row>
    <row r="171" spans="1:6" ht="12" hidden="1" customHeight="1">
      <c r="A171" s="760"/>
      <c r="B171" s="760"/>
      <c r="C171" s="760"/>
      <c r="D171" s="760"/>
      <c r="E171" s="760"/>
      <c r="F171" s="760"/>
    </row>
    <row r="172" spans="1:6" ht="12" hidden="1" customHeight="1">
      <c r="A172" s="760"/>
      <c r="B172" s="760"/>
      <c r="C172" s="760"/>
      <c r="D172" s="760"/>
      <c r="E172" s="760"/>
      <c r="F172" s="760"/>
    </row>
    <row r="173" spans="1:6" ht="12" hidden="1" customHeight="1">
      <c r="A173" s="760"/>
      <c r="B173" s="760"/>
      <c r="C173" s="760"/>
      <c r="D173" s="760"/>
      <c r="E173" s="760"/>
      <c r="F173" s="760"/>
    </row>
    <row r="174" spans="1:6" ht="12" hidden="1" customHeight="1">
      <c r="A174" s="760"/>
      <c r="B174" s="760"/>
      <c r="C174" s="760"/>
      <c r="D174" s="760"/>
      <c r="E174" s="760"/>
      <c r="F174" s="760"/>
    </row>
    <row r="175" spans="1:6" ht="12" hidden="1" customHeight="1">
      <c r="A175" s="760"/>
      <c r="B175" s="760"/>
      <c r="C175" s="760"/>
      <c r="D175" s="760"/>
      <c r="E175" s="760"/>
      <c r="F175" s="760"/>
    </row>
    <row r="176" spans="1:6" ht="12" hidden="1" customHeight="1">
      <c r="A176" s="760"/>
      <c r="B176" s="760"/>
      <c r="C176" s="760"/>
      <c r="D176" s="760"/>
      <c r="E176" s="760"/>
      <c r="F176" s="760"/>
    </row>
    <row r="177" spans="1:6" ht="12" hidden="1" customHeight="1">
      <c r="A177" s="760"/>
      <c r="B177" s="760"/>
      <c r="C177" s="760"/>
      <c r="D177" s="760"/>
      <c r="E177" s="760"/>
      <c r="F177" s="760"/>
    </row>
    <row r="178" spans="1:6" ht="12" hidden="1" customHeight="1">
      <c r="A178" s="760"/>
      <c r="B178" s="760"/>
      <c r="C178" s="760"/>
      <c r="D178" s="760"/>
      <c r="E178" s="760"/>
      <c r="F178" s="760"/>
    </row>
    <row r="179" spans="1:6" ht="12" hidden="1" customHeight="1">
      <c r="A179" s="760"/>
      <c r="B179" s="760"/>
      <c r="C179" s="760"/>
      <c r="D179" s="760"/>
      <c r="E179" s="760"/>
      <c r="F179" s="760"/>
    </row>
    <row r="180" spans="1:6" ht="12" hidden="1" customHeight="1">
      <c r="A180" s="760"/>
      <c r="B180" s="760"/>
      <c r="C180" s="760"/>
      <c r="D180" s="760"/>
      <c r="E180" s="760"/>
      <c r="F180" s="760"/>
    </row>
    <row r="181" spans="1:6" ht="12" hidden="1" customHeight="1">
      <c r="A181" s="760"/>
      <c r="B181" s="760"/>
      <c r="C181" s="760"/>
      <c r="D181" s="760"/>
      <c r="E181" s="760"/>
      <c r="F181" s="760"/>
    </row>
    <row r="182" spans="1:6" ht="12" hidden="1" customHeight="1">
      <c r="A182" s="760"/>
      <c r="B182" s="760"/>
      <c r="C182" s="760"/>
      <c r="D182" s="760"/>
      <c r="E182" s="760"/>
      <c r="F182" s="760"/>
    </row>
    <row r="183" spans="1:6" ht="12" hidden="1" customHeight="1">
      <c r="A183" s="760"/>
      <c r="B183" s="760"/>
      <c r="C183" s="760"/>
      <c r="D183" s="760"/>
      <c r="E183" s="760"/>
      <c r="F183" s="760"/>
    </row>
    <row r="184" spans="1:6" ht="12" hidden="1" customHeight="1">
      <c r="A184" s="760"/>
      <c r="B184" s="760"/>
      <c r="C184" s="760"/>
      <c r="D184" s="760"/>
      <c r="E184" s="760"/>
      <c r="F184" s="760"/>
    </row>
    <row r="185" spans="1:6" ht="12" hidden="1" customHeight="1">
      <c r="A185" s="760"/>
      <c r="B185" s="760"/>
      <c r="C185" s="760"/>
      <c r="D185" s="760"/>
      <c r="E185" s="760"/>
      <c r="F185" s="760"/>
    </row>
    <row r="186" spans="1:6" ht="12" hidden="1" customHeight="1">
      <c r="A186" s="760"/>
      <c r="B186" s="760"/>
      <c r="C186" s="760"/>
      <c r="D186" s="760"/>
      <c r="E186" s="760"/>
      <c r="F186" s="760"/>
    </row>
    <row r="187" spans="1:6" ht="12" hidden="1" customHeight="1">
      <c r="A187" s="760"/>
      <c r="B187" s="760"/>
      <c r="C187" s="760"/>
      <c r="D187" s="760"/>
      <c r="E187" s="760"/>
      <c r="F187" s="760"/>
    </row>
    <row r="188" spans="1:6" ht="12" hidden="1" customHeight="1">
      <c r="A188" s="760"/>
      <c r="B188" s="760"/>
      <c r="C188" s="760"/>
      <c r="D188" s="760"/>
      <c r="E188" s="760"/>
      <c r="F188" s="760"/>
    </row>
    <row r="189" spans="1:6" ht="12" hidden="1" customHeight="1">
      <c r="A189" s="760"/>
      <c r="B189" s="760"/>
      <c r="C189" s="760"/>
      <c r="D189" s="760"/>
      <c r="E189" s="760"/>
      <c r="F189" s="760"/>
    </row>
    <row r="190" spans="1:6" ht="12" hidden="1" customHeight="1">
      <c r="A190" s="760"/>
      <c r="B190" s="760"/>
      <c r="C190" s="760"/>
      <c r="D190" s="760"/>
      <c r="E190" s="760"/>
      <c r="F190" s="760"/>
    </row>
    <row r="191" spans="1:6" ht="12" hidden="1" customHeight="1">
      <c r="A191" s="760"/>
      <c r="B191" s="760"/>
      <c r="C191" s="760"/>
      <c r="D191" s="760"/>
      <c r="E191" s="760"/>
      <c r="F191" s="760"/>
    </row>
    <row r="192" spans="1:6" ht="12" hidden="1" customHeight="1">
      <c r="A192" s="760"/>
      <c r="B192" s="760"/>
      <c r="C192" s="760"/>
      <c r="D192" s="760"/>
      <c r="E192" s="760"/>
      <c r="F192" s="760"/>
    </row>
    <row r="193" spans="1:6" ht="12" hidden="1" customHeight="1">
      <c r="A193" s="760"/>
      <c r="B193" s="760"/>
      <c r="C193" s="760"/>
      <c r="D193" s="760"/>
      <c r="E193" s="760"/>
      <c r="F193" s="760"/>
    </row>
    <row r="194" spans="1:6" ht="12" hidden="1" customHeight="1">
      <c r="A194" s="760"/>
      <c r="B194" s="760"/>
      <c r="C194" s="760"/>
      <c r="D194" s="760"/>
      <c r="E194" s="760"/>
      <c r="F194" s="760"/>
    </row>
    <row r="195" spans="1:6" ht="12" hidden="1" customHeight="1">
      <c r="A195" s="760"/>
      <c r="B195" s="760"/>
      <c r="C195" s="760"/>
      <c r="D195" s="760"/>
      <c r="E195" s="760"/>
      <c r="F195" s="760"/>
    </row>
    <row r="196" spans="1:6" ht="12" hidden="1" customHeight="1">
      <c r="A196" s="760"/>
      <c r="B196" s="760"/>
      <c r="C196" s="760"/>
      <c r="D196" s="760"/>
      <c r="E196" s="760"/>
      <c r="F196" s="760"/>
    </row>
    <row r="197" spans="1:6" ht="12" hidden="1" customHeight="1">
      <c r="A197" s="760"/>
      <c r="B197" s="760"/>
      <c r="C197" s="760"/>
      <c r="D197" s="760"/>
      <c r="E197" s="760"/>
      <c r="F197" s="760"/>
    </row>
    <row r="198" spans="1:6" ht="12" hidden="1" customHeight="1">
      <c r="A198" s="760"/>
      <c r="B198" s="760"/>
      <c r="C198" s="760"/>
      <c r="D198" s="760"/>
      <c r="E198" s="760"/>
      <c r="F198" s="760"/>
    </row>
    <row r="199" spans="1:6" ht="12" hidden="1" customHeight="1">
      <c r="A199" s="760"/>
      <c r="B199" s="760"/>
      <c r="C199" s="760"/>
      <c r="D199" s="760"/>
      <c r="E199" s="760"/>
      <c r="F199" s="760"/>
    </row>
    <row r="200" spans="1:6" ht="12" hidden="1" customHeight="1">
      <c r="A200" s="760"/>
      <c r="B200" s="760"/>
      <c r="C200" s="760"/>
      <c r="D200" s="760"/>
      <c r="E200" s="760"/>
      <c r="F200" s="760"/>
    </row>
    <row r="201" spans="1:6" ht="12" hidden="1" customHeight="1">
      <c r="A201" s="760"/>
      <c r="B201" s="760"/>
      <c r="C201" s="760"/>
      <c r="D201" s="760"/>
      <c r="E201" s="760"/>
      <c r="F201" s="760"/>
    </row>
    <row r="202" spans="1:6" ht="12" hidden="1" customHeight="1">
      <c r="A202" s="760"/>
      <c r="B202" s="760"/>
      <c r="C202" s="760"/>
      <c r="D202" s="760"/>
      <c r="E202" s="760"/>
      <c r="F202" s="760"/>
    </row>
    <row r="203" spans="1:6" ht="12" hidden="1" customHeight="1">
      <c r="A203" s="760"/>
      <c r="B203" s="760"/>
      <c r="C203" s="760"/>
      <c r="D203" s="760"/>
      <c r="E203" s="760"/>
      <c r="F203" s="760"/>
    </row>
    <row r="204" spans="1:6" ht="12" hidden="1" customHeight="1">
      <c r="A204" s="760"/>
      <c r="B204" s="760"/>
      <c r="C204" s="760"/>
      <c r="D204" s="760"/>
      <c r="E204" s="760"/>
      <c r="F204" s="760"/>
    </row>
    <row r="205" spans="1:6" ht="12" hidden="1" customHeight="1">
      <c r="A205" s="760"/>
      <c r="B205" s="760"/>
      <c r="C205" s="760"/>
      <c r="D205" s="760"/>
      <c r="E205" s="760"/>
      <c r="F205" s="760"/>
    </row>
    <row r="206" spans="1:6" ht="12" hidden="1" customHeight="1">
      <c r="A206" s="760"/>
      <c r="B206" s="760"/>
      <c r="C206" s="760"/>
      <c r="D206" s="760"/>
      <c r="E206" s="760"/>
      <c r="F206" s="760"/>
    </row>
    <row r="207" spans="1:6" ht="12" hidden="1" customHeight="1">
      <c r="A207" s="760"/>
      <c r="B207" s="760"/>
      <c r="C207" s="760"/>
      <c r="D207" s="760"/>
      <c r="E207" s="760"/>
      <c r="F207" s="760"/>
    </row>
    <row r="208" spans="1:6" ht="12" hidden="1" customHeight="1">
      <c r="A208" s="760"/>
      <c r="B208" s="760"/>
      <c r="C208" s="760"/>
      <c r="D208" s="760"/>
      <c r="E208" s="760"/>
      <c r="F208" s="760"/>
    </row>
    <row r="209" spans="1:6" ht="12" hidden="1" customHeight="1">
      <c r="A209" s="760"/>
      <c r="B209" s="760"/>
      <c r="C209" s="760"/>
      <c r="D209" s="760"/>
      <c r="E209" s="760"/>
      <c r="F209" s="760"/>
    </row>
    <row r="210" spans="1:6" ht="12" hidden="1" customHeight="1">
      <c r="A210" s="760"/>
      <c r="B210" s="760"/>
      <c r="C210" s="760"/>
      <c r="D210" s="760"/>
      <c r="E210" s="760"/>
      <c r="F210" s="760"/>
    </row>
    <row r="211" spans="1:6" ht="12" hidden="1" customHeight="1">
      <c r="A211" s="760"/>
      <c r="B211" s="760"/>
      <c r="C211" s="760"/>
      <c r="D211" s="760"/>
      <c r="E211" s="760"/>
      <c r="F211" s="760"/>
    </row>
    <row r="212" spans="1:6" ht="12" hidden="1" customHeight="1">
      <c r="A212" s="760"/>
      <c r="B212" s="760"/>
      <c r="C212" s="760"/>
      <c r="D212" s="760"/>
      <c r="E212" s="760"/>
      <c r="F212" s="760"/>
    </row>
    <row r="213" spans="1:6" ht="12" hidden="1" customHeight="1">
      <c r="A213" s="760"/>
      <c r="B213" s="760"/>
      <c r="C213" s="760"/>
      <c r="D213" s="760"/>
      <c r="E213" s="760"/>
      <c r="F213" s="760"/>
    </row>
    <row r="214" spans="1:6" ht="12" hidden="1" customHeight="1">
      <c r="A214" s="760"/>
      <c r="B214" s="760"/>
      <c r="C214" s="760"/>
      <c r="D214" s="760"/>
      <c r="E214" s="760"/>
      <c r="F214" s="760"/>
    </row>
    <row r="215" spans="1:6" ht="12" hidden="1" customHeight="1">
      <c r="A215" s="760"/>
      <c r="B215" s="760"/>
      <c r="C215" s="760"/>
      <c r="D215" s="760"/>
      <c r="E215" s="760"/>
      <c r="F215" s="760"/>
    </row>
    <row r="216" spans="1:6" ht="12" hidden="1" customHeight="1">
      <c r="A216" s="760"/>
      <c r="B216" s="760"/>
      <c r="C216" s="760"/>
      <c r="D216" s="760"/>
      <c r="E216" s="760"/>
      <c r="F216" s="760"/>
    </row>
    <row r="217" spans="1:6" ht="12" hidden="1" customHeight="1">
      <c r="A217" s="760"/>
      <c r="B217" s="760"/>
      <c r="C217" s="760"/>
      <c r="D217" s="760"/>
      <c r="E217" s="760"/>
      <c r="F217" s="760"/>
    </row>
    <row r="218" spans="1:6" ht="12" hidden="1" customHeight="1">
      <c r="A218" s="760"/>
      <c r="B218" s="760"/>
      <c r="C218" s="760"/>
      <c r="D218" s="760"/>
      <c r="E218" s="760"/>
      <c r="F218" s="760"/>
    </row>
    <row r="219" spans="1:6" ht="12" hidden="1" customHeight="1">
      <c r="A219" s="760"/>
      <c r="B219" s="760"/>
      <c r="C219" s="760"/>
      <c r="D219" s="760"/>
      <c r="E219" s="760"/>
      <c r="F219" s="760"/>
    </row>
    <row r="220" spans="1:6" ht="12" hidden="1" customHeight="1">
      <c r="A220" s="760"/>
      <c r="B220" s="760"/>
      <c r="C220" s="760"/>
      <c r="D220" s="760"/>
      <c r="E220" s="760"/>
      <c r="F220" s="760"/>
    </row>
    <row r="221" spans="1:6" ht="12" hidden="1" customHeight="1">
      <c r="A221" s="760"/>
      <c r="B221" s="760"/>
      <c r="C221" s="760"/>
      <c r="D221" s="760"/>
      <c r="E221" s="760"/>
      <c r="F221" s="760"/>
    </row>
    <row r="222" spans="1:6" ht="12" hidden="1" customHeight="1">
      <c r="A222" s="760"/>
      <c r="B222" s="760"/>
      <c r="C222" s="760"/>
      <c r="D222" s="760"/>
      <c r="E222" s="760"/>
      <c r="F222" s="760"/>
    </row>
    <row r="223" spans="1:6" ht="12" hidden="1" customHeight="1">
      <c r="A223" s="760"/>
      <c r="B223" s="760"/>
      <c r="C223" s="760"/>
      <c r="D223" s="760"/>
      <c r="E223" s="760"/>
      <c r="F223" s="760"/>
    </row>
    <row r="224" spans="1:6" ht="12" hidden="1" customHeight="1">
      <c r="A224" s="760"/>
      <c r="B224" s="760"/>
      <c r="C224" s="760"/>
      <c r="D224" s="760"/>
      <c r="E224" s="760"/>
      <c r="F224" s="760"/>
    </row>
    <row r="225" spans="1:6" ht="12" hidden="1" customHeight="1">
      <c r="A225" s="760"/>
      <c r="B225" s="760"/>
      <c r="C225" s="760"/>
      <c r="D225" s="760"/>
      <c r="E225" s="760"/>
      <c r="F225" s="760"/>
    </row>
    <row r="226" spans="1:6" ht="12" hidden="1" customHeight="1">
      <c r="A226" s="760"/>
      <c r="B226" s="760"/>
      <c r="C226" s="760"/>
      <c r="D226" s="760"/>
      <c r="E226" s="760"/>
      <c r="F226" s="760"/>
    </row>
    <row r="227" spans="1:6" ht="12" hidden="1" customHeight="1">
      <c r="A227" s="760"/>
      <c r="B227" s="760"/>
      <c r="C227" s="760"/>
      <c r="D227" s="760"/>
      <c r="E227" s="760"/>
      <c r="F227" s="760"/>
    </row>
    <row r="228" spans="1:6" ht="12" hidden="1" customHeight="1">
      <c r="A228" s="760"/>
      <c r="B228" s="760"/>
      <c r="C228" s="760"/>
      <c r="D228" s="760"/>
      <c r="E228" s="760"/>
      <c r="F228" s="760"/>
    </row>
    <row r="229" spans="1:6" ht="12" hidden="1" customHeight="1">
      <c r="A229" s="760"/>
      <c r="B229" s="760"/>
      <c r="C229" s="760"/>
      <c r="D229" s="760"/>
      <c r="E229" s="760"/>
      <c r="F229" s="760"/>
    </row>
    <row r="230" spans="1:6" ht="12" hidden="1" customHeight="1">
      <c r="A230" s="760"/>
      <c r="B230" s="760"/>
      <c r="C230" s="760"/>
      <c r="D230" s="760"/>
      <c r="E230" s="760"/>
      <c r="F230" s="760"/>
    </row>
    <row r="231" spans="1:6" ht="12" hidden="1" customHeight="1">
      <c r="A231" s="760"/>
      <c r="B231" s="760"/>
      <c r="C231" s="760"/>
      <c r="D231" s="760"/>
      <c r="E231" s="760"/>
      <c r="F231" s="760"/>
    </row>
    <row r="232" spans="1:6" ht="12" hidden="1" customHeight="1">
      <c r="A232" s="760"/>
      <c r="B232" s="760"/>
      <c r="C232" s="760"/>
      <c r="D232" s="760"/>
      <c r="E232" s="760"/>
      <c r="F232" s="760"/>
    </row>
    <row r="233" spans="1:6" ht="12" hidden="1" customHeight="1">
      <c r="A233" s="760"/>
      <c r="B233" s="760"/>
      <c r="C233" s="760"/>
      <c r="D233" s="760"/>
      <c r="E233" s="760"/>
      <c r="F233" s="760"/>
    </row>
    <row r="234" spans="1:6" ht="12" hidden="1" customHeight="1">
      <c r="A234" s="760"/>
      <c r="B234" s="760"/>
      <c r="C234" s="760"/>
      <c r="D234" s="760"/>
      <c r="E234" s="760"/>
      <c r="F234" s="760"/>
    </row>
    <row r="235" spans="1:6" ht="12" hidden="1" customHeight="1">
      <c r="A235" s="760"/>
      <c r="B235" s="760"/>
      <c r="C235" s="760"/>
      <c r="D235" s="760"/>
      <c r="E235" s="760"/>
      <c r="F235" s="760"/>
    </row>
    <row r="236" spans="1:6" ht="12" hidden="1" customHeight="1">
      <c r="A236" s="760"/>
      <c r="B236" s="760"/>
      <c r="C236" s="760"/>
      <c r="D236" s="760"/>
      <c r="E236" s="760"/>
      <c r="F236" s="760"/>
    </row>
    <row r="237" spans="1:6" ht="12" hidden="1" customHeight="1">
      <c r="A237" s="760"/>
      <c r="B237" s="760"/>
      <c r="C237" s="760"/>
      <c r="D237" s="760"/>
      <c r="E237" s="760"/>
      <c r="F237" s="760"/>
    </row>
    <row r="238" spans="1:6" ht="12" hidden="1" customHeight="1">
      <c r="A238" s="760"/>
      <c r="B238" s="760"/>
      <c r="C238" s="760"/>
      <c r="D238" s="760"/>
      <c r="E238" s="760"/>
      <c r="F238" s="760"/>
    </row>
    <row r="239" spans="1:6" ht="12" hidden="1" customHeight="1">
      <c r="A239" s="760"/>
      <c r="B239" s="760"/>
      <c r="C239" s="760"/>
      <c r="D239" s="760"/>
      <c r="E239" s="760"/>
      <c r="F239" s="760"/>
    </row>
    <row r="240" spans="1:6" ht="12" hidden="1" customHeight="1">
      <c r="A240" s="760"/>
      <c r="B240" s="760"/>
      <c r="C240" s="760"/>
      <c r="D240" s="760"/>
      <c r="E240" s="760"/>
      <c r="F240" s="760"/>
    </row>
    <row r="241" spans="1:6" ht="12" hidden="1" customHeight="1">
      <c r="A241" s="760"/>
      <c r="B241" s="760"/>
      <c r="C241" s="760"/>
      <c r="D241" s="760"/>
      <c r="E241" s="760"/>
      <c r="F241" s="760"/>
    </row>
    <row r="242" spans="1:6" ht="12" hidden="1" customHeight="1">
      <c r="A242" s="760"/>
      <c r="B242" s="760"/>
      <c r="C242" s="760"/>
      <c r="D242" s="760"/>
      <c r="E242" s="760"/>
      <c r="F242" s="760"/>
    </row>
    <row r="243" spans="1:6" ht="12" hidden="1" customHeight="1">
      <c r="A243" s="760"/>
      <c r="B243" s="760"/>
      <c r="C243" s="760"/>
      <c r="D243" s="760"/>
      <c r="E243" s="760"/>
      <c r="F243" s="760"/>
    </row>
    <row r="244" spans="1:6" ht="12" hidden="1" customHeight="1">
      <c r="A244" s="760"/>
      <c r="B244" s="760"/>
      <c r="C244" s="760"/>
      <c r="D244" s="760"/>
      <c r="E244" s="760"/>
      <c r="F244" s="760"/>
    </row>
    <row r="245" spans="1:6" ht="12" hidden="1" customHeight="1">
      <c r="A245" s="760"/>
      <c r="B245" s="760"/>
      <c r="C245" s="760"/>
      <c r="D245" s="760"/>
      <c r="E245" s="760"/>
      <c r="F245" s="760"/>
    </row>
    <row r="246" spans="1:6" ht="12" hidden="1" customHeight="1">
      <c r="A246" s="760"/>
      <c r="B246" s="760"/>
      <c r="C246" s="760"/>
      <c r="D246" s="760"/>
      <c r="E246" s="760"/>
      <c r="F246" s="760"/>
    </row>
    <row r="247" spans="1:6" ht="12" hidden="1" customHeight="1">
      <c r="A247" s="760"/>
      <c r="B247" s="760"/>
      <c r="C247" s="760"/>
      <c r="D247" s="760"/>
      <c r="E247" s="760"/>
      <c r="F247" s="760"/>
    </row>
    <row r="248" spans="1:6" ht="12" hidden="1" customHeight="1">
      <c r="A248" s="760"/>
      <c r="B248" s="760"/>
      <c r="C248" s="760"/>
      <c r="D248" s="760"/>
      <c r="E248" s="760"/>
      <c r="F248" s="760"/>
    </row>
    <row r="249" spans="1:6" ht="12" hidden="1" customHeight="1">
      <c r="A249" s="760"/>
      <c r="B249" s="760"/>
      <c r="C249" s="760"/>
      <c r="D249" s="760"/>
      <c r="E249" s="760"/>
      <c r="F249" s="760"/>
    </row>
    <row r="250" spans="1:6" ht="12" hidden="1" customHeight="1">
      <c r="A250" s="760"/>
      <c r="B250" s="760"/>
      <c r="C250" s="760"/>
      <c r="D250" s="760"/>
      <c r="E250" s="760"/>
      <c r="F250" s="760"/>
    </row>
    <row r="251" spans="1:6" ht="12" hidden="1" customHeight="1">
      <c r="A251" s="760"/>
      <c r="B251" s="760"/>
      <c r="C251" s="760"/>
      <c r="D251" s="760"/>
      <c r="E251" s="760"/>
      <c r="F251" s="760"/>
    </row>
    <row r="252" spans="1:6" ht="12" hidden="1" customHeight="1">
      <c r="A252" s="760"/>
      <c r="B252" s="760"/>
      <c r="C252" s="760"/>
      <c r="D252" s="760"/>
      <c r="E252" s="760"/>
      <c r="F252" s="760"/>
    </row>
    <row r="253" spans="1:6" ht="12" hidden="1" customHeight="1">
      <c r="A253" s="760"/>
      <c r="B253" s="760"/>
      <c r="C253" s="760"/>
      <c r="D253" s="760"/>
      <c r="E253" s="760"/>
      <c r="F253" s="760"/>
    </row>
    <row r="254" spans="1:6" ht="12" hidden="1" customHeight="1">
      <c r="A254" s="760"/>
      <c r="B254" s="760"/>
      <c r="C254" s="760"/>
      <c r="D254" s="760"/>
      <c r="E254" s="760"/>
      <c r="F254" s="760"/>
    </row>
    <row r="255" spans="1:6" ht="12" hidden="1" customHeight="1">
      <c r="A255" s="760"/>
      <c r="B255" s="760"/>
      <c r="C255" s="760"/>
      <c r="D255" s="760"/>
      <c r="E255" s="760"/>
      <c r="F255" s="760"/>
    </row>
    <row r="256" spans="1:6" ht="12" hidden="1" customHeight="1">
      <c r="A256" s="760"/>
      <c r="B256" s="760"/>
      <c r="C256" s="760"/>
      <c r="D256" s="760"/>
      <c r="E256" s="760"/>
      <c r="F256" s="760"/>
    </row>
    <row r="257" spans="1:6" ht="12" hidden="1" customHeight="1">
      <c r="A257" s="760"/>
      <c r="B257" s="760"/>
      <c r="C257" s="760"/>
      <c r="D257" s="760"/>
      <c r="E257" s="760"/>
      <c r="F257" s="760"/>
    </row>
    <row r="258" spans="1:6" ht="12" hidden="1" customHeight="1">
      <c r="A258" s="760"/>
      <c r="B258" s="760"/>
      <c r="C258" s="760"/>
      <c r="D258" s="760"/>
      <c r="E258" s="760"/>
      <c r="F258" s="760"/>
    </row>
    <row r="259" spans="1:6" ht="12" hidden="1" customHeight="1">
      <c r="A259" s="760"/>
      <c r="B259" s="760"/>
      <c r="C259" s="760"/>
      <c r="D259" s="760"/>
      <c r="E259" s="760"/>
      <c r="F259" s="760"/>
    </row>
    <row r="260" spans="1:6" ht="12" hidden="1" customHeight="1">
      <c r="A260" s="760"/>
      <c r="B260" s="760"/>
      <c r="C260" s="760"/>
      <c r="D260" s="760"/>
      <c r="E260" s="760"/>
      <c r="F260" s="760"/>
    </row>
    <row r="261" spans="1:6" ht="12" hidden="1" customHeight="1">
      <c r="A261" s="760"/>
      <c r="B261" s="760"/>
      <c r="C261" s="760"/>
      <c r="D261" s="760"/>
      <c r="E261" s="760"/>
      <c r="F261" s="760"/>
    </row>
    <row r="262" spans="1:6" ht="12" hidden="1" customHeight="1">
      <c r="A262" s="760"/>
      <c r="B262" s="760"/>
      <c r="C262" s="760"/>
      <c r="D262" s="760"/>
      <c r="E262" s="760"/>
      <c r="F262" s="760"/>
    </row>
    <row r="263" spans="1:6" ht="12" hidden="1" customHeight="1">
      <c r="A263" s="760"/>
      <c r="B263" s="760"/>
      <c r="C263" s="760"/>
      <c r="D263" s="760"/>
      <c r="E263" s="760"/>
      <c r="F263" s="760"/>
    </row>
    <row r="264" spans="1:6" ht="12" hidden="1" customHeight="1">
      <c r="A264" s="760"/>
      <c r="B264" s="760"/>
      <c r="C264" s="760"/>
      <c r="D264" s="760"/>
      <c r="E264" s="760"/>
      <c r="F264" s="760"/>
    </row>
    <row r="265" spans="1:6" ht="12" hidden="1" customHeight="1">
      <c r="A265" s="760"/>
      <c r="B265" s="760"/>
      <c r="C265" s="760"/>
      <c r="D265" s="760"/>
      <c r="E265" s="760"/>
      <c r="F265" s="760"/>
    </row>
    <row r="266" spans="1:6" ht="12" hidden="1" customHeight="1">
      <c r="A266" s="760"/>
      <c r="B266" s="760"/>
      <c r="C266" s="760"/>
      <c r="D266" s="760"/>
      <c r="E266" s="760"/>
      <c r="F266" s="760"/>
    </row>
    <row r="267" spans="1:6" ht="12" hidden="1" customHeight="1">
      <c r="A267" s="760"/>
      <c r="B267" s="760"/>
      <c r="C267" s="760"/>
      <c r="D267" s="760"/>
      <c r="E267" s="760"/>
      <c r="F267" s="760"/>
    </row>
    <row r="268" spans="1:6" ht="12" hidden="1" customHeight="1">
      <c r="A268" s="760"/>
      <c r="B268" s="760"/>
      <c r="C268" s="760"/>
      <c r="D268" s="760"/>
      <c r="E268" s="760"/>
      <c r="F268" s="760"/>
    </row>
    <row r="269" spans="1:6" ht="12" hidden="1" customHeight="1">
      <c r="A269" s="760"/>
      <c r="B269" s="760"/>
      <c r="C269" s="760"/>
      <c r="D269" s="760"/>
      <c r="E269" s="760"/>
      <c r="F269" s="760"/>
    </row>
    <row r="270" spans="1:6" ht="12" hidden="1" customHeight="1">
      <c r="A270" s="760"/>
      <c r="B270" s="760"/>
      <c r="C270" s="760"/>
      <c r="D270" s="760"/>
      <c r="E270" s="760"/>
      <c r="F270" s="760"/>
    </row>
    <row r="271" spans="1:6" ht="12" hidden="1" customHeight="1">
      <c r="A271" s="760"/>
      <c r="B271" s="760"/>
      <c r="C271" s="760"/>
      <c r="D271" s="760"/>
      <c r="E271" s="760"/>
      <c r="F271" s="760"/>
    </row>
    <row r="272" spans="1:6" ht="12" hidden="1" customHeight="1">
      <c r="A272" s="760"/>
      <c r="B272" s="760"/>
      <c r="C272" s="760"/>
      <c r="D272" s="760"/>
      <c r="E272" s="760"/>
      <c r="F272" s="760"/>
    </row>
    <row r="273" spans="1:6" ht="12" hidden="1" customHeight="1">
      <c r="A273" s="760"/>
      <c r="B273" s="760"/>
      <c r="C273" s="760"/>
      <c r="D273" s="760"/>
      <c r="E273" s="760"/>
      <c r="F273" s="760"/>
    </row>
    <row r="274" spans="1:6" ht="12" hidden="1" customHeight="1">
      <c r="A274" s="760"/>
      <c r="B274" s="760"/>
      <c r="C274" s="760"/>
      <c r="D274" s="760"/>
      <c r="E274" s="760"/>
      <c r="F274" s="760"/>
    </row>
    <row r="275" spans="1:6" ht="12" hidden="1" customHeight="1">
      <c r="A275" s="760"/>
      <c r="B275" s="760"/>
      <c r="C275" s="760"/>
      <c r="D275" s="760"/>
      <c r="E275" s="760"/>
      <c r="F275" s="760"/>
    </row>
    <row r="276" spans="1:6" ht="12" hidden="1" customHeight="1">
      <c r="A276" s="760"/>
      <c r="B276" s="760"/>
      <c r="C276" s="760"/>
      <c r="D276" s="760"/>
      <c r="E276" s="760"/>
      <c r="F276" s="760"/>
    </row>
    <row r="277" spans="1:6" ht="12" hidden="1" customHeight="1">
      <c r="A277" s="760"/>
      <c r="B277" s="760"/>
      <c r="C277" s="760"/>
      <c r="D277" s="760"/>
      <c r="E277" s="760"/>
      <c r="F277" s="760"/>
    </row>
    <row r="278" spans="1:6" ht="12" hidden="1" customHeight="1">
      <c r="A278" s="760"/>
      <c r="B278" s="760"/>
      <c r="C278" s="760"/>
      <c r="D278" s="760"/>
      <c r="E278" s="760"/>
      <c r="F278" s="760"/>
    </row>
    <row r="279" spans="1:6" ht="12" hidden="1" customHeight="1">
      <c r="A279" s="760"/>
      <c r="B279" s="760"/>
      <c r="C279" s="760"/>
      <c r="D279" s="760"/>
      <c r="E279" s="760"/>
      <c r="F279" s="760"/>
    </row>
    <row r="280" spans="1:6" ht="12" hidden="1" customHeight="1">
      <c r="A280" s="760"/>
      <c r="B280" s="760"/>
      <c r="C280" s="760"/>
      <c r="D280" s="760"/>
      <c r="E280" s="760"/>
      <c r="F280" s="760"/>
    </row>
    <row r="281" spans="1:6" ht="12" hidden="1" customHeight="1">
      <c r="A281" s="760"/>
      <c r="B281" s="760"/>
      <c r="C281" s="760"/>
      <c r="D281" s="760"/>
      <c r="E281" s="760"/>
      <c r="F281" s="760"/>
    </row>
    <row r="282" spans="1:6" ht="12" hidden="1" customHeight="1">
      <c r="A282" s="760"/>
      <c r="B282" s="760"/>
      <c r="C282" s="760"/>
      <c r="D282" s="760"/>
      <c r="E282" s="760"/>
      <c r="F282" s="760"/>
    </row>
    <row r="283" spans="1:6" ht="12" hidden="1" customHeight="1">
      <c r="A283" s="760"/>
      <c r="B283" s="760"/>
      <c r="C283" s="760"/>
      <c r="D283" s="760"/>
      <c r="E283" s="760"/>
      <c r="F283" s="760"/>
    </row>
    <row r="284" spans="1:6" ht="12" hidden="1" customHeight="1">
      <c r="A284" s="760"/>
      <c r="B284" s="760"/>
      <c r="C284" s="760"/>
      <c r="D284" s="760"/>
      <c r="E284" s="760"/>
      <c r="F284" s="760"/>
    </row>
    <row r="285" spans="1:6" ht="12" hidden="1" customHeight="1">
      <c r="A285" s="760"/>
      <c r="B285" s="760"/>
      <c r="C285" s="760"/>
      <c r="D285" s="760"/>
      <c r="E285" s="760"/>
      <c r="F285" s="760"/>
    </row>
    <row r="286" spans="1:6" ht="12" hidden="1" customHeight="1">
      <c r="A286" s="760"/>
      <c r="B286" s="760"/>
      <c r="C286" s="760"/>
      <c r="D286" s="760"/>
      <c r="E286" s="760"/>
      <c r="F286" s="760"/>
    </row>
    <row r="287" spans="1:6" ht="12" hidden="1" customHeight="1">
      <c r="A287" s="760"/>
      <c r="B287" s="760"/>
      <c r="C287" s="760"/>
      <c r="D287" s="760"/>
      <c r="E287" s="760"/>
      <c r="F287" s="760"/>
    </row>
    <row r="288" spans="1:6" ht="12" hidden="1" customHeight="1">
      <c r="A288" s="760"/>
      <c r="B288" s="760"/>
      <c r="C288" s="760"/>
      <c r="D288" s="760"/>
      <c r="E288" s="760"/>
      <c r="F288" s="760"/>
    </row>
    <row r="289" spans="1:6" ht="12" hidden="1" customHeight="1">
      <c r="A289" s="760"/>
      <c r="B289" s="760"/>
      <c r="C289" s="760"/>
      <c r="D289" s="760"/>
      <c r="E289" s="760"/>
      <c r="F289" s="760"/>
    </row>
    <row r="290" spans="1:6" ht="12" hidden="1" customHeight="1">
      <c r="A290" s="760"/>
      <c r="B290" s="760"/>
      <c r="C290" s="760"/>
      <c r="D290" s="760"/>
      <c r="E290" s="760"/>
      <c r="F290" s="760"/>
    </row>
    <row r="291" spans="1:6" ht="12" hidden="1" customHeight="1">
      <c r="A291" s="760"/>
      <c r="B291" s="760"/>
      <c r="C291" s="760"/>
      <c r="D291" s="760"/>
      <c r="E291" s="760"/>
      <c r="F291" s="760"/>
    </row>
    <row r="292" spans="1:6" ht="12" hidden="1" customHeight="1">
      <c r="A292" s="760"/>
      <c r="B292" s="760"/>
      <c r="C292" s="760"/>
      <c r="D292" s="760"/>
      <c r="E292" s="760"/>
      <c r="F292" s="760"/>
    </row>
    <row r="293" spans="1:6" ht="12" hidden="1" customHeight="1">
      <c r="A293" s="760"/>
      <c r="B293" s="760"/>
      <c r="C293" s="760"/>
      <c r="D293" s="760"/>
      <c r="E293" s="760"/>
      <c r="F293" s="760"/>
    </row>
    <row r="294" spans="1:6" ht="12" hidden="1" customHeight="1">
      <c r="A294" s="760"/>
      <c r="B294" s="760"/>
      <c r="C294" s="760"/>
      <c r="D294" s="760"/>
      <c r="E294" s="760"/>
      <c r="F294" s="760"/>
    </row>
    <row r="295" spans="1:6" ht="12" hidden="1" customHeight="1">
      <c r="A295" s="760"/>
      <c r="B295" s="760"/>
      <c r="C295" s="760"/>
      <c r="D295" s="760"/>
      <c r="E295" s="760"/>
      <c r="F295" s="760"/>
    </row>
    <row r="296" spans="1:6" ht="12" hidden="1" customHeight="1">
      <c r="A296" s="760"/>
      <c r="B296" s="760"/>
      <c r="C296" s="760"/>
      <c r="D296" s="760"/>
      <c r="E296" s="760"/>
      <c r="F296" s="760"/>
    </row>
    <row r="297" spans="1:6" ht="12" hidden="1" customHeight="1">
      <c r="A297" s="760"/>
      <c r="B297" s="760"/>
      <c r="C297" s="760"/>
      <c r="D297" s="760"/>
      <c r="E297" s="760"/>
      <c r="F297" s="760"/>
    </row>
    <row r="298" spans="1:6" ht="12" hidden="1" customHeight="1">
      <c r="A298" s="760"/>
      <c r="B298" s="760"/>
      <c r="C298" s="760"/>
      <c r="D298" s="760"/>
      <c r="E298" s="760"/>
      <c r="F298" s="760"/>
    </row>
    <row r="299" spans="1:6" ht="12" hidden="1" customHeight="1">
      <c r="A299" s="760"/>
      <c r="B299" s="760"/>
      <c r="C299" s="760"/>
      <c r="D299" s="760"/>
      <c r="E299" s="760"/>
      <c r="F299" s="760"/>
    </row>
    <row r="300" spans="1:6" ht="12" hidden="1" customHeight="1">
      <c r="A300" s="760"/>
      <c r="B300" s="760"/>
      <c r="C300" s="760"/>
      <c r="D300" s="760"/>
      <c r="E300" s="760"/>
      <c r="F300" s="760"/>
    </row>
    <row r="301" spans="1:6" ht="12" hidden="1" customHeight="1">
      <c r="A301" s="760"/>
      <c r="B301" s="760"/>
      <c r="C301" s="760"/>
      <c r="D301" s="760"/>
      <c r="E301" s="760"/>
      <c r="F301" s="760"/>
    </row>
    <row r="302" spans="1:6" ht="12" hidden="1" customHeight="1">
      <c r="A302" s="760"/>
      <c r="B302" s="760"/>
      <c r="C302" s="760"/>
      <c r="D302" s="760"/>
      <c r="E302" s="760"/>
      <c r="F302" s="760"/>
    </row>
    <row r="303" spans="1:6" ht="12" hidden="1" customHeight="1">
      <c r="A303" s="760"/>
      <c r="B303" s="760"/>
      <c r="C303" s="760"/>
      <c r="D303" s="760"/>
      <c r="E303" s="760"/>
      <c r="F303" s="760"/>
    </row>
    <row r="304" spans="1:6" ht="12" hidden="1" customHeight="1">
      <c r="A304" s="760"/>
      <c r="B304" s="760"/>
      <c r="C304" s="760"/>
      <c r="D304" s="760"/>
      <c r="E304" s="760"/>
      <c r="F304" s="760"/>
    </row>
    <row r="305" spans="1:6" ht="12" hidden="1" customHeight="1">
      <c r="A305" s="760"/>
      <c r="B305" s="760"/>
      <c r="C305" s="760"/>
      <c r="D305" s="760"/>
      <c r="E305" s="760"/>
      <c r="F305" s="760"/>
    </row>
    <row r="306" spans="1:6" ht="12" hidden="1" customHeight="1">
      <c r="A306" s="760"/>
      <c r="B306" s="760"/>
      <c r="C306" s="760"/>
      <c r="D306" s="760"/>
      <c r="E306" s="760"/>
      <c r="F306" s="760"/>
    </row>
    <row r="307" spans="1:6" ht="12" hidden="1" customHeight="1">
      <c r="A307" s="760"/>
      <c r="B307" s="760"/>
      <c r="C307" s="760"/>
      <c r="D307" s="760"/>
      <c r="E307" s="760"/>
      <c r="F307" s="760"/>
    </row>
    <row r="308" spans="1:6" ht="12" hidden="1" customHeight="1">
      <c r="A308" s="760"/>
      <c r="B308" s="760"/>
      <c r="C308" s="760"/>
      <c r="D308" s="760"/>
      <c r="E308" s="760"/>
      <c r="F308" s="760"/>
    </row>
    <row r="309" spans="1:6" ht="12" hidden="1" customHeight="1">
      <c r="A309" s="760"/>
      <c r="B309" s="760"/>
      <c r="C309" s="760"/>
      <c r="D309" s="760"/>
      <c r="E309" s="760"/>
      <c r="F309" s="760"/>
    </row>
    <row r="310" spans="1:6" ht="12" hidden="1" customHeight="1">
      <c r="A310" s="760"/>
      <c r="B310" s="760"/>
      <c r="C310" s="760"/>
      <c r="D310" s="760"/>
      <c r="E310" s="760"/>
      <c r="F310" s="760"/>
    </row>
    <row r="311" spans="1:6" ht="12" hidden="1" customHeight="1">
      <c r="A311" s="760"/>
      <c r="B311" s="760"/>
      <c r="C311" s="760"/>
      <c r="D311" s="760"/>
      <c r="E311" s="760"/>
      <c r="F311" s="760"/>
    </row>
    <row r="312" spans="1:6" ht="12" hidden="1" customHeight="1">
      <c r="A312" s="760"/>
      <c r="B312" s="760"/>
      <c r="C312" s="760"/>
      <c r="D312" s="760"/>
      <c r="E312" s="760"/>
      <c r="F312" s="760"/>
    </row>
    <row r="313" spans="1:6" ht="12" hidden="1" customHeight="1">
      <c r="A313" s="760"/>
      <c r="B313" s="760"/>
      <c r="C313" s="760"/>
      <c r="D313" s="760"/>
      <c r="E313" s="760"/>
      <c r="F313" s="760"/>
    </row>
    <row r="314" spans="1:6" ht="12" hidden="1" customHeight="1">
      <c r="A314" s="760"/>
      <c r="B314" s="760"/>
      <c r="C314" s="760"/>
      <c r="D314" s="760"/>
      <c r="E314" s="760"/>
      <c r="F314" s="760"/>
    </row>
    <row r="315" spans="1:6" ht="12" hidden="1" customHeight="1">
      <c r="A315" s="760"/>
      <c r="B315" s="760"/>
      <c r="C315" s="760"/>
      <c r="D315" s="760"/>
      <c r="E315" s="760"/>
      <c r="F315" s="760"/>
    </row>
    <row r="316" spans="1:6" ht="12" hidden="1" customHeight="1">
      <c r="A316" s="760"/>
      <c r="B316" s="760"/>
      <c r="C316" s="760"/>
      <c r="D316" s="760"/>
      <c r="E316" s="760"/>
      <c r="F316" s="760"/>
    </row>
    <row r="317" spans="1:6" ht="12" hidden="1" customHeight="1">
      <c r="A317" s="760"/>
      <c r="B317" s="760"/>
      <c r="C317" s="760"/>
      <c r="D317" s="760"/>
      <c r="E317" s="760"/>
      <c r="F317" s="760"/>
    </row>
    <row r="318" spans="1:6" ht="12" hidden="1" customHeight="1">
      <c r="A318" s="760"/>
      <c r="B318" s="760"/>
      <c r="C318" s="760"/>
      <c r="D318" s="760"/>
      <c r="E318" s="760"/>
      <c r="F318" s="760"/>
    </row>
    <row r="319" spans="1:6" ht="12" hidden="1" customHeight="1">
      <c r="A319" s="760"/>
      <c r="B319" s="760"/>
      <c r="C319" s="760"/>
      <c r="D319" s="760"/>
      <c r="E319" s="760"/>
      <c r="F319" s="760"/>
    </row>
    <row r="320" spans="1:6" ht="12" hidden="1" customHeight="1">
      <c r="A320" s="760"/>
      <c r="B320" s="760"/>
      <c r="C320" s="760"/>
      <c r="D320" s="760"/>
      <c r="E320" s="760"/>
      <c r="F320" s="760"/>
    </row>
    <row r="321" spans="1:6" ht="12" hidden="1" customHeight="1">
      <c r="A321" s="760"/>
      <c r="B321" s="760"/>
      <c r="C321" s="760"/>
      <c r="D321" s="760"/>
      <c r="E321" s="760"/>
      <c r="F321" s="760"/>
    </row>
    <row r="322" spans="1:6" ht="12" hidden="1" customHeight="1">
      <c r="A322" s="760"/>
      <c r="B322" s="760"/>
      <c r="C322" s="760"/>
      <c r="D322" s="760"/>
      <c r="E322" s="760"/>
      <c r="F322" s="760"/>
    </row>
    <row r="323" spans="1:6" ht="12" hidden="1" customHeight="1">
      <c r="A323" s="760"/>
      <c r="B323" s="760"/>
      <c r="C323" s="760"/>
      <c r="D323" s="760"/>
      <c r="E323" s="760"/>
      <c r="F323" s="760"/>
    </row>
    <row r="324" spans="1:6" ht="12" hidden="1" customHeight="1">
      <c r="A324" s="760"/>
      <c r="B324" s="760"/>
      <c r="C324" s="760"/>
      <c r="D324" s="760"/>
      <c r="E324" s="760"/>
      <c r="F324" s="760"/>
    </row>
    <row r="325" spans="1:6" ht="12" hidden="1" customHeight="1">
      <c r="A325" s="760"/>
      <c r="B325" s="760"/>
      <c r="C325" s="760"/>
      <c r="D325" s="760"/>
      <c r="E325" s="760"/>
      <c r="F325" s="760"/>
    </row>
    <row r="326" spans="1:6" ht="12" hidden="1" customHeight="1">
      <c r="A326" s="760"/>
      <c r="B326" s="760"/>
      <c r="C326" s="760"/>
      <c r="D326" s="760"/>
      <c r="E326" s="760"/>
      <c r="F326" s="760"/>
    </row>
    <row r="327" spans="1:6" ht="12" hidden="1" customHeight="1">
      <c r="A327" s="760"/>
      <c r="B327" s="760"/>
      <c r="C327" s="760"/>
      <c r="D327" s="760"/>
      <c r="E327" s="760"/>
      <c r="F327" s="760"/>
    </row>
    <row r="328" spans="1:6" ht="12" hidden="1" customHeight="1">
      <c r="A328" s="760"/>
      <c r="B328" s="760"/>
      <c r="C328" s="760"/>
      <c r="D328" s="760"/>
      <c r="E328" s="760"/>
      <c r="F328" s="760"/>
    </row>
    <row r="329" spans="1:6" ht="12" hidden="1" customHeight="1">
      <c r="A329" s="760"/>
      <c r="B329" s="760"/>
      <c r="C329" s="760"/>
      <c r="D329" s="760"/>
      <c r="E329" s="760"/>
      <c r="F329" s="760"/>
    </row>
    <row r="330" spans="1:6" ht="12" hidden="1" customHeight="1">
      <c r="A330" s="760"/>
      <c r="B330" s="760"/>
      <c r="C330" s="760"/>
      <c r="D330" s="760"/>
      <c r="E330" s="760"/>
      <c r="F330" s="760"/>
    </row>
    <row r="331" spans="1:6" ht="12" hidden="1" customHeight="1">
      <c r="A331" s="760"/>
      <c r="B331" s="760"/>
      <c r="C331" s="760"/>
      <c r="D331" s="760"/>
      <c r="E331" s="760"/>
      <c r="F331" s="760"/>
    </row>
    <row r="332" spans="1:6" ht="12" hidden="1" customHeight="1">
      <c r="A332" s="760"/>
      <c r="B332" s="760"/>
      <c r="C332" s="760"/>
      <c r="D332" s="760"/>
      <c r="E332" s="760"/>
      <c r="F332" s="760"/>
    </row>
    <row r="333" spans="1:6" ht="12" hidden="1" customHeight="1">
      <c r="A333" s="760"/>
      <c r="B333" s="760"/>
      <c r="C333" s="760"/>
      <c r="D333" s="760"/>
      <c r="E333" s="760"/>
      <c r="F333" s="760"/>
    </row>
    <row r="334" spans="1:6" ht="12" hidden="1" customHeight="1">
      <c r="A334" s="760"/>
      <c r="B334" s="760"/>
      <c r="C334" s="760"/>
      <c r="D334" s="760"/>
      <c r="E334" s="760"/>
      <c r="F334" s="760"/>
    </row>
    <row r="335" spans="1:6" ht="12" hidden="1" customHeight="1">
      <c r="A335" s="760"/>
      <c r="B335" s="760"/>
      <c r="C335" s="760"/>
      <c r="D335" s="760"/>
      <c r="E335" s="760"/>
      <c r="F335" s="760"/>
    </row>
    <row r="336" spans="1:6" ht="12" hidden="1" customHeight="1">
      <c r="A336" s="760"/>
      <c r="B336" s="760"/>
      <c r="C336" s="760"/>
      <c r="D336" s="760"/>
      <c r="E336" s="760"/>
      <c r="F336" s="760"/>
    </row>
    <row r="337" spans="1:6" ht="12" hidden="1" customHeight="1">
      <c r="A337" s="760"/>
      <c r="B337" s="760"/>
      <c r="C337" s="760"/>
      <c r="D337" s="760"/>
      <c r="E337" s="760"/>
      <c r="F337" s="760"/>
    </row>
    <row r="338" spans="1:6" ht="12" hidden="1" customHeight="1">
      <c r="A338" s="760"/>
      <c r="B338" s="760"/>
      <c r="C338" s="760"/>
      <c r="D338" s="760"/>
      <c r="E338" s="760"/>
      <c r="F338" s="760"/>
    </row>
    <row r="339" spans="1:6" ht="12" hidden="1" customHeight="1">
      <c r="A339" s="760"/>
      <c r="B339" s="760"/>
      <c r="C339" s="760"/>
      <c r="D339" s="760"/>
      <c r="E339" s="760"/>
      <c r="F339" s="760"/>
    </row>
    <row r="340" spans="1:6" ht="12" hidden="1" customHeight="1">
      <c r="A340" s="760"/>
      <c r="B340" s="760"/>
      <c r="C340" s="760"/>
      <c r="D340" s="760"/>
      <c r="E340" s="760"/>
      <c r="F340" s="760"/>
    </row>
    <row r="341" spans="1:6" ht="12" hidden="1" customHeight="1">
      <c r="A341" s="760"/>
      <c r="B341" s="760"/>
      <c r="C341" s="760"/>
      <c r="D341" s="760"/>
      <c r="E341" s="760"/>
      <c r="F341" s="760"/>
    </row>
    <row r="342" spans="1:6" ht="12" hidden="1" customHeight="1">
      <c r="A342" s="760"/>
      <c r="B342" s="760"/>
      <c r="C342" s="760"/>
      <c r="D342" s="760"/>
      <c r="E342" s="760"/>
      <c r="F342" s="760"/>
    </row>
    <row r="343" spans="1:6" ht="12" hidden="1" customHeight="1">
      <c r="A343" s="760"/>
      <c r="B343" s="760"/>
      <c r="C343" s="760"/>
      <c r="D343" s="760"/>
      <c r="E343" s="760"/>
      <c r="F343" s="760"/>
    </row>
    <row r="344" spans="1:6" ht="12" hidden="1" customHeight="1">
      <c r="A344" s="760"/>
      <c r="B344" s="760"/>
      <c r="C344" s="760"/>
      <c r="D344" s="760"/>
      <c r="E344" s="760"/>
      <c r="F344" s="760"/>
    </row>
    <row r="345" spans="1:6" ht="12" hidden="1" customHeight="1">
      <c r="A345" s="760"/>
      <c r="B345" s="760"/>
      <c r="C345" s="760"/>
      <c r="D345" s="760"/>
      <c r="E345" s="760"/>
      <c r="F345" s="760"/>
    </row>
    <row r="346" spans="1:6" ht="12" hidden="1" customHeight="1">
      <c r="A346" s="760"/>
      <c r="B346" s="760"/>
      <c r="C346" s="760"/>
      <c r="D346" s="760"/>
      <c r="E346" s="760"/>
      <c r="F346" s="760"/>
    </row>
    <row r="347" spans="1:6" ht="12" hidden="1" customHeight="1">
      <c r="A347" s="760"/>
      <c r="B347" s="760"/>
      <c r="C347" s="760"/>
      <c r="D347" s="760"/>
      <c r="E347" s="760"/>
      <c r="F347" s="760"/>
    </row>
    <row r="348" spans="1:6" ht="12" hidden="1" customHeight="1">
      <c r="A348" s="760"/>
      <c r="B348" s="760"/>
      <c r="C348" s="760"/>
      <c r="D348" s="760"/>
      <c r="E348" s="760"/>
      <c r="F348" s="760"/>
    </row>
    <row r="349" spans="1:6" ht="12" hidden="1" customHeight="1">
      <c r="A349" s="760"/>
      <c r="B349" s="760"/>
      <c r="C349" s="760"/>
      <c r="D349" s="760"/>
      <c r="E349" s="760"/>
      <c r="F349" s="760"/>
    </row>
    <row r="350" spans="1:6" ht="12" hidden="1" customHeight="1">
      <c r="A350" s="760"/>
      <c r="B350" s="760"/>
      <c r="C350" s="760"/>
      <c r="D350" s="760"/>
      <c r="E350" s="760"/>
      <c r="F350" s="760"/>
    </row>
    <row r="351" spans="1:6" ht="12" hidden="1" customHeight="1">
      <c r="A351" s="760"/>
      <c r="B351" s="760"/>
      <c r="C351" s="760"/>
      <c r="D351" s="760"/>
      <c r="E351" s="760"/>
      <c r="F351" s="760"/>
    </row>
    <row r="352" spans="1:6" ht="12" hidden="1" customHeight="1">
      <c r="A352" s="760"/>
      <c r="B352" s="760"/>
      <c r="C352" s="760"/>
      <c r="D352" s="760"/>
      <c r="E352" s="760"/>
      <c r="F352" s="760"/>
    </row>
    <row r="353" spans="1:6" ht="12" hidden="1" customHeight="1">
      <c r="A353" s="760"/>
      <c r="B353" s="760"/>
      <c r="C353" s="760"/>
      <c r="D353" s="760"/>
      <c r="E353" s="760"/>
      <c r="F353" s="760"/>
    </row>
    <row r="354" spans="1:6" ht="12" hidden="1" customHeight="1">
      <c r="A354" s="760"/>
      <c r="B354" s="760"/>
      <c r="C354" s="760"/>
      <c r="D354" s="760"/>
      <c r="E354" s="760"/>
      <c r="F354" s="760"/>
    </row>
    <row r="355" spans="1:6" ht="12" hidden="1" customHeight="1">
      <c r="A355" s="760"/>
      <c r="B355" s="760"/>
      <c r="C355" s="760"/>
      <c r="D355" s="760"/>
      <c r="E355" s="760"/>
      <c r="F355" s="760"/>
    </row>
    <row r="356" spans="1:6" ht="12" hidden="1" customHeight="1">
      <c r="A356" s="760"/>
      <c r="B356" s="760"/>
      <c r="C356" s="760"/>
      <c r="D356" s="760"/>
      <c r="E356" s="760"/>
      <c r="F356" s="760"/>
    </row>
    <row r="357" spans="1:6" ht="12" hidden="1" customHeight="1">
      <c r="A357" s="760"/>
      <c r="B357" s="760"/>
      <c r="C357" s="760"/>
      <c r="D357" s="760"/>
      <c r="E357" s="760"/>
      <c r="F357" s="760"/>
    </row>
    <row r="358" spans="1:6" ht="12" hidden="1" customHeight="1">
      <c r="A358" s="760"/>
      <c r="B358" s="760"/>
      <c r="C358" s="760"/>
      <c r="D358" s="760"/>
      <c r="E358" s="760"/>
      <c r="F358" s="760"/>
    </row>
    <row r="359" spans="1:6" ht="12" hidden="1" customHeight="1">
      <c r="A359" s="760"/>
      <c r="B359" s="760"/>
      <c r="C359" s="760"/>
      <c r="D359" s="760"/>
      <c r="E359" s="760"/>
      <c r="F359" s="760"/>
    </row>
    <row r="360" spans="1:6" ht="12" hidden="1" customHeight="1">
      <c r="A360" s="760"/>
      <c r="B360" s="760"/>
      <c r="C360" s="760"/>
      <c r="D360" s="760"/>
      <c r="E360" s="760"/>
      <c r="F360" s="760"/>
    </row>
    <row r="361" spans="1:6" ht="12" hidden="1" customHeight="1">
      <c r="A361" s="760"/>
      <c r="B361" s="760"/>
      <c r="C361" s="760"/>
      <c r="D361" s="760"/>
      <c r="E361" s="760"/>
      <c r="F361" s="760"/>
    </row>
    <row r="362" spans="1:6" ht="12" hidden="1" customHeight="1">
      <c r="A362" s="760"/>
      <c r="B362" s="760"/>
      <c r="C362" s="760"/>
      <c r="D362" s="760"/>
      <c r="E362" s="760"/>
      <c r="F362" s="760"/>
    </row>
    <row r="363" spans="1:6" ht="12" hidden="1" customHeight="1">
      <c r="A363" s="760"/>
      <c r="B363" s="760"/>
      <c r="C363" s="760"/>
      <c r="D363" s="760"/>
      <c r="E363" s="760"/>
      <c r="F363" s="760"/>
    </row>
    <row r="364" spans="1:6" ht="12" hidden="1" customHeight="1">
      <c r="A364" s="760"/>
      <c r="B364" s="760"/>
      <c r="C364" s="760"/>
      <c r="D364" s="760"/>
      <c r="E364" s="760"/>
      <c r="F364" s="760"/>
    </row>
    <row r="365" spans="1:6" ht="12" hidden="1" customHeight="1">
      <c r="A365" s="760"/>
      <c r="B365" s="760"/>
      <c r="C365" s="760"/>
      <c r="D365" s="760"/>
      <c r="E365" s="760"/>
      <c r="F365" s="760"/>
    </row>
    <row r="366" spans="1:6" ht="12" hidden="1" customHeight="1">
      <c r="A366" s="760"/>
      <c r="B366" s="760"/>
      <c r="C366" s="760"/>
      <c r="D366" s="760"/>
      <c r="E366" s="760"/>
      <c r="F366" s="760"/>
    </row>
    <row r="367" spans="1:6" ht="12" hidden="1" customHeight="1">
      <c r="A367" s="760"/>
      <c r="B367" s="760"/>
      <c r="C367" s="760"/>
      <c r="D367" s="760"/>
      <c r="E367" s="760"/>
      <c r="F367" s="760"/>
    </row>
    <row r="368" spans="1:6" ht="12" hidden="1" customHeight="1">
      <c r="A368" s="760"/>
      <c r="B368" s="760"/>
      <c r="C368" s="760"/>
      <c r="D368" s="760"/>
      <c r="E368" s="760"/>
      <c r="F368" s="760"/>
    </row>
    <row r="369" spans="1:6" ht="12" hidden="1" customHeight="1">
      <c r="A369" s="760"/>
      <c r="B369" s="760"/>
      <c r="C369" s="760"/>
      <c r="D369" s="760"/>
      <c r="E369" s="760"/>
      <c r="F369" s="760"/>
    </row>
    <row r="370" spans="1:6" ht="12" hidden="1" customHeight="1">
      <c r="A370" s="760"/>
      <c r="B370" s="760"/>
      <c r="C370" s="760"/>
      <c r="D370" s="760"/>
      <c r="E370" s="760"/>
      <c r="F370" s="760"/>
    </row>
    <row r="371" spans="1:6" ht="12" hidden="1" customHeight="1">
      <c r="A371" s="760"/>
      <c r="B371" s="760"/>
      <c r="C371" s="760"/>
      <c r="D371" s="760"/>
      <c r="E371" s="760"/>
      <c r="F371" s="760"/>
    </row>
    <row r="372" spans="1:6" ht="12" hidden="1" customHeight="1">
      <c r="A372" s="760"/>
      <c r="B372" s="760"/>
      <c r="C372" s="760"/>
      <c r="D372" s="760"/>
      <c r="E372" s="760"/>
      <c r="F372" s="760"/>
    </row>
    <row r="373" spans="1:6" ht="12" hidden="1" customHeight="1">
      <c r="A373" s="760"/>
      <c r="B373" s="760"/>
      <c r="C373" s="760"/>
      <c r="D373" s="760"/>
      <c r="E373" s="760"/>
      <c r="F373" s="760"/>
    </row>
    <row r="374" spans="1:6" ht="12" hidden="1" customHeight="1">
      <c r="A374" s="760"/>
      <c r="B374" s="760"/>
      <c r="C374" s="760"/>
      <c r="D374" s="760"/>
      <c r="E374" s="760"/>
      <c r="F374" s="760"/>
    </row>
    <row r="375" spans="1:6" ht="12" hidden="1" customHeight="1">
      <c r="A375" s="760"/>
      <c r="B375" s="760"/>
      <c r="C375" s="760"/>
      <c r="D375" s="760"/>
      <c r="E375" s="760"/>
      <c r="F375" s="760"/>
    </row>
    <row r="376" spans="1:6" ht="12" hidden="1" customHeight="1">
      <c r="A376" s="760"/>
      <c r="B376" s="760"/>
      <c r="C376" s="760"/>
      <c r="D376" s="760"/>
      <c r="E376" s="760"/>
      <c r="F376" s="760"/>
    </row>
    <row r="377" spans="1:6" ht="12" hidden="1" customHeight="1">
      <c r="A377" s="760"/>
      <c r="B377" s="760"/>
      <c r="C377" s="760"/>
      <c r="D377" s="760"/>
      <c r="E377" s="760"/>
      <c r="F377" s="760"/>
    </row>
    <row r="378" spans="1:6" ht="12" hidden="1" customHeight="1">
      <c r="A378" s="760"/>
      <c r="B378" s="760"/>
      <c r="C378" s="760"/>
      <c r="D378" s="760"/>
      <c r="E378" s="760"/>
      <c r="F378" s="760"/>
    </row>
    <row r="379" spans="1:6" ht="12" hidden="1" customHeight="1">
      <c r="A379" s="760"/>
      <c r="B379" s="760"/>
      <c r="C379" s="760"/>
      <c r="D379" s="760"/>
      <c r="E379" s="760"/>
      <c r="F379" s="760"/>
    </row>
    <row r="380" spans="1:6" ht="12" hidden="1" customHeight="1">
      <c r="A380" s="760"/>
      <c r="B380" s="760"/>
      <c r="C380" s="760"/>
      <c r="D380" s="760"/>
      <c r="E380" s="760"/>
      <c r="F380" s="760"/>
    </row>
    <row r="381" spans="1:6" ht="12" hidden="1" customHeight="1">
      <c r="A381" s="760"/>
      <c r="B381" s="760"/>
      <c r="C381" s="760"/>
      <c r="D381" s="760"/>
      <c r="E381" s="760"/>
      <c r="F381" s="760"/>
    </row>
    <row r="382" spans="1:6" ht="12" hidden="1" customHeight="1">
      <c r="A382" s="760"/>
      <c r="B382" s="760"/>
      <c r="C382" s="760"/>
      <c r="D382" s="760"/>
      <c r="E382" s="760"/>
      <c r="F382" s="760"/>
    </row>
    <row r="383" spans="1:6" ht="12" hidden="1" customHeight="1">
      <c r="A383" s="760"/>
      <c r="B383" s="760"/>
      <c r="C383" s="760"/>
      <c r="D383" s="760"/>
      <c r="E383" s="760"/>
      <c r="F383" s="760"/>
    </row>
    <row r="384" spans="1:6" ht="12" hidden="1" customHeight="1">
      <c r="A384" s="760"/>
      <c r="B384" s="760"/>
      <c r="C384" s="760"/>
      <c r="D384" s="760"/>
      <c r="E384" s="760"/>
      <c r="F384" s="760"/>
    </row>
    <row r="385" spans="1:6" ht="12" hidden="1" customHeight="1">
      <c r="A385" s="760"/>
      <c r="B385" s="760"/>
      <c r="C385" s="760"/>
      <c r="D385" s="760"/>
      <c r="E385" s="760"/>
      <c r="F385" s="760"/>
    </row>
    <row r="386" spans="1:6" ht="12" hidden="1" customHeight="1">
      <c r="A386" s="760"/>
      <c r="B386" s="760"/>
      <c r="C386" s="760"/>
      <c r="D386" s="760"/>
      <c r="E386" s="760"/>
      <c r="F386" s="760"/>
    </row>
    <row r="387" spans="1:6" ht="12" hidden="1" customHeight="1">
      <c r="A387" s="760"/>
      <c r="B387" s="760"/>
      <c r="C387" s="760"/>
      <c r="D387" s="760"/>
      <c r="E387" s="760"/>
      <c r="F387" s="760"/>
    </row>
    <row r="388" spans="1:6" ht="12" hidden="1" customHeight="1">
      <c r="A388" s="760"/>
      <c r="B388" s="760"/>
      <c r="C388" s="760"/>
      <c r="D388" s="760"/>
      <c r="E388" s="760"/>
      <c r="F388" s="760"/>
    </row>
    <row r="389" spans="1:6" ht="12" hidden="1" customHeight="1">
      <c r="A389" s="760"/>
      <c r="B389" s="760"/>
      <c r="C389" s="760"/>
      <c r="D389" s="760"/>
      <c r="E389" s="760"/>
      <c r="F389" s="760"/>
    </row>
    <row r="390" spans="1:6" ht="12" hidden="1" customHeight="1">
      <c r="A390" s="760"/>
      <c r="B390" s="760"/>
      <c r="C390" s="760"/>
      <c r="D390" s="760"/>
      <c r="E390" s="760"/>
      <c r="F390" s="760"/>
    </row>
    <row r="391" spans="1:6" ht="12" hidden="1" customHeight="1">
      <c r="A391" s="760"/>
      <c r="B391" s="760"/>
      <c r="C391" s="760"/>
      <c r="D391" s="760"/>
      <c r="E391" s="760"/>
      <c r="F391" s="760"/>
    </row>
    <row r="392" spans="1:6" ht="12" hidden="1" customHeight="1">
      <c r="A392" s="760"/>
      <c r="B392" s="760"/>
      <c r="C392" s="760"/>
      <c r="D392" s="760"/>
      <c r="E392" s="760"/>
      <c r="F392" s="760"/>
    </row>
    <row r="393" spans="1:6" ht="12" hidden="1" customHeight="1">
      <c r="A393" s="760"/>
      <c r="B393" s="760"/>
      <c r="C393" s="760"/>
      <c r="D393" s="760"/>
      <c r="E393" s="760"/>
      <c r="F393" s="760"/>
    </row>
    <row r="394" spans="1:6" ht="12" hidden="1" customHeight="1">
      <c r="A394" s="760"/>
      <c r="B394" s="760"/>
      <c r="C394" s="760"/>
      <c r="D394" s="760"/>
      <c r="E394" s="760"/>
      <c r="F394" s="760"/>
    </row>
    <row r="395" spans="1:6" ht="12" hidden="1" customHeight="1">
      <c r="A395" s="760"/>
      <c r="B395" s="760"/>
      <c r="C395" s="760"/>
      <c r="D395" s="760"/>
      <c r="E395" s="760"/>
      <c r="F395" s="760"/>
    </row>
    <row r="396" spans="1:6" ht="12" hidden="1" customHeight="1">
      <c r="A396" s="760"/>
      <c r="B396" s="760"/>
      <c r="C396" s="760"/>
      <c r="D396" s="760"/>
      <c r="E396" s="760"/>
      <c r="F396" s="760"/>
    </row>
    <row r="397" spans="1:6" ht="12" hidden="1" customHeight="1">
      <c r="A397" s="760"/>
      <c r="B397" s="760"/>
      <c r="C397" s="760"/>
      <c r="D397" s="760"/>
      <c r="E397" s="760"/>
      <c r="F397" s="760"/>
    </row>
    <row r="398" spans="1:6" ht="12" hidden="1" customHeight="1">
      <c r="A398" s="760"/>
      <c r="B398" s="760"/>
      <c r="C398" s="760"/>
      <c r="D398" s="760"/>
      <c r="E398" s="760"/>
      <c r="F398" s="760"/>
    </row>
    <row r="399" spans="1:6" ht="12" hidden="1" customHeight="1">
      <c r="A399" s="760"/>
      <c r="B399" s="760"/>
      <c r="C399" s="760"/>
      <c r="D399" s="760"/>
      <c r="E399" s="760"/>
      <c r="F399" s="760"/>
    </row>
    <row r="400" spans="1:6" ht="12" hidden="1" customHeight="1">
      <c r="A400" s="760"/>
      <c r="B400" s="760"/>
      <c r="C400" s="760"/>
      <c r="D400" s="760"/>
      <c r="E400" s="760"/>
      <c r="F400" s="760"/>
    </row>
    <row r="401" spans="1:6" ht="12" hidden="1" customHeight="1">
      <c r="A401" s="760"/>
      <c r="B401" s="760"/>
      <c r="C401" s="760"/>
      <c r="D401" s="760"/>
      <c r="E401" s="760"/>
      <c r="F401" s="760"/>
    </row>
    <row r="402" spans="1:6" ht="12" hidden="1" customHeight="1">
      <c r="A402" s="760"/>
      <c r="B402" s="760"/>
      <c r="C402" s="760"/>
      <c r="D402" s="760"/>
      <c r="E402" s="760"/>
      <c r="F402" s="760"/>
    </row>
    <row r="403" spans="1:6" ht="12" hidden="1" customHeight="1">
      <c r="A403" s="760"/>
      <c r="B403" s="760"/>
      <c r="C403" s="760"/>
      <c r="D403" s="760"/>
      <c r="E403" s="760"/>
      <c r="F403" s="760"/>
    </row>
    <row r="404" spans="1:6" ht="12" hidden="1" customHeight="1">
      <c r="A404" s="760"/>
      <c r="B404" s="760"/>
      <c r="C404" s="760"/>
      <c r="D404" s="760"/>
      <c r="E404" s="760"/>
      <c r="F404" s="760"/>
    </row>
    <row r="405" spans="1:6" ht="12" hidden="1" customHeight="1">
      <c r="A405" s="760"/>
      <c r="B405" s="760"/>
      <c r="C405" s="760"/>
      <c r="D405" s="760"/>
      <c r="E405" s="760"/>
      <c r="F405" s="760"/>
    </row>
    <row r="406" spans="1:6" ht="12" hidden="1" customHeight="1">
      <c r="A406" s="760"/>
      <c r="B406" s="760"/>
      <c r="C406" s="760"/>
      <c r="D406" s="760"/>
      <c r="E406" s="760"/>
      <c r="F406" s="760"/>
    </row>
    <row r="407" spans="1:6" ht="12" hidden="1" customHeight="1">
      <c r="A407" s="760"/>
      <c r="B407" s="760"/>
      <c r="C407" s="760"/>
      <c r="D407" s="760"/>
      <c r="E407" s="760"/>
      <c r="F407" s="760"/>
    </row>
    <row r="408" spans="1:6" ht="12" hidden="1" customHeight="1">
      <c r="A408" s="760"/>
      <c r="B408" s="760"/>
      <c r="C408" s="760"/>
      <c r="D408" s="760"/>
      <c r="E408" s="760"/>
      <c r="F408" s="760"/>
    </row>
    <row r="409" spans="1:6" ht="12" hidden="1" customHeight="1">
      <c r="A409" s="760"/>
      <c r="B409" s="760"/>
      <c r="C409" s="760"/>
      <c r="D409" s="760"/>
      <c r="E409" s="760"/>
      <c r="F409" s="760"/>
    </row>
    <row r="410" spans="1:6" ht="12" hidden="1" customHeight="1">
      <c r="A410" s="760"/>
      <c r="B410" s="760"/>
      <c r="C410" s="760"/>
      <c r="D410" s="760"/>
      <c r="E410" s="760"/>
      <c r="F410" s="760"/>
    </row>
    <row r="411" spans="1:6" ht="12" hidden="1" customHeight="1">
      <c r="A411" s="760"/>
      <c r="B411" s="760"/>
      <c r="C411" s="760"/>
      <c r="D411" s="760"/>
      <c r="E411" s="760"/>
      <c r="F411" s="760"/>
    </row>
    <row r="412" spans="1:6" ht="12" hidden="1" customHeight="1">
      <c r="A412" s="760"/>
      <c r="B412" s="760"/>
      <c r="C412" s="760"/>
      <c r="D412" s="760"/>
      <c r="E412" s="760"/>
      <c r="F412" s="760"/>
    </row>
    <row r="413" spans="1:6" ht="12" hidden="1" customHeight="1">
      <c r="A413" s="760"/>
      <c r="B413" s="760"/>
      <c r="C413" s="760"/>
      <c r="D413" s="760"/>
      <c r="E413" s="760"/>
      <c r="F413" s="760"/>
    </row>
    <row r="414" spans="1:6" ht="12" hidden="1" customHeight="1">
      <c r="A414" s="760"/>
      <c r="B414" s="760"/>
      <c r="C414" s="760"/>
      <c r="D414" s="760"/>
      <c r="E414" s="760"/>
      <c r="F414" s="760"/>
    </row>
    <row r="415" spans="1:6" ht="12" hidden="1" customHeight="1">
      <c r="A415" s="760"/>
      <c r="B415" s="760"/>
      <c r="C415" s="760"/>
      <c r="D415" s="760"/>
      <c r="E415" s="760"/>
      <c r="F415" s="760"/>
    </row>
    <row r="416" spans="1:6" ht="12" hidden="1" customHeight="1">
      <c r="A416" s="760"/>
      <c r="B416" s="760"/>
      <c r="C416" s="760"/>
      <c r="D416" s="760"/>
      <c r="E416" s="760"/>
      <c r="F416" s="760"/>
    </row>
    <row r="417" spans="1:6" ht="12" hidden="1" customHeight="1">
      <c r="A417" s="760"/>
      <c r="B417" s="760"/>
      <c r="C417" s="760"/>
      <c r="D417" s="760"/>
      <c r="E417" s="760"/>
      <c r="F417" s="760"/>
    </row>
    <row r="418" spans="1:6" ht="12" hidden="1" customHeight="1">
      <c r="A418" s="760"/>
      <c r="B418" s="760"/>
      <c r="C418" s="760"/>
      <c r="D418" s="760"/>
      <c r="E418" s="760"/>
      <c r="F418" s="760"/>
    </row>
    <row r="419" spans="1:6" ht="12" hidden="1" customHeight="1">
      <c r="A419" s="760"/>
      <c r="B419" s="760"/>
      <c r="C419" s="760"/>
      <c r="D419" s="760"/>
      <c r="E419" s="760"/>
      <c r="F419" s="760"/>
    </row>
    <row r="420" spans="1:6" ht="12" hidden="1" customHeight="1">
      <c r="A420" s="760"/>
      <c r="B420" s="760"/>
      <c r="C420" s="760"/>
      <c r="D420" s="760"/>
      <c r="E420" s="760"/>
      <c r="F420" s="760"/>
    </row>
    <row r="421" spans="1:6" ht="12" hidden="1" customHeight="1">
      <c r="A421" s="760"/>
      <c r="B421" s="760"/>
      <c r="C421" s="760"/>
      <c r="D421" s="760"/>
      <c r="E421" s="760"/>
      <c r="F421" s="760"/>
    </row>
    <row r="422" spans="1:6" ht="12" hidden="1" customHeight="1">
      <c r="A422" s="760"/>
      <c r="B422" s="760"/>
      <c r="C422" s="760"/>
      <c r="D422" s="760"/>
      <c r="E422" s="760"/>
      <c r="F422" s="760"/>
    </row>
    <row r="423" spans="1:6" ht="12" hidden="1" customHeight="1">
      <c r="A423" s="760"/>
      <c r="B423" s="760"/>
      <c r="C423" s="760"/>
      <c r="D423" s="760"/>
      <c r="E423" s="760"/>
      <c r="F423" s="760"/>
    </row>
    <row r="424" spans="1:6" ht="12" hidden="1" customHeight="1">
      <c r="A424" s="760"/>
      <c r="B424" s="760"/>
      <c r="C424" s="760"/>
      <c r="D424" s="760"/>
      <c r="E424" s="760"/>
      <c r="F424" s="760"/>
    </row>
    <row r="425" spans="1:6" ht="12" hidden="1" customHeight="1">
      <c r="A425" s="760"/>
      <c r="B425" s="760"/>
      <c r="C425" s="760"/>
      <c r="D425" s="760"/>
      <c r="E425" s="760"/>
      <c r="F425" s="760"/>
    </row>
    <row r="426" spans="1:6" ht="12" hidden="1" customHeight="1">
      <c r="A426" s="760"/>
      <c r="B426" s="760"/>
      <c r="C426" s="760"/>
      <c r="D426" s="760"/>
      <c r="E426" s="760"/>
      <c r="F426" s="760"/>
    </row>
    <row r="427" spans="1:6" ht="12" hidden="1" customHeight="1">
      <c r="A427" s="760"/>
      <c r="B427" s="760"/>
      <c r="C427" s="760"/>
      <c r="D427" s="760"/>
      <c r="E427" s="760"/>
      <c r="F427" s="760"/>
    </row>
    <row r="428" spans="1:6" ht="12" hidden="1" customHeight="1">
      <c r="A428" s="760"/>
      <c r="B428" s="760"/>
      <c r="C428" s="760"/>
      <c r="D428" s="760"/>
      <c r="E428" s="760"/>
      <c r="F428" s="760"/>
    </row>
    <row r="429" spans="1:6" ht="12" hidden="1" customHeight="1">
      <c r="A429" s="760"/>
      <c r="B429" s="760"/>
      <c r="C429" s="760"/>
      <c r="D429" s="760"/>
      <c r="E429" s="760"/>
      <c r="F429" s="760"/>
    </row>
    <row r="430" spans="1:6" ht="12" hidden="1" customHeight="1">
      <c r="A430" s="760"/>
      <c r="B430" s="760"/>
      <c r="C430" s="760"/>
      <c r="D430" s="760"/>
      <c r="E430" s="760"/>
      <c r="F430" s="760"/>
    </row>
    <row r="431" spans="1:6" ht="12" hidden="1" customHeight="1">
      <c r="A431" s="760"/>
      <c r="B431" s="760"/>
      <c r="C431" s="760"/>
      <c r="D431" s="760"/>
      <c r="E431" s="760"/>
      <c r="F431" s="760"/>
    </row>
    <row r="432" spans="1:6" ht="12" hidden="1" customHeight="1">
      <c r="A432" s="760"/>
      <c r="B432" s="760"/>
      <c r="C432" s="760"/>
      <c r="D432" s="760"/>
      <c r="E432" s="760"/>
      <c r="F432" s="760"/>
    </row>
    <row r="433" spans="1:6" ht="12" hidden="1" customHeight="1">
      <c r="A433" s="760"/>
      <c r="B433" s="760"/>
      <c r="C433" s="760"/>
      <c r="D433" s="760"/>
      <c r="E433" s="760"/>
      <c r="F433" s="760"/>
    </row>
    <row r="434" spans="1:6" ht="12" hidden="1" customHeight="1">
      <c r="A434" s="760"/>
      <c r="B434" s="760"/>
      <c r="C434" s="760"/>
      <c r="D434" s="760"/>
      <c r="E434" s="760"/>
      <c r="F434" s="760"/>
    </row>
    <row r="435" spans="1:6" ht="12" hidden="1" customHeight="1">
      <c r="A435" s="760"/>
      <c r="B435" s="760"/>
      <c r="C435" s="760"/>
      <c r="D435" s="760"/>
      <c r="E435" s="760"/>
      <c r="F435" s="760"/>
    </row>
    <row r="436" spans="1:6" ht="12" hidden="1" customHeight="1">
      <c r="A436" s="760"/>
      <c r="B436" s="760"/>
      <c r="C436" s="760"/>
      <c r="D436" s="760"/>
      <c r="E436" s="760"/>
      <c r="F436" s="760"/>
    </row>
    <row r="437" spans="1:6" ht="12" hidden="1" customHeight="1">
      <c r="A437" s="760"/>
      <c r="B437" s="760"/>
      <c r="C437" s="760"/>
      <c r="D437" s="760"/>
      <c r="E437" s="760"/>
      <c r="F437" s="760"/>
    </row>
    <row r="438" spans="1:6" ht="12" hidden="1" customHeight="1">
      <c r="A438" s="760"/>
      <c r="B438" s="760"/>
      <c r="C438" s="760"/>
      <c r="D438" s="760"/>
      <c r="E438" s="760"/>
      <c r="F438" s="760"/>
    </row>
    <row r="439" spans="1:6" ht="12" hidden="1" customHeight="1">
      <c r="A439" s="760"/>
      <c r="B439" s="760"/>
      <c r="C439" s="760"/>
      <c r="D439" s="760"/>
      <c r="E439" s="760"/>
      <c r="F439" s="760"/>
    </row>
    <row r="440" spans="1:6" ht="12" hidden="1" customHeight="1">
      <c r="A440" s="760"/>
      <c r="B440" s="760"/>
      <c r="C440" s="760"/>
      <c r="D440" s="760"/>
      <c r="E440" s="760"/>
      <c r="F440" s="760"/>
    </row>
    <row r="441" spans="1:6" ht="12" hidden="1" customHeight="1">
      <c r="A441" s="760"/>
      <c r="B441" s="760"/>
      <c r="C441" s="760"/>
      <c r="D441" s="760"/>
      <c r="E441" s="760"/>
      <c r="F441" s="760"/>
    </row>
    <row r="442" spans="1:6" ht="12" hidden="1" customHeight="1">
      <c r="A442" s="760"/>
      <c r="B442" s="760"/>
      <c r="C442" s="760"/>
      <c r="D442" s="760"/>
      <c r="E442" s="760"/>
      <c r="F442" s="760"/>
    </row>
    <row r="443" spans="1:6" ht="12" hidden="1" customHeight="1">
      <c r="A443" s="760"/>
      <c r="B443" s="760"/>
      <c r="C443" s="760"/>
      <c r="D443" s="760"/>
      <c r="E443" s="760"/>
      <c r="F443" s="760"/>
    </row>
    <row r="444" spans="1:6" ht="12" hidden="1" customHeight="1">
      <c r="A444" s="760"/>
      <c r="B444" s="760"/>
      <c r="C444" s="760"/>
      <c r="D444" s="760"/>
      <c r="E444" s="760"/>
      <c r="F444" s="760"/>
    </row>
    <row r="445" spans="1:6" ht="12" hidden="1" customHeight="1">
      <c r="A445" s="760"/>
      <c r="B445" s="760"/>
      <c r="C445" s="760"/>
      <c r="D445" s="760"/>
      <c r="E445" s="760"/>
      <c r="F445" s="760"/>
    </row>
    <row r="446" spans="1:6" ht="12" hidden="1" customHeight="1">
      <c r="A446" s="760"/>
      <c r="B446" s="760"/>
      <c r="C446" s="760"/>
      <c r="D446" s="760"/>
      <c r="E446" s="760"/>
      <c r="F446" s="760"/>
    </row>
    <row r="447" spans="1:6" ht="12" hidden="1" customHeight="1">
      <c r="A447" s="760"/>
      <c r="B447" s="760"/>
      <c r="C447" s="760"/>
      <c r="D447" s="760"/>
      <c r="E447" s="760"/>
      <c r="F447" s="760"/>
    </row>
    <row r="448" spans="1:6" ht="12" hidden="1" customHeight="1">
      <c r="A448" s="760"/>
      <c r="B448" s="760"/>
      <c r="C448" s="760"/>
      <c r="D448" s="760"/>
      <c r="E448" s="760"/>
      <c r="F448" s="760"/>
    </row>
    <row r="449" spans="1:6" ht="12" hidden="1" customHeight="1">
      <c r="A449" s="760"/>
      <c r="B449" s="760"/>
      <c r="C449" s="760"/>
      <c r="D449" s="760"/>
      <c r="E449" s="760"/>
      <c r="F449" s="760"/>
    </row>
    <row r="450" spans="1:6" ht="12" hidden="1" customHeight="1">
      <c r="A450" s="760"/>
      <c r="B450" s="760"/>
      <c r="C450" s="760"/>
      <c r="D450" s="760"/>
      <c r="E450" s="760"/>
      <c r="F450" s="760"/>
    </row>
    <row r="451" spans="1:6" ht="12" hidden="1" customHeight="1">
      <c r="A451" s="760"/>
      <c r="B451" s="760"/>
      <c r="C451" s="760"/>
      <c r="D451" s="760"/>
      <c r="E451" s="760"/>
      <c r="F451" s="760"/>
    </row>
    <row r="452" spans="1:6" ht="12" hidden="1" customHeight="1">
      <c r="A452" s="760"/>
      <c r="B452" s="760"/>
      <c r="C452" s="760"/>
      <c r="D452" s="760"/>
      <c r="E452" s="760"/>
      <c r="F452" s="760"/>
    </row>
    <row r="453" spans="1:6" ht="12" hidden="1" customHeight="1">
      <c r="A453" s="760"/>
      <c r="B453" s="760"/>
      <c r="C453" s="760"/>
      <c r="D453" s="760"/>
      <c r="E453" s="760"/>
      <c r="F453" s="760"/>
    </row>
    <row r="454" spans="1:6" ht="12" hidden="1" customHeight="1">
      <c r="A454" s="760"/>
      <c r="B454" s="760"/>
      <c r="C454" s="760"/>
      <c r="D454" s="760"/>
      <c r="E454" s="760"/>
      <c r="F454" s="760"/>
    </row>
    <row r="455" spans="1:6" ht="12" hidden="1" customHeight="1">
      <c r="A455" s="760"/>
      <c r="B455" s="760"/>
      <c r="C455" s="760"/>
      <c r="D455" s="760"/>
      <c r="E455" s="760"/>
      <c r="F455" s="760"/>
    </row>
    <row r="456" spans="1:6" ht="12" hidden="1" customHeight="1">
      <c r="A456" s="760"/>
      <c r="B456" s="760"/>
      <c r="C456" s="760"/>
      <c r="D456" s="760"/>
      <c r="E456" s="760"/>
      <c r="F456" s="760"/>
    </row>
    <row r="457" spans="1:6" ht="12" hidden="1" customHeight="1">
      <c r="A457" s="760"/>
      <c r="B457" s="760"/>
      <c r="C457" s="760"/>
      <c r="D457" s="760"/>
      <c r="E457" s="760"/>
      <c r="F457" s="760"/>
    </row>
    <row r="458" spans="1:6" ht="12" hidden="1" customHeight="1">
      <c r="A458" s="760"/>
      <c r="B458" s="760"/>
      <c r="C458" s="760"/>
      <c r="D458" s="760"/>
      <c r="E458" s="760"/>
      <c r="F458" s="760"/>
    </row>
    <row r="459" spans="1:6" ht="12" hidden="1" customHeight="1">
      <c r="A459" s="760"/>
      <c r="B459" s="760"/>
      <c r="C459" s="760"/>
      <c r="D459" s="760"/>
      <c r="E459" s="760"/>
      <c r="F459" s="760"/>
    </row>
    <row r="460" spans="1:6" ht="12" hidden="1" customHeight="1">
      <c r="A460" s="760"/>
      <c r="B460" s="760"/>
      <c r="C460" s="760"/>
      <c r="D460" s="760"/>
      <c r="E460" s="760"/>
      <c r="F460" s="760"/>
    </row>
    <row r="461" spans="1:6" ht="12" hidden="1" customHeight="1">
      <c r="A461" s="760"/>
      <c r="B461" s="760"/>
      <c r="C461" s="760"/>
      <c r="D461" s="760"/>
      <c r="E461" s="760"/>
      <c r="F461" s="760"/>
    </row>
    <row r="462" spans="1:6" ht="12" hidden="1" customHeight="1">
      <c r="A462" s="760"/>
      <c r="B462" s="760"/>
      <c r="C462" s="760"/>
      <c r="D462" s="760"/>
      <c r="E462" s="760"/>
      <c r="F462" s="760"/>
    </row>
    <row r="463" spans="1:6" ht="12" hidden="1" customHeight="1">
      <c r="A463" s="760"/>
      <c r="B463" s="760"/>
      <c r="C463" s="760"/>
      <c r="D463" s="760"/>
      <c r="E463" s="760"/>
      <c r="F463" s="760"/>
    </row>
    <row r="464" spans="1:6" ht="12" hidden="1" customHeight="1">
      <c r="A464" s="760"/>
      <c r="B464" s="760"/>
      <c r="C464" s="760"/>
      <c r="D464" s="760"/>
      <c r="E464" s="760"/>
      <c r="F464" s="760"/>
    </row>
    <row r="465" spans="1:6" ht="12" hidden="1" customHeight="1">
      <c r="A465" s="760"/>
      <c r="B465" s="760"/>
      <c r="C465" s="760"/>
      <c r="D465" s="760"/>
      <c r="E465" s="760"/>
      <c r="F465" s="760"/>
    </row>
    <row r="466" spans="1:6" ht="12" hidden="1" customHeight="1">
      <c r="A466" s="760"/>
      <c r="B466" s="760"/>
      <c r="C466" s="760"/>
      <c r="D466" s="760"/>
      <c r="E466" s="760"/>
      <c r="F466" s="760"/>
    </row>
    <row r="467" spans="1:6" ht="12" hidden="1" customHeight="1">
      <c r="A467" s="760"/>
      <c r="B467" s="760"/>
      <c r="C467" s="760"/>
      <c r="D467" s="760"/>
      <c r="E467" s="760"/>
      <c r="F467" s="760"/>
    </row>
    <row r="468" spans="1:6" ht="12" hidden="1" customHeight="1">
      <c r="A468" s="760"/>
      <c r="B468" s="760"/>
      <c r="C468" s="760"/>
      <c r="D468" s="760"/>
      <c r="E468" s="760"/>
      <c r="F468" s="760"/>
    </row>
    <row r="469" spans="1:6" ht="12" hidden="1" customHeight="1">
      <c r="A469" s="760"/>
      <c r="B469" s="760"/>
      <c r="C469" s="760"/>
      <c r="D469" s="760"/>
      <c r="E469" s="760"/>
      <c r="F469" s="760"/>
    </row>
    <row r="470" spans="1:6" ht="12" hidden="1" customHeight="1">
      <c r="A470" s="760"/>
      <c r="B470" s="760"/>
      <c r="C470" s="760"/>
      <c r="D470" s="760"/>
      <c r="E470" s="760"/>
      <c r="F470" s="760"/>
    </row>
    <row r="471" spans="1:6" ht="12" hidden="1" customHeight="1">
      <c r="A471" s="760"/>
      <c r="B471" s="760"/>
      <c r="C471" s="760"/>
      <c r="D471" s="760"/>
      <c r="E471" s="760"/>
      <c r="F471" s="760"/>
    </row>
    <row r="472" spans="1:6" ht="12" hidden="1" customHeight="1">
      <c r="A472" s="760"/>
      <c r="B472" s="760"/>
      <c r="C472" s="760"/>
      <c r="D472" s="760"/>
      <c r="E472" s="760"/>
      <c r="F472" s="760"/>
    </row>
    <row r="473" spans="1:6" ht="12" hidden="1" customHeight="1">
      <c r="A473" s="760"/>
      <c r="B473" s="760"/>
      <c r="C473" s="760"/>
      <c r="D473" s="760"/>
      <c r="E473" s="760"/>
      <c r="F473" s="760"/>
    </row>
    <row r="474" spans="1:6" ht="12" hidden="1" customHeight="1">
      <c r="A474" s="760"/>
      <c r="B474" s="760"/>
      <c r="C474" s="760"/>
      <c r="D474" s="760"/>
      <c r="E474" s="760"/>
      <c r="F474" s="760"/>
    </row>
    <row r="475" spans="1:6" ht="12" hidden="1" customHeight="1">
      <c r="A475" s="760"/>
      <c r="B475" s="760"/>
      <c r="C475" s="760"/>
      <c r="D475" s="760"/>
      <c r="E475" s="760"/>
      <c r="F475" s="760"/>
    </row>
    <row r="476" spans="1:6" ht="12" hidden="1" customHeight="1">
      <c r="A476" s="760"/>
      <c r="B476" s="760"/>
      <c r="C476" s="760"/>
      <c r="D476" s="760"/>
      <c r="E476" s="760"/>
      <c r="F476" s="760"/>
    </row>
    <row r="477" spans="1:6" ht="12" hidden="1" customHeight="1">
      <c r="A477" s="760"/>
      <c r="B477" s="760"/>
      <c r="C477" s="760"/>
      <c r="D477" s="760"/>
      <c r="E477" s="760"/>
      <c r="F477" s="760"/>
    </row>
    <row r="478" spans="1:6" ht="12" hidden="1" customHeight="1">
      <c r="A478" s="760"/>
      <c r="B478" s="760"/>
      <c r="C478" s="760"/>
      <c r="D478" s="760"/>
      <c r="E478" s="760"/>
      <c r="F478" s="760"/>
    </row>
    <row r="479" spans="1:6" ht="12" hidden="1" customHeight="1">
      <c r="A479" s="760"/>
      <c r="B479" s="760"/>
      <c r="C479" s="760"/>
      <c r="D479" s="760"/>
      <c r="E479" s="760"/>
      <c r="F479" s="760"/>
    </row>
    <row r="480" spans="1:6" ht="12" hidden="1" customHeight="1">
      <c r="A480" s="760"/>
      <c r="B480" s="760"/>
      <c r="C480" s="760"/>
      <c r="D480" s="760"/>
      <c r="E480" s="760"/>
      <c r="F480" s="760"/>
    </row>
    <row r="481" spans="1:6" ht="12" hidden="1" customHeight="1">
      <c r="A481" s="760"/>
      <c r="B481" s="760"/>
      <c r="C481" s="760"/>
      <c r="D481" s="760"/>
      <c r="E481" s="760"/>
      <c r="F481" s="760"/>
    </row>
    <row r="482" spans="1:6" ht="12" hidden="1" customHeight="1">
      <c r="A482" s="760"/>
      <c r="B482" s="760"/>
      <c r="C482" s="760"/>
      <c r="D482" s="760"/>
      <c r="E482" s="760"/>
      <c r="F482" s="760"/>
    </row>
    <row r="483" spans="1:6" ht="12" hidden="1" customHeight="1">
      <c r="A483" s="760"/>
      <c r="B483" s="760"/>
      <c r="C483" s="760"/>
      <c r="D483" s="760"/>
      <c r="E483" s="760"/>
      <c r="F483" s="760"/>
    </row>
    <row r="484" spans="1:6" ht="12" hidden="1" customHeight="1">
      <c r="A484" s="760"/>
      <c r="B484" s="760"/>
      <c r="C484" s="760"/>
      <c r="D484" s="760"/>
      <c r="E484" s="760"/>
      <c r="F484" s="760"/>
    </row>
    <row r="485" spans="1:6" ht="12" hidden="1" customHeight="1">
      <c r="A485" s="760"/>
      <c r="B485" s="760"/>
      <c r="C485" s="760"/>
      <c r="D485" s="760"/>
      <c r="E485" s="760"/>
      <c r="F485" s="760"/>
    </row>
    <row r="486" spans="1:6" ht="12" hidden="1" customHeight="1">
      <c r="A486" s="760"/>
      <c r="B486" s="760"/>
      <c r="C486" s="760"/>
      <c r="D486" s="760"/>
      <c r="E486" s="760"/>
      <c r="F486" s="760"/>
    </row>
    <row r="487" spans="1:6" ht="12" hidden="1" customHeight="1">
      <c r="A487" s="760"/>
      <c r="B487" s="760"/>
      <c r="C487" s="760"/>
      <c r="D487" s="760"/>
      <c r="E487" s="760"/>
      <c r="F487" s="760"/>
    </row>
    <row r="488" spans="1:6" ht="12" hidden="1" customHeight="1">
      <c r="A488" s="760"/>
      <c r="B488" s="760"/>
      <c r="C488" s="760"/>
      <c r="D488" s="760"/>
      <c r="E488" s="760"/>
      <c r="F488" s="760"/>
    </row>
    <row r="489" spans="1:6" ht="12" hidden="1" customHeight="1">
      <c r="A489" s="760"/>
      <c r="B489" s="760"/>
      <c r="C489" s="760"/>
      <c r="D489" s="760"/>
      <c r="E489" s="760"/>
      <c r="F489" s="760"/>
    </row>
    <row r="490" spans="1:6" ht="12" hidden="1" customHeight="1">
      <c r="A490" s="760"/>
      <c r="B490" s="760"/>
      <c r="C490" s="760"/>
      <c r="D490" s="760"/>
      <c r="E490" s="760"/>
      <c r="F490" s="760"/>
    </row>
    <row r="491" spans="1:6" ht="12" hidden="1" customHeight="1">
      <c r="A491" s="760"/>
      <c r="B491" s="760"/>
      <c r="C491" s="760"/>
      <c r="D491" s="760"/>
      <c r="E491" s="760"/>
      <c r="F491" s="760"/>
    </row>
    <row r="492" spans="1:6" ht="12" hidden="1" customHeight="1">
      <c r="A492" s="760"/>
      <c r="B492" s="760"/>
      <c r="C492" s="760"/>
      <c r="D492" s="760"/>
      <c r="E492" s="760"/>
      <c r="F492" s="760"/>
    </row>
    <row r="493" spans="1:6" ht="12" hidden="1" customHeight="1">
      <c r="A493" s="760"/>
      <c r="B493" s="760"/>
      <c r="C493" s="760"/>
      <c r="D493" s="760"/>
      <c r="E493" s="760"/>
      <c r="F493" s="760"/>
    </row>
    <row r="494" spans="1:6" ht="12" hidden="1" customHeight="1">
      <c r="A494" s="760"/>
      <c r="B494" s="760"/>
      <c r="C494" s="760"/>
      <c r="D494" s="760"/>
      <c r="E494" s="760"/>
      <c r="F494" s="760"/>
    </row>
    <row r="495" spans="1:6" ht="12" hidden="1" customHeight="1">
      <c r="A495" s="760"/>
      <c r="B495" s="760"/>
      <c r="C495" s="760"/>
      <c r="D495" s="760"/>
      <c r="E495" s="760"/>
      <c r="F495" s="760"/>
    </row>
    <row r="496" spans="1:6" ht="12" hidden="1" customHeight="1">
      <c r="A496" s="760"/>
      <c r="B496" s="760"/>
      <c r="C496" s="760"/>
      <c r="D496" s="760"/>
      <c r="E496" s="760"/>
      <c r="F496" s="760"/>
    </row>
    <row r="497" spans="1:6" ht="12" hidden="1" customHeight="1">
      <c r="A497" s="760"/>
      <c r="B497" s="760"/>
      <c r="C497" s="760"/>
      <c r="D497" s="760"/>
      <c r="E497" s="760"/>
      <c r="F497" s="760"/>
    </row>
    <row r="498" spans="1:6" ht="12" hidden="1" customHeight="1">
      <c r="A498" s="760"/>
      <c r="B498" s="760"/>
      <c r="C498" s="760"/>
      <c r="D498" s="760"/>
      <c r="E498" s="760"/>
      <c r="F498" s="760"/>
    </row>
    <row r="499" spans="1:6" ht="12" hidden="1" customHeight="1">
      <c r="A499" s="760"/>
      <c r="B499" s="760"/>
      <c r="C499" s="760"/>
      <c r="D499" s="760"/>
      <c r="E499" s="760"/>
      <c r="F499" s="760"/>
    </row>
    <row r="500" spans="1:6" ht="12" hidden="1" customHeight="1">
      <c r="A500" s="760"/>
      <c r="B500" s="760"/>
      <c r="C500" s="760"/>
      <c r="D500" s="760"/>
      <c r="E500" s="760"/>
      <c r="F500" s="760"/>
    </row>
    <row r="501" spans="1:6" ht="12" hidden="1" customHeight="1">
      <c r="A501" s="760"/>
      <c r="B501" s="760"/>
      <c r="C501" s="760"/>
      <c r="D501" s="760"/>
      <c r="E501" s="760"/>
      <c r="F501" s="760"/>
    </row>
    <row r="502" spans="1:6" ht="12" hidden="1" customHeight="1">
      <c r="A502" s="760"/>
      <c r="B502" s="760"/>
      <c r="C502" s="760"/>
      <c r="D502" s="760"/>
      <c r="E502" s="760"/>
      <c r="F502" s="760"/>
    </row>
    <row r="503" spans="1:6" ht="12" hidden="1" customHeight="1">
      <c r="A503" s="760"/>
      <c r="B503" s="760"/>
      <c r="C503" s="760"/>
      <c r="D503" s="760"/>
      <c r="E503" s="760"/>
      <c r="F503" s="760"/>
    </row>
    <row r="504" spans="1:6" ht="12" hidden="1" customHeight="1">
      <c r="A504" s="760"/>
      <c r="B504" s="760"/>
      <c r="C504" s="760"/>
      <c r="D504" s="760"/>
      <c r="E504" s="760"/>
      <c r="F504" s="760"/>
    </row>
    <row r="505" spans="1:6" ht="12" hidden="1" customHeight="1">
      <c r="A505" s="760"/>
      <c r="B505" s="760"/>
      <c r="C505" s="760"/>
      <c r="D505" s="760"/>
      <c r="E505" s="760"/>
      <c r="F505" s="760"/>
    </row>
    <row r="506" spans="1:6" ht="12" hidden="1" customHeight="1">
      <c r="A506" s="760"/>
      <c r="B506" s="760"/>
      <c r="C506" s="760"/>
      <c r="D506" s="760"/>
      <c r="E506" s="760"/>
      <c r="F506" s="760"/>
    </row>
    <row r="507" spans="1:6" ht="12" hidden="1" customHeight="1">
      <c r="A507" s="760"/>
      <c r="B507" s="760"/>
      <c r="C507" s="760"/>
      <c r="D507" s="760"/>
      <c r="E507" s="760"/>
      <c r="F507" s="760"/>
    </row>
    <row r="508" spans="1:6" ht="12" hidden="1" customHeight="1">
      <c r="A508" s="760"/>
      <c r="B508" s="760"/>
      <c r="C508" s="760"/>
      <c r="D508" s="760"/>
      <c r="E508" s="760"/>
      <c r="F508" s="760"/>
    </row>
    <row r="509" spans="1:6" ht="12" hidden="1" customHeight="1">
      <c r="A509" s="760"/>
      <c r="B509" s="760"/>
      <c r="C509" s="760"/>
      <c r="D509" s="760"/>
      <c r="E509" s="760"/>
      <c r="F509" s="760"/>
    </row>
    <row r="510" spans="1:6" ht="12" hidden="1" customHeight="1">
      <c r="A510" s="760"/>
      <c r="B510" s="760"/>
      <c r="C510" s="760"/>
      <c r="D510" s="760"/>
      <c r="E510" s="760"/>
      <c r="F510" s="760"/>
    </row>
    <row r="511" spans="1:6" ht="12" hidden="1" customHeight="1">
      <c r="A511" s="760"/>
      <c r="B511" s="760"/>
      <c r="C511" s="760"/>
      <c r="D511" s="760"/>
      <c r="E511" s="760"/>
      <c r="F511" s="760"/>
    </row>
    <row r="512" spans="1:6" ht="12" hidden="1" customHeight="1">
      <c r="A512" s="760"/>
      <c r="B512" s="760"/>
      <c r="C512" s="760"/>
      <c r="D512" s="760"/>
      <c r="E512" s="760"/>
      <c r="F512" s="760"/>
    </row>
    <row r="513" spans="1:6" ht="12" hidden="1" customHeight="1">
      <c r="A513" s="760"/>
      <c r="B513" s="760"/>
      <c r="C513" s="760"/>
      <c r="D513" s="760"/>
      <c r="E513" s="760"/>
      <c r="F513" s="760"/>
    </row>
    <row r="514" spans="1:6" ht="12" hidden="1" customHeight="1">
      <c r="A514" s="760"/>
      <c r="B514" s="760"/>
      <c r="C514" s="760"/>
      <c r="D514" s="760"/>
      <c r="E514" s="760"/>
      <c r="F514" s="760"/>
    </row>
    <row r="515" spans="1:6" ht="12" hidden="1" customHeight="1">
      <c r="A515" s="760"/>
      <c r="B515" s="760"/>
      <c r="C515" s="760"/>
      <c r="D515" s="760"/>
      <c r="E515" s="760"/>
      <c r="F515" s="760"/>
    </row>
    <row r="516" spans="1:6" ht="12" hidden="1" customHeight="1">
      <c r="A516" s="760"/>
      <c r="B516" s="760"/>
      <c r="C516" s="760"/>
      <c r="D516" s="760"/>
      <c r="E516" s="760"/>
      <c r="F516" s="760"/>
    </row>
    <row r="517" spans="1:6" ht="12" hidden="1" customHeight="1">
      <c r="A517" s="760"/>
      <c r="B517" s="760"/>
      <c r="C517" s="760"/>
      <c r="D517" s="760"/>
      <c r="E517" s="760"/>
      <c r="F517" s="760"/>
    </row>
    <row r="518" spans="1:6" ht="12" hidden="1" customHeight="1">
      <c r="A518" s="760"/>
      <c r="B518" s="760"/>
      <c r="C518" s="760"/>
      <c r="D518" s="760"/>
      <c r="E518" s="760"/>
      <c r="F518" s="760"/>
    </row>
    <row r="519" spans="1:6" ht="12" hidden="1" customHeight="1">
      <c r="A519" s="760"/>
      <c r="B519" s="760"/>
      <c r="C519" s="760"/>
      <c r="D519" s="760"/>
      <c r="E519" s="760"/>
      <c r="F519" s="760"/>
    </row>
    <row r="520" spans="1:6" ht="12" hidden="1" customHeight="1">
      <c r="A520" s="760"/>
      <c r="B520" s="760"/>
      <c r="C520" s="760"/>
      <c r="D520" s="760"/>
      <c r="E520" s="760"/>
      <c r="F520" s="760"/>
    </row>
    <row r="521" spans="1:6" ht="12" hidden="1" customHeight="1">
      <c r="A521" s="760"/>
      <c r="B521" s="760"/>
      <c r="C521" s="760"/>
      <c r="D521" s="760"/>
      <c r="E521" s="760"/>
      <c r="F521" s="760"/>
    </row>
    <row r="522" spans="1:6" ht="12" hidden="1" customHeight="1">
      <c r="A522" s="760"/>
      <c r="B522" s="760"/>
      <c r="C522" s="760"/>
      <c r="D522" s="760"/>
      <c r="E522" s="760"/>
      <c r="F522" s="760"/>
    </row>
    <row r="523" spans="1:6" ht="12" hidden="1" customHeight="1">
      <c r="A523" s="760"/>
      <c r="B523" s="760"/>
      <c r="C523" s="760"/>
      <c r="D523" s="760"/>
      <c r="E523" s="760"/>
      <c r="F523" s="760"/>
    </row>
    <row r="524" spans="1:6" ht="12" hidden="1" customHeight="1">
      <c r="A524" s="760"/>
      <c r="B524" s="760"/>
      <c r="C524" s="760"/>
      <c r="D524" s="760"/>
      <c r="E524" s="760"/>
      <c r="F524" s="760"/>
    </row>
    <row r="525" spans="1:6" ht="12" hidden="1" customHeight="1">
      <c r="A525" s="760"/>
      <c r="B525" s="760"/>
      <c r="C525" s="760"/>
      <c r="D525" s="760"/>
      <c r="E525" s="760"/>
      <c r="F525" s="760"/>
    </row>
    <row r="526" spans="1:6" ht="12" hidden="1" customHeight="1">
      <c r="A526" s="760"/>
      <c r="B526" s="760"/>
      <c r="C526" s="760"/>
      <c r="D526" s="760"/>
      <c r="E526" s="760"/>
      <c r="F526" s="760"/>
    </row>
    <row r="527" spans="1:6" ht="12" hidden="1" customHeight="1">
      <c r="A527" s="760"/>
      <c r="B527" s="760"/>
      <c r="C527" s="760"/>
      <c r="D527" s="760"/>
      <c r="E527" s="760"/>
      <c r="F527" s="760"/>
    </row>
    <row r="528" spans="1:6" ht="12" hidden="1" customHeight="1">
      <c r="A528" s="760"/>
      <c r="B528" s="760"/>
      <c r="C528" s="760"/>
      <c r="D528" s="760"/>
      <c r="E528" s="760"/>
      <c r="F528" s="760"/>
    </row>
    <row r="529" spans="1:6" ht="12" hidden="1" customHeight="1">
      <c r="A529" s="760"/>
      <c r="B529" s="760"/>
      <c r="C529" s="760"/>
      <c r="D529" s="760"/>
      <c r="E529" s="760"/>
      <c r="F529" s="760"/>
    </row>
    <row r="530" spans="1:6" ht="12" hidden="1" customHeight="1">
      <c r="A530" s="760"/>
      <c r="B530" s="760"/>
      <c r="C530" s="760"/>
      <c r="D530" s="760"/>
      <c r="E530" s="760"/>
      <c r="F530" s="760"/>
    </row>
    <row r="531" spans="1:6" ht="12" hidden="1" customHeight="1">
      <c r="A531" s="760"/>
      <c r="B531" s="760"/>
      <c r="C531" s="760"/>
      <c r="D531" s="760"/>
      <c r="E531" s="760"/>
      <c r="F531" s="760"/>
    </row>
    <row r="532" spans="1:6" ht="12" hidden="1" customHeight="1">
      <c r="A532" s="760"/>
      <c r="B532" s="760"/>
      <c r="C532" s="760"/>
      <c r="D532" s="760"/>
      <c r="E532" s="760"/>
      <c r="F532" s="760"/>
    </row>
    <row r="533" spans="1:6" ht="12" hidden="1" customHeight="1">
      <c r="A533" s="760"/>
      <c r="B533" s="760"/>
      <c r="C533" s="760"/>
      <c r="D533" s="760"/>
      <c r="E533" s="760"/>
      <c r="F533" s="760"/>
    </row>
    <row r="534" spans="1:6" ht="12" hidden="1" customHeight="1">
      <c r="A534" s="760"/>
      <c r="B534" s="760"/>
      <c r="C534" s="760"/>
      <c r="D534" s="760"/>
      <c r="E534" s="760"/>
      <c r="F534" s="760"/>
    </row>
    <row r="535" spans="1:6" ht="12" hidden="1" customHeight="1">
      <c r="A535" s="760"/>
      <c r="B535" s="760"/>
      <c r="C535" s="760"/>
      <c r="D535" s="760"/>
      <c r="E535" s="760"/>
      <c r="F535" s="760"/>
    </row>
    <row r="536" spans="1:6" ht="12" hidden="1" customHeight="1">
      <c r="A536" s="760"/>
      <c r="B536" s="760"/>
      <c r="C536" s="760"/>
      <c r="D536" s="760"/>
      <c r="E536" s="760"/>
      <c r="F536" s="760"/>
    </row>
    <row r="537" spans="1:6" ht="12" hidden="1" customHeight="1">
      <c r="A537" s="760"/>
      <c r="B537" s="760"/>
      <c r="C537" s="760"/>
      <c r="D537" s="760"/>
      <c r="E537" s="760"/>
      <c r="F537" s="760"/>
    </row>
    <row r="538" spans="1:6" ht="12" hidden="1" customHeight="1">
      <c r="A538" s="760"/>
      <c r="B538" s="760"/>
      <c r="C538" s="760"/>
      <c r="D538" s="760"/>
      <c r="E538" s="760"/>
      <c r="F538" s="760"/>
    </row>
    <row r="539" spans="1:6" ht="12" hidden="1" customHeight="1">
      <c r="A539" s="760"/>
      <c r="B539" s="760"/>
      <c r="C539" s="760"/>
      <c r="D539" s="760"/>
      <c r="E539" s="760"/>
      <c r="F539" s="760"/>
    </row>
    <row r="540" spans="1:6" ht="12" hidden="1" customHeight="1">
      <c r="A540" s="760"/>
      <c r="B540" s="760"/>
      <c r="C540" s="760"/>
      <c r="D540" s="760"/>
      <c r="E540" s="760"/>
      <c r="F540" s="760"/>
    </row>
    <row r="541" spans="1:6" ht="12" hidden="1" customHeight="1">
      <c r="A541" s="760"/>
      <c r="B541" s="760"/>
      <c r="C541" s="760"/>
      <c r="D541" s="760"/>
      <c r="E541" s="760"/>
      <c r="F541" s="760"/>
    </row>
    <row r="542" spans="1:6" ht="12" hidden="1" customHeight="1">
      <c r="A542" s="760"/>
      <c r="B542" s="760"/>
      <c r="C542" s="760"/>
      <c r="D542" s="760"/>
      <c r="E542" s="760"/>
      <c r="F542" s="760"/>
    </row>
    <row r="543" spans="1:6" ht="12" hidden="1" customHeight="1">
      <c r="A543" s="760"/>
      <c r="B543" s="760"/>
      <c r="C543" s="760"/>
      <c r="D543" s="760"/>
      <c r="E543" s="760"/>
      <c r="F543" s="760"/>
    </row>
    <row r="544" spans="1:6" ht="12" hidden="1" customHeight="1">
      <c r="A544" s="760"/>
      <c r="B544" s="760"/>
      <c r="C544" s="760"/>
      <c r="D544" s="760"/>
      <c r="E544" s="760"/>
      <c r="F544" s="760"/>
    </row>
    <row r="545" spans="1:6" ht="12" hidden="1" customHeight="1">
      <c r="A545" s="760"/>
      <c r="B545" s="760"/>
      <c r="C545" s="760"/>
      <c r="D545" s="760"/>
      <c r="E545" s="760"/>
      <c r="F545" s="760"/>
    </row>
    <row r="546" spans="1:6" ht="12" hidden="1" customHeight="1">
      <c r="A546" s="760"/>
      <c r="B546" s="760"/>
      <c r="C546" s="760"/>
      <c r="D546" s="760"/>
      <c r="E546" s="760"/>
      <c r="F546" s="760"/>
    </row>
    <row r="547" spans="1:6" ht="12" hidden="1" customHeight="1">
      <c r="A547" s="760"/>
      <c r="B547" s="760"/>
      <c r="C547" s="760"/>
      <c r="D547" s="760"/>
      <c r="E547" s="760"/>
      <c r="F547" s="760"/>
    </row>
    <row r="548" spans="1:6" ht="12" hidden="1" customHeight="1">
      <c r="A548" s="760"/>
      <c r="B548" s="760"/>
      <c r="C548" s="760"/>
      <c r="D548" s="760"/>
      <c r="E548" s="760"/>
      <c r="F548" s="760"/>
    </row>
    <row r="549" spans="1:6" ht="12" hidden="1" customHeight="1">
      <c r="A549" s="760"/>
      <c r="B549" s="760"/>
      <c r="C549" s="760"/>
      <c r="D549" s="760"/>
      <c r="E549" s="760"/>
      <c r="F549" s="760"/>
    </row>
    <row r="550" spans="1:6" ht="12" hidden="1" customHeight="1">
      <c r="A550" s="760"/>
      <c r="B550" s="760"/>
      <c r="C550" s="760"/>
      <c r="D550" s="760"/>
      <c r="E550" s="760"/>
      <c r="F550" s="760"/>
    </row>
    <row r="551" spans="1:6" ht="12" hidden="1" customHeight="1">
      <c r="A551" s="760"/>
      <c r="B551" s="760"/>
      <c r="C551" s="760"/>
      <c r="D551" s="760"/>
      <c r="E551" s="760"/>
      <c r="F551" s="760"/>
    </row>
    <row r="552" spans="1:6" ht="12" hidden="1" customHeight="1">
      <c r="A552" s="760"/>
      <c r="B552" s="760"/>
      <c r="C552" s="760"/>
      <c r="D552" s="760"/>
      <c r="E552" s="760"/>
      <c r="F552" s="760"/>
    </row>
    <row r="553" spans="1:6" ht="12" hidden="1" customHeight="1">
      <c r="A553" s="760"/>
      <c r="B553" s="760"/>
      <c r="C553" s="760"/>
      <c r="D553" s="760"/>
      <c r="E553" s="760"/>
      <c r="F553" s="760"/>
    </row>
    <row r="554" spans="1:6" ht="12" hidden="1" customHeight="1">
      <c r="A554" s="760"/>
      <c r="B554" s="760"/>
      <c r="C554" s="760"/>
      <c r="D554" s="760"/>
      <c r="E554" s="760"/>
      <c r="F554" s="760"/>
    </row>
    <row r="555" spans="1:6" ht="12" hidden="1" customHeight="1">
      <c r="A555" s="760"/>
      <c r="B555" s="760"/>
      <c r="C555" s="760"/>
      <c r="D555" s="760"/>
      <c r="E555" s="760"/>
      <c r="F555" s="760"/>
    </row>
    <row r="556" spans="1:6" ht="12" hidden="1" customHeight="1">
      <c r="A556" s="760"/>
      <c r="B556" s="760"/>
      <c r="C556" s="760"/>
      <c r="D556" s="760"/>
      <c r="E556" s="760"/>
      <c r="F556" s="760"/>
    </row>
    <row r="557" spans="1:6" ht="12" hidden="1" customHeight="1">
      <c r="A557" s="760"/>
      <c r="B557" s="760"/>
      <c r="C557" s="760"/>
      <c r="D557" s="760"/>
      <c r="E557" s="760"/>
      <c r="F557" s="760"/>
    </row>
    <row r="558" spans="1:6" ht="12" hidden="1" customHeight="1">
      <c r="A558" s="760"/>
      <c r="B558" s="760"/>
      <c r="C558" s="760"/>
      <c r="D558" s="760"/>
      <c r="E558" s="760"/>
      <c r="F558" s="760"/>
    </row>
    <row r="559" spans="1:6" ht="12" hidden="1" customHeight="1">
      <c r="A559" s="760"/>
      <c r="B559" s="760"/>
      <c r="C559" s="760"/>
      <c r="D559" s="760"/>
      <c r="E559" s="760"/>
      <c r="F559" s="760"/>
    </row>
    <row r="560" spans="1:6" ht="12" hidden="1" customHeight="1">
      <c r="A560" s="760"/>
      <c r="B560" s="760"/>
      <c r="C560" s="760"/>
      <c r="D560" s="760"/>
      <c r="E560" s="760"/>
      <c r="F560" s="760"/>
    </row>
    <row r="561" spans="1:6" ht="12" hidden="1" customHeight="1">
      <c r="A561" s="760"/>
      <c r="B561" s="760"/>
      <c r="C561" s="760"/>
      <c r="D561" s="760"/>
      <c r="E561" s="760"/>
      <c r="F561" s="760"/>
    </row>
    <row r="562" spans="1:6" ht="12" hidden="1" customHeight="1">
      <c r="A562" s="760"/>
      <c r="B562" s="760"/>
      <c r="C562" s="760"/>
      <c r="D562" s="760"/>
      <c r="E562" s="760"/>
      <c r="F562" s="760"/>
    </row>
    <row r="563" spans="1:6" ht="12" hidden="1" customHeight="1">
      <c r="A563" s="760"/>
      <c r="B563" s="760"/>
      <c r="C563" s="760"/>
      <c r="D563" s="760"/>
      <c r="E563" s="760"/>
      <c r="F563" s="760"/>
    </row>
    <row r="564" spans="1:6" ht="12" hidden="1" customHeight="1">
      <c r="A564" s="760"/>
      <c r="B564" s="760"/>
      <c r="C564" s="760"/>
      <c r="D564" s="760"/>
      <c r="E564" s="760"/>
      <c r="F564" s="760"/>
    </row>
    <row r="565" spans="1:6" ht="12" hidden="1" customHeight="1">
      <c r="A565" s="760"/>
      <c r="B565" s="760"/>
      <c r="C565" s="760"/>
      <c r="D565" s="760"/>
      <c r="E565" s="760"/>
      <c r="F565" s="760"/>
    </row>
    <row r="566" spans="1:6" ht="12" hidden="1" customHeight="1">
      <c r="A566" s="760"/>
      <c r="B566" s="760"/>
      <c r="C566" s="760"/>
      <c r="D566" s="760"/>
      <c r="E566" s="760"/>
      <c r="F566" s="760"/>
    </row>
    <row r="567" spans="1:6" ht="12" hidden="1" customHeight="1">
      <c r="A567" s="760"/>
      <c r="B567" s="760"/>
      <c r="C567" s="760"/>
      <c r="D567" s="760"/>
      <c r="E567" s="760"/>
      <c r="F567" s="760"/>
    </row>
    <row r="568" spans="1:6" ht="12" hidden="1" customHeight="1">
      <c r="A568" s="760"/>
      <c r="B568" s="760"/>
      <c r="C568" s="760"/>
      <c r="D568" s="760"/>
      <c r="E568" s="760"/>
      <c r="F568" s="760"/>
    </row>
    <row r="569" spans="1:6" ht="12" hidden="1" customHeight="1">
      <c r="A569" s="760"/>
      <c r="B569" s="760"/>
      <c r="C569" s="760"/>
      <c r="D569" s="760"/>
      <c r="E569" s="760"/>
      <c r="F569" s="760"/>
    </row>
    <row r="570" spans="1:6" ht="12" hidden="1" customHeight="1">
      <c r="A570" s="760"/>
      <c r="B570" s="760"/>
      <c r="C570" s="760"/>
      <c r="D570" s="760"/>
      <c r="E570" s="760"/>
      <c r="F570" s="760"/>
    </row>
    <row r="571" spans="1:6" ht="12" hidden="1" customHeight="1">
      <c r="A571" s="760"/>
      <c r="B571" s="760"/>
      <c r="C571" s="760"/>
      <c r="D571" s="760"/>
      <c r="E571" s="760"/>
      <c r="F571" s="760"/>
    </row>
    <row r="572" spans="1:6" ht="12" hidden="1" customHeight="1">
      <c r="A572" s="760"/>
      <c r="B572" s="760"/>
      <c r="C572" s="760"/>
      <c r="D572" s="760"/>
      <c r="E572" s="760"/>
      <c r="F572" s="760"/>
    </row>
    <row r="573" spans="1:6" ht="12" hidden="1" customHeight="1">
      <c r="A573" s="760"/>
      <c r="B573" s="760"/>
      <c r="C573" s="760"/>
      <c r="D573" s="760"/>
      <c r="E573" s="760"/>
      <c r="F573" s="760"/>
    </row>
    <row r="574" spans="1:6" ht="12" hidden="1" customHeight="1">
      <c r="A574" s="760"/>
      <c r="B574" s="760"/>
      <c r="C574" s="760"/>
      <c r="D574" s="760"/>
      <c r="E574" s="760"/>
      <c r="F574" s="760"/>
    </row>
    <row r="575" spans="1:6" ht="12" hidden="1" customHeight="1">
      <c r="A575" s="760"/>
      <c r="B575" s="760"/>
      <c r="C575" s="760"/>
      <c r="D575" s="760"/>
      <c r="E575" s="760"/>
      <c r="F575" s="760"/>
    </row>
    <row r="576" spans="1:6" ht="12" hidden="1" customHeight="1">
      <c r="A576" s="760"/>
      <c r="B576" s="760"/>
      <c r="C576" s="760"/>
      <c r="D576" s="760"/>
      <c r="E576" s="760"/>
      <c r="F576" s="760"/>
    </row>
    <row r="577" spans="1:6" ht="12" hidden="1" customHeight="1">
      <c r="A577" s="760"/>
      <c r="B577" s="760"/>
      <c r="C577" s="760"/>
      <c r="D577" s="760"/>
      <c r="E577" s="760"/>
      <c r="F577" s="760"/>
    </row>
    <row r="578" spans="1:6" ht="12" hidden="1" customHeight="1">
      <c r="A578" s="760"/>
      <c r="B578" s="760"/>
      <c r="C578" s="760"/>
      <c r="D578" s="760"/>
      <c r="E578" s="760"/>
      <c r="F578" s="760"/>
    </row>
    <row r="579" spans="1:6" ht="12" hidden="1" customHeight="1">
      <c r="A579" s="760"/>
      <c r="B579" s="760"/>
      <c r="C579" s="760"/>
      <c r="D579" s="760"/>
      <c r="E579" s="760"/>
      <c r="F579" s="760"/>
    </row>
    <row r="580" spans="1:6" ht="12" hidden="1" customHeight="1">
      <c r="A580" s="760"/>
      <c r="B580" s="760"/>
      <c r="C580" s="760"/>
      <c r="D580" s="760"/>
      <c r="E580" s="760"/>
      <c r="F580" s="760"/>
    </row>
    <row r="581" spans="1:6" ht="12" hidden="1" customHeight="1">
      <c r="A581" s="760"/>
      <c r="B581" s="760"/>
      <c r="C581" s="760"/>
      <c r="D581" s="760"/>
      <c r="E581" s="760"/>
      <c r="F581" s="760"/>
    </row>
    <row r="582" spans="1:6" ht="12" hidden="1" customHeight="1">
      <c r="A582" s="760"/>
      <c r="B582" s="760"/>
      <c r="C582" s="760"/>
      <c r="D582" s="760"/>
      <c r="E582" s="760"/>
      <c r="F582" s="760"/>
    </row>
    <row r="583" spans="1:6" ht="12" hidden="1" customHeight="1">
      <c r="A583" s="760"/>
      <c r="B583" s="760"/>
      <c r="C583" s="760"/>
      <c r="D583" s="760"/>
      <c r="E583" s="760"/>
      <c r="F583" s="760"/>
    </row>
    <row r="584" spans="1:6" ht="12" hidden="1" customHeight="1">
      <c r="A584" s="760"/>
      <c r="B584" s="760"/>
      <c r="C584" s="760"/>
      <c r="D584" s="760"/>
      <c r="E584" s="760"/>
      <c r="F584" s="760"/>
    </row>
    <row r="585" spans="1:6" ht="12" hidden="1" customHeight="1">
      <c r="A585" s="760"/>
      <c r="B585" s="760"/>
      <c r="C585" s="760"/>
      <c r="D585" s="760"/>
      <c r="E585" s="760"/>
      <c r="F585" s="760"/>
    </row>
    <row r="586" spans="1:6" ht="12" hidden="1" customHeight="1">
      <c r="A586" s="760"/>
      <c r="B586" s="760"/>
      <c r="C586" s="760"/>
      <c r="D586" s="760"/>
      <c r="E586" s="760"/>
      <c r="F586" s="760"/>
    </row>
    <row r="587" spans="1:6" ht="12" hidden="1" customHeight="1">
      <c r="A587" s="760"/>
      <c r="B587" s="760"/>
      <c r="C587" s="760"/>
      <c r="D587" s="760"/>
      <c r="E587" s="760"/>
      <c r="F587" s="760"/>
    </row>
    <row r="588" spans="1:6" ht="12" hidden="1" customHeight="1">
      <c r="A588" s="760"/>
      <c r="B588" s="760"/>
      <c r="C588" s="760"/>
      <c r="D588" s="760"/>
      <c r="E588" s="760"/>
      <c r="F588" s="760"/>
    </row>
    <row r="589" spans="1:6" ht="12" hidden="1" customHeight="1">
      <c r="A589" s="760"/>
      <c r="B589" s="760"/>
      <c r="C589" s="760"/>
      <c r="D589" s="760"/>
      <c r="E589" s="760"/>
      <c r="F589" s="760"/>
    </row>
    <row r="590" spans="1:6" ht="12" hidden="1" customHeight="1">
      <c r="A590" s="760"/>
      <c r="B590" s="760"/>
      <c r="C590" s="760"/>
      <c r="D590" s="760"/>
      <c r="E590" s="760"/>
      <c r="F590" s="760"/>
    </row>
    <row r="591" spans="1:6" ht="12" hidden="1" customHeight="1">
      <c r="A591" s="760"/>
      <c r="B591" s="760"/>
      <c r="C591" s="760"/>
      <c r="D591" s="760"/>
      <c r="E591" s="760"/>
      <c r="F591" s="760"/>
    </row>
    <row r="592" spans="1:6" ht="12" hidden="1" customHeight="1">
      <c r="A592" s="760"/>
      <c r="B592" s="760"/>
      <c r="C592" s="760"/>
      <c r="D592" s="760"/>
      <c r="E592" s="760"/>
      <c r="F592" s="760"/>
    </row>
    <row r="593" spans="1:6" ht="12" hidden="1" customHeight="1">
      <c r="A593" s="760"/>
      <c r="B593" s="760"/>
      <c r="C593" s="760"/>
      <c r="D593" s="760"/>
      <c r="E593" s="760"/>
      <c r="F593" s="760"/>
    </row>
    <row r="594" spans="1:6" ht="12" hidden="1" customHeight="1">
      <c r="A594" s="760"/>
      <c r="B594" s="760"/>
      <c r="C594" s="760"/>
      <c r="D594" s="760"/>
      <c r="E594" s="760"/>
      <c r="F594" s="760"/>
    </row>
    <row r="595" spans="1:6" ht="12" hidden="1" customHeight="1">
      <c r="A595" s="760"/>
      <c r="B595" s="760"/>
      <c r="C595" s="760"/>
      <c r="D595" s="760"/>
      <c r="E595" s="760"/>
      <c r="F595" s="760"/>
    </row>
    <row r="596" spans="1:6" ht="12" hidden="1" customHeight="1">
      <c r="A596" s="760"/>
      <c r="B596" s="760"/>
      <c r="C596" s="760"/>
      <c r="D596" s="760"/>
      <c r="E596" s="760"/>
      <c r="F596" s="760"/>
    </row>
    <row r="597" spans="1:6" ht="12" hidden="1" customHeight="1">
      <c r="A597" s="760"/>
      <c r="B597" s="760"/>
      <c r="C597" s="760"/>
      <c r="D597" s="760"/>
      <c r="E597" s="760"/>
      <c r="F597" s="760"/>
    </row>
    <row r="598" spans="1:6" ht="12" hidden="1" customHeight="1">
      <c r="A598" s="760"/>
      <c r="B598" s="760"/>
      <c r="C598" s="760"/>
      <c r="D598" s="760"/>
      <c r="E598" s="760"/>
      <c r="F598" s="760"/>
    </row>
    <row r="599" spans="1:6" ht="12" hidden="1" customHeight="1">
      <c r="A599" s="760"/>
      <c r="B599" s="760"/>
      <c r="C599" s="760"/>
      <c r="D599" s="760"/>
      <c r="E599" s="760"/>
      <c r="F599" s="760"/>
    </row>
    <row r="600" spans="1:6" ht="12" hidden="1" customHeight="1">
      <c r="A600" s="760"/>
      <c r="B600" s="760"/>
      <c r="C600" s="760"/>
      <c r="D600" s="760"/>
      <c r="E600" s="760"/>
      <c r="F600" s="760"/>
    </row>
    <row r="601" spans="1:6" ht="12" hidden="1" customHeight="1">
      <c r="A601" s="760"/>
      <c r="B601" s="760"/>
      <c r="C601" s="760"/>
      <c r="D601" s="760"/>
      <c r="E601" s="760"/>
      <c r="F601" s="760"/>
    </row>
    <row r="602" spans="1:6" ht="12" hidden="1" customHeight="1">
      <c r="A602" s="760"/>
      <c r="B602" s="760"/>
      <c r="C602" s="760"/>
      <c r="D602" s="760"/>
      <c r="E602" s="760"/>
      <c r="F602" s="760"/>
    </row>
    <row r="603" spans="1:6" ht="12" hidden="1" customHeight="1">
      <c r="A603" s="760"/>
      <c r="B603" s="760"/>
      <c r="C603" s="760"/>
      <c r="D603" s="760"/>
      <c r="E603" s="760"/>
      <c r="F603" s="760"/>
    </row>
    <row r="604" spans="1:6" ht="12" hidden="1" customHeight="1">
      <c r="A604" s="760"/>
      <c r="B604" s="760"/>
      <c r="C604" s="760"/>
      <c r="D604" s="760"/>
      <c r="E604" s="760"/>
      <c r="F604" s="760"/>
    </row>
    <row r="605" spans="1:6" ht="12" hidden="1" customHeight="1">
      <c r="A605" s="760"/>
      <c r="B605" s="760"/>
      <c r="C605" s="760"/>
      <c r="D605" s="760"/>
      <c r="E605" s="760"/>
      <c r="F605" s="760"/>
    </row>
    <row r="606" spans="1:6" ht="12" hidden="1" customHeight="1">
      <c r="A606" s="760"/>
      <c r="B606" s="760"/>
      <c r="C606" s="760"/>
      <c r="D606" s="760"/>
      <c r="E606" s="760"/>
      <c r="F606" s="760"/>
    </row>
    <row r="607" spans="1:6" ht="12" hidden="1" customHeight="1">
      <c r="A607" s="760"/>
      <c r="B607" s="760"/>
      <c r="C607" s="760"/>
      <c r="D607" s="760"/>
      <c r="E607" s="760"/>
      <c r="F607" s="760"/>
    </row>
    <row r="608" spans="1:6" ht="12" hidden="1" customHeight="1">
      <c r="A608" s="760"/>
      <c r="B608" s="760"/>
      <c r="C608" s="760"/>
      <c r="D608" s="760"/>
      <c r="E608" s="760"/>
      <c r="F608" s="760"/>
    </row>
    <row r="609" spans="1:6" ht="12" hidden="1" customHeight="1">
      <c r="A609" s="760"/>
      <c r="B609" s="760"/>
      <c r="C609" s="760"/>
      <c r="D609" s="760"/>
      <c r="E609" s="760"/>
      <c r="F609" s="760"/>
    </row>
    <row r="610" spans="1:6" ht="12" hidden="1" customHeight="1">
      <c r="A610" s="760"/>
      <c r="B610" s="760"/>
      <c r="C610" s="760"/>
      <c r="D610" s="760"/>
      <c r="E610" s="760"/>
      <c r="F610" s="760"/>
    </row>
    <row r="611" spans="1:6" ht="12" hidden="1" customHeight="1">
      <c r="A611" s="760"/>
      <c r="B611" s="760"/>
      <c r="C611" s="760"/>
      <c r="D611" s="760"/>
      <c r="E611" s="760"/>
      <c r="F611" s="760"/>
    </row>
    <row r="612" spans="1:6" ht="12" hidden="1" customHeight="1">
      <c r="A612" s="760"/>
      <c r="B612" s="760"/>
      <c r="C612" s="760"/>
      <c r="D612" s="760"/>
      <c r="E612" s="760"/>
      <c r="F612" s="760"/>
    </row>
    <row r="613" spans="1:6" ht="12" hidden="1" customHeight="1">
      <c r="A613" s="760"/>
      <c r="B613" s="760"/>
      <c r="C613" s="760"/>
      <c r="D613" s="760"/>
      <c r="E613" s="760"/>
      <c r="F613" s="760"/>
    </row>
    <row r="614" spans="1:6" ht="12" hidden="1" customHeight="1">
      <c r="A614" s="760"/>
      <c r="B614" s="760"/>
      <c r="C614" s="760"/>
      <c r="D614" s="760"/>
      <c r="E614" s="760"/>
      <c r="F614" s="760"/>
    </row>
    <row r="615" spans="1:6" ht="12" hidden="1" customHeight="1">
      <c r="A615" s="760"/>
      <c r="B615" s="760"/>
      <c r="C615" s="760"/>
      <c r="D615" s="760"/>
      <c r="E615" s="760"/>
      <c r="F615" s="760"/>
    </row>
    <row r="616" spans="1:6" ht="12" hidden="1" customHeight="1">
      <c r="A616" s="760"/>
      <c r="B616" s="760"/>
      <c r="C616" s="760"/>
      <c r="D616" s="760"/>
      <c r="E616" s="760"/>
      <c r="F616" s="760"/>
    </row>
    <row r="617" spans="1:6" ht="12" hidden="1" customHeight="1">
      <c r="A617" s="760"/>
      <c r="B617" s="760"/>
      <c r="C617" s="760"/>
      <c r="D617" s="760"/>
      <c r="E617" s="760"/>
      <c r="F617" s="760"/>
    </row>
    <row r="618" spans="1:6" ht="12" hidden="1" customHeight="1">
      <c r="A618" s="760"/>
      <c r="B618" s="760"/>
      <c r="C618" s="760"/>
      <c r="D618" s="760"/>
      <c r="E618" s="760"/>
      <c r="F618" s="760"/>
    </row>
    <row r="619" spans="1:6" ht="12" hidden="1" customHeight="1">
      <c r="A619" s="760"/>
      <c r="B619" s="760"/>
      <c r="C619" s="760"/>
      <c r="D619" s="760"/>
      <c r="E619" s="760"/>
      <c r="F619" s="760"/>
    </row>
    <row r="620" spans="1:6" ht="12" hidden="1" customHeight="1">
      <c r="A620" s="760"/>
      <c r="B620" s="760"/>
      <c r="C620" s="760"/>
      <c r="D620" s="760"/>
      <c r="E620" s="760"/>
      <c r="F620" s="760"/>
    </row>
    <row r="621" spans="1:6" ht="12" hidden="1" customHeight="1">
      <c r="A621" s="760"/>
      <c r="B621" s="760"/>
      <c r="C621" s="760"/>
      <c r="D621" s="760"/>
      <c r="E621" s="760"/>
      <c r="F621" s="760"/>
    </row>
    <row r="622" spans="1:6" ht="12" hidden="1" customHeight="1">
      <c r="A622" s="760"/>
      <c r="B622" s="760"/>
      <c r="C622" s="760"/>
      <c r="D622" s="760"/>
      <c r="E622" s="760"/>
      <c r="F622" s="760"/>
    </row>
    <row r="623" spans="1:6" ht="12" hidden="1" customHeight="1">
      <c r="A623" s="760"/>
      <c r="B623" s="760"/>
      <c r="C623" s="760"/>
      <c r="D623" s="760"/>
      <c r="E623" s="760"/>
      <c r="F623" s="760"/>
    </row>
    <row r="624" spans="1:6" ht="12" hidden="1" customHeight="1">
      <c r="A624" s="760"/>
      <c r="B624" s="760"/>
      <c r="C624" s="760"/>
      <c r="D624" s="760"/>
      <c r="E624" s="760"/>
      <c r="F624" s="760"/>
    </row>
    <row r="625" spans="1:6" ht="12" hidden="1" customHeight="1">
      <c r="A625" s="760"/>
      <c r="B625" s="760"/>
      <c r="C625" s="760"/>
      <c r="D625" s="760"/>
      <c r="E625" s="760"/>
      <c r="F625" s="760"/>
    </row>
    <row r="626" spans="1:6" ht="12" hidden="1" customHeight="1">
      <c r="A626" s="760"/>
      <c r="B626" s="760"/>
      <c r="C626" s="760"/>
      <c r="D626" s="760"/>
      <c r="E626" s="760"/>
      <c r="F626" s="760"/>
    </row>
    <row r="627" spans="1:6" ht="12" hidden="1" customHeight="1">
      <c r="A627" s="760"/>
      <c r="B627" s="760"/>
      <c r="C627" s="760"/>
      <c r="D627" s="760"/>
      <c r="E627" s="760"/>
      <c r="F627" s="760"/>
    </row>
    <row r="628" spans="1:6" ht="12" hidden="1" customHeight="1">
      <c r="A628" s="760"/>
      <c r="B628" s="760"/>
      <c r="C628" s="760"/>
      <c r="D628" s="760"/>
      <c r="E628" s="760"/>
      <c r="F628" s="760"/>
    </row>
    <row r="629" spans="1:6" ht="12" hidden="1" customHeight="1">
      <c r="A629" s="760"/>
      <c r="B629" s="760"/>
      <c r="C629" s="760"/>
      <c r="D629" s="760"/>
      <c r="E629" s="760"/>
      <c r="F629" s="760"/>
    </row>
    <row r="630" spans="1:6" ht="12" hidden="1" customHeight="1">
      <c r="A630" s="760"/>
      <c r="B630" s="760"/>
      <c r="C630" s="760"/>
      <c r="D630" s="760"/>
      <c r="E630" s="760"/>
      <c r="F630" s="760"/>
    </row>
    <row r="631" spans="1:6" ht="12" hidden="1" customHeight="1">
      <c r="A631" s="760"/>
      <c r="B631" s="760"/>
      <c r="C631" s="760"/>
      <c r="D631" s="760"/>
      <c r="E631" s="760"/>
      <c r="F631" s="760"/>
    </row>
    <row r="632" spans="1:6" ht="12" hidden="1" customHeight="1">
      <c r="A632" s="760"/>
      <c r="B632" s="760"/>
      <c r="C632" s="760"/>
      <c r="D632" s="760"/>
      <c r="E632" s="760"/>
      <c r="F632" s="760"/>
    </row>
    <row r="633" spans="1:6" ht="12" hidden="1" customHeight="1">
      <c r="A633" s="760"/>
      <c r="B633" s="760"/>
      <c r="C633" s="760"/>
      <c r="D633" s="760"/>
      <c r="E633" s="760"/>
      <c r="F633" s="760"/>
    </row>
    <row r="634" spans="1:6" ht="12" hidden="1" customHeight="1">
      <c r="A634" s="760"/>
      <c r="B634" s="760"/>
      <c r="C634" s="760"/>
      <c r="D634" s="760"/>
      <c r="E634" s="760"/>
      <c r="F634" s="760"/>
    </row>
    <row r="635" spans="1:6" ht="12" hidden="1" customHeight="1">
      <c r="A635" s="760"/>
      <c r="B635" s="760"/>
      <c r="C635" s="760"/>
      <c r="D635" s="760"/>
      <c r="E635" s="760"/>
      <c r="F635" s="760"/>
    </row>
    <row r="636" spans="1:6" ht="12" hidden="1" customHeight="1">
      <c r="A636" s="760"/>
      <c r="B636" s="760"/>
      <c r="C636" s="760"/>
      <c r="D636" s="760"/>
      <c r="E636" s="760"/>
      <c r="F636" s="760"/>
    </row>
    <row r="637" spans="1:6" ht="12" hidden="1" customHeight="1">
      <c r="A637" s="760"/>
      <c r="B637" s="760"/>
      <c r="C637" s="760"/>
      <c r="D637" s="760"/>
      <c r="E637" s="760"/>
      <c r="F637" s="760"/>
    </row>
    <row r="638" spans="1:6" ht="12" hidden="1" customHeight="1">
      <c r="A638" s="760"/>
      <c r="B638" s="760"/>
      <c r="C638" s="760"/>
      <c r="D638" s="760"/>
      <c r="E638" s="760"/>
      <c r="F638" s="760"/>
    </row>
    <row r="639" spans="1:6" ht="12" hidden="1" customHeight="1">
      <c r="A639" s="760"/>
      <c r="B639" s="760"/>
      <c r="C639" s="760"/>
      <c r="D639" s="760"/>
      <c r="E639" s="760"/>
      <c r="F639" s="760"/>
    </row>
    <row r="640" spans="1:6" ht="12" hidden="1" customHeight="1">
      <c r="A640" s="760"/>
      <c r="B640" s="760"/>
      <c r="C640" s="760"/>
      <c r="D640" s="760"/>
      <c r="E640" s="760"/>
      <c r="F640" s="760"/>
    </row>
    <row r="641" spans="1:6" ht="12" hidden="1" customHeight="1">
      <c r="A641" s="760"/>
      <c r="B641" s="760"/>
      <c r="C641" s="760"/>
      <c r="D641" s="760"/>
      <c r="E641" s="760"/>
      <c r="F641" s="760"/>
    </row>
    <row r="642" spans="1:6" ht="12" hidden="1" customHeight="1">
      <c r="A642" s="760"/>
      <c r="B642" s="760"/>
      <c r="C642" s="760"/>
      <c r="D642" s="760"/>
      <c r="E642" s="760"/>
      <c r="F642" s="760"/>
    </row>
    <row r="643" spans="1:6" ht="12" hidden="1" customHeight="1">
      <c r="A643" s="760"/>
      <c r="B643" s="760"/>
      <c r="C643" s="760"/>
      <c r="D643" s="760"/>
      <c r="E643" s="760"/>
      <c r="F643" s="760"/>
    </row>
    <row r="644" spans="1:6" ht="12" hidden="1" customHeight="1">
      <c r="A644" s="760"/>
      <c r="B644" s="760"/>
      <c r="C644" s="760"/>
      <c r="D644" s="760"/>
      <c r="E644" s="760"/>
      <c r="F644" s="760"/>
    </row>
    <row r="645" spans="1:6" ht="12" hidden="1" customHeight="1">
      <c r="A645" s="760"/>
      <c r="B645" s="760"/>
      <c r="C645" s="760"/>
      <c r="D645" s="760"/>
      <c r="E645" s="760"/>
      <c r="F645" s="760"/>
    </row>
    <row r="646" spans="1:6" ht="12" hidden="1" customHeight="1">
      <c r="A646" s="760"/>
      <c r="B646" s="760"/>
      <c r="C646" s="760"/>
      <c r="D646" s="760"/>
      <c r="E646" s="760"/>
      <c r="F646" s="760"/>
    </row>
    <row r="647" spans="1:6" ht="12" hidden="1" customHeight="1">
      <c r="A647" s="760"/>
      <c r="B647" s="760"/>
      <c r="C647" s="760"/>
      <c r="D647" s="760"/>
      <c r="E647" s="760"/>
      <c r="F647" s="760"/>
    </row>
    <row r="648" spans="1:6" ht="12" hidden="1" customHeight="1">
      <c r="A648" s="760"/>
      <c r="B648" s="760"/>
      <c r="C648" s="760"/>
      <c r="D648" s="760"/>
      <c r="E648" s="760"/>
      <c r="F648" s="760"/>
    </row>
    <row r="649" spans="1:6" ht="12" hidden="1" customHeight="1">
      <c r="A649" s="760"/>
      <c r="B649" s="760"/>
      <c r="C649" s="760"/>
      <c r="D649" s="760"/>
      <c r="E649" s="760"/>
      <c r="F649" s="760"/>
    </row>
    <row r="650" spans="1:6" ht="12" hidden="1" customHeight="1">
      <c r="A650" s="760"/>
      <c r="B650" s="760"/>
      <c r="C650" s="760"/>
      <c r="D650" s="760"/>
      <c r="E650" s="760"/>
      <c r="F650" s="760"/>
    </row>
    <row r="651" spans="1:6" ht="12" hidden="1" customHeight="1">
      <c r="A651" s="760"/>
      <c r="B651" s="760"/>
      <c r="C651" s="760"/>
      <c r="D651" s="760"/>
      <c r="E651" s="760"/>
      <c r="F651" s="760"/>
    </row>
    <row r="652" spans="1:6" ht="12" hidden="1" customHeight="1">
      <c r="A652" s="760"/>
      <c r="B652" s="760"/>
      <c r="C652" s="760"/>
      <c r="D652" s="760"/>
      <c r="E652" s="760"/>
      <c r="F652" s="760"/>
    </row>
    <row r="653" spans="1:6" ht="12" hidden="1" customHeight="1">
      <c r="A653" s="760"/>
      <c r="B653" s="760"/>
      <c r="C653" s="760"/>
      <c r="D653" s="760"/>
      <c r="E653" s="760"/>
      <c r="F653" s="760"/>
    </row>
    <row r="654" spans="1:6" ht="12" hidden="1" customHeight="1">
      <c r="A654" s="760"/>
      <c r="B654" s="760"/>
      <c r="C654" s="760"/>
      <c r="D654" s="760"/>
      <c r="E654" s="760"/>
      <c r="F654" s="760"/>
    </row>
    <row r="655" spans="1:6" ht="12" hidden="1" customHeight="1">
      <c r="A655" s="760"/>
      <c r="B655" s="760"/>
      <c r="C655" s="760"/>
      <c r="D655" s="760"/>
      <c r="E655" s="760"/>
      <c r="F655" s="760"/>
    </row>
    <row r="656" spans="1:6" ht="12" hidden="1" customHeight="1">
      <c r="A656" s="760"/>
      <c r="B656" s="760"/>
      <c r="C656" s="760"/>
      <c r="D656" s="760"/>
      <c r="E656" s="760"/>
      <c r="F656" s="760"/>
    </row>
    <row r="657" spans="1:6" ht="12" hidden="1" customHeight="1">
      <c r="A657" s="760"/>
      <c r="B657" s="760"/>
      <c r="C657" s="760"/>
      <c r="D657" s="760"/>
      <c r="E657" s="760"/>
      <c r="F657" s="760"/>
    </row>
    <row r="658" spans="1:6" ht="12" hidden="1" customHeight="1">
      <c r="A658" s="760"/>
      <c r="B658" s="760"/>
      <c r="C658" s="760"/>
      <c r="D658" s="760"/>
      <c r="E658" s="760"/>
      <c r="F658" s="760"/>
    </row>
    <row r="659" spans="1:6" ht="12" hidden="1" customHeight="1">
      <c r="A659" s="760"/>
      <c r="B659" s="760"/>
      <c r="C659" s="760"/>
      <c r="D659" s="760"/>
      <c r="E659" s="760"/>
      <c r="F659" s="760"/>
    </row>
    <row r="660" spans="1:6" ht="12" hidden="1" customHeight="1">
      <c r="A660" s="760"/>
      <c r="B660" s="760"/>
      <c r="C660" s="760"/>
      <c r="D660" s="760"/>
      <c r="E660" s="760"/>
      <c r="F660" s="760"/>
    </row>
    <row r="661" spans="1:6" ht="12" hidden="1" customHeight="1">
      <c r="A661" s="760"/>
      <c r="B661" s="760"/>
      <c r="C661" s="760"/>
      <c r="D661" s="760"/>
      <c r="E661" s="760"/>
      <c r="F661" s="760"/>
    </row>
    <row r="662" spans="1:6" ht="12" hidden="1" customHeight="1">
      <c r="A662" s="760"/>
      <c r="B662" s="760"/>
      <c r="C662" s="760"/>
      <c r="D662" s="760"/>
      <c r="E662" s="760"/>
      <c r="F662" s="760"/>
    </row>
    <row r="663" spans="1:6" ht="12" hidden="1" customHeight="1">
      <c r="A663" s="760"/>
      <c r="B663" s="760"/>
      <c r="C663" s="760"/>
      <c r="D663" s="760"/>
      <c r="E663" s="760"/>
      <c r="F663" s="760"/>
    </row>
    <row r="664" spans="1:6" ht="12" hidden="1" customHeight="1">
      <c r="A664" s="760"/>
      <c r="B664" s="760"/>
      <c r="C664" s="760"/>
      <c r="D664" s="760"/>
      <c r="E664" s="760"/>
      <c r="F664" s="760"/>
    </row>
    <row r="665" spans="1:6" ht="12" hidden="1" customHeight="1">
      <c r="A665" s="760"/>
      <c r="B665" s="760"/>
      <c r="C665" s="760"/>
      <c r="D665" s="760"/>
      <c r="E665" s="760"/>
      <c r="F665" s="760"/>
    </row>
    <row r="666" spans="1:6" ht="12" hidden="1" customHeight="1">
      <c r="A666" s="760"/>
      <c r="B666" s="760"/>
      <c r="C666" s="760"/>
      <c r="D666" s="760"/>
      <c r="E666" s="760"/>
      <c r="F666" s="760"/>
    </row>
    <row r="667" spans="1:6" ht="12" hidden="1" customHeight="1">
      <c r="A667" s="760"/>
      <c r="B667" s="760"/>
      <c r="C667" s="760"/>
      <c r="D667" s="760"/>
      <c r="E667" s="760"/>
      <c r="F667" s="760"/>
    </row>
    <row r="668" spans="1:6" ht="12" hidden="1" customHeight="1">
      <c r="A668" s="760"/>
      <c r="B668" s="760"/>
      <c r="C668" s="760"/>
      <c r="D668" s="760"/>
      <c r="E668" s="760"/>
      <c r="F668" s="760"/>
    </row>
    <row r="669" spans="1:6" ht="12" hidden="1" customHeight="1">
      <c r="A669" s="760"/>
      <c r="B669" s="760"/>
      <c r="C669" s="760"/>
      <c r="D669" s="760"/>
      <c r="E669" s="760"/>
      <c r="F669" s="760"/>
    </row>
    <row r="670" spans="1:6" ht="12" hidden="1" customHeight="1">
      <c r="A670" s="760"/>
      <c r="B670" s="760"/>
      <c r="C670" s="760"/>
      <c r="D670" s="760"/>
      <c r="E670" s="760"/>
      <c r="F670" s="760"/>
    </row>
    <row r="671" spans="1:6" ht="12" hidden="1" customHeight="1">
      <c r="A671" s="760"/>
      <c r="B671" s="760"/>
      <c r="C671" s="760"/>
      <c r="D671" s="760"/>
      <c r="E671" s="760"/>
      <c r="F671" s="760"/>
    </row>
    <row r="672" spans="1:6" ht="12" hidden="1" customHeight="1">
      <c r="A672" s="760"/>
      <c r="B672" s="760"/>
      <c r="C672" s="760"/>
      <c r="D672" s="760"/>
      <c r="E672" s="760"/>
      <c r="F672" s="760"/>
    </row>
    <row r="673" spans="1:6" ht="12" hidden="1" customHeight="1">
      <c r="A673" s="760"/>
      <c r="B673" s="760"/>
      <c r="C673" s="760"/>
      <c r="D673" s="760"/>
      <c r="E673" s="760"/>
      <c r="F673" s="760"/>
    </row>
    <row r="674" spans="1:6" ht="12" hidden="1" customHeight="1">
      <c r="A674" s="760"/>
      <c r="B674" s="760"/>
      <c r="C674" s="760"/>
      <c r="D674" s="760"/>
      <c r="E674" s="760"/>
      <c r="F674" s="760"/>
    </row>
    <row r="675" spans="1:6" ht="12" hidden="1" customHeight="1">
      <c r="A675" s="760"/>
      <c r="B675" s="760"/>
      <c r="C675" s="760"/>
      <c r="D675" s="760"/>
      <c r="E675" s="760"/>
      <c r="F675" s="760"/>
    </row>
    <row r="676" spans="1:6" ht="12" hidden="1" customHeight="1">
      <c r="A676" s="760"/>
      <c r="B676" s="760"/>
      <c r="C676" s="760"/>
      <c r="D676" s="760"/>
      <c r="E676" s="760"/>
      <c r="F676" s="760"/>
    </row>
    <row r="677" spans="1:6" ht="12" hidden="1" customHeight="1">
      <c r="A677" s="760"/>
      <c r="B677" s="760"/>
      <c r="C677" s="760"/>
      <c r="D677" s="760"/>
      <c r="E677" s="760"/>
      <c r="F677" s="760"/>
    </row>
    <row r="678" spans="1:6" ht="12" hidden="1" customHeight="1">
      <c r="A678" s="760"/>
      <c r="B678" s="760"/>
      <c r="C678" s="760"/>
      <c r="D678" s="760"/>
      <c r="E678" s="760"/>
      <c r="F678" s="760"/>
    </row>
    <row r="679" spans="1:6" ht="12" hidden="1" customHeight="1">
      <c r="A679" s="760"/>
      <c r="B679" s="760"/>
      <c r="C679" s="760"/>
      <c r="D679" s="760"/>
      <c r="E679" s="760"/>
      <c r="F679" s="760"/>
    </row>
    <row r="680" spans="1:6" ht="12" hidden="1" customHeight="1">
      <c r="A680" s="760"/>
      <c r="B680" s="760"/>
      <c r="C680" s="760"/>
      <c r="D680" s="760"/>
      <c r="E680" s="760"/>
      <c r="F680" s="760"/>
    </row>
    <row r="681" spans="1:6" ht="12" hidden="1" customHeight="1">
      <c r="A681" s="760"/>
      <c r="B681" s="760"/>
      <c r="C681" s="760"/>
      <c r="D681" s="760"/>
      <c r="E681" s="760"/>
      <c r="F681" s="760"/>
    </row>
    <row r="682" spans="1:6" ht="12" hidden="1" customHeight="1">
      <c r="A682" s="760"/>
      <c r="B682" s="760"/>
      <c r="C682" s="760"/>
      <c r="D682" s="760"/>
      <c r="E682" s="760"/>
      <c r="F682" s="760"/>
    </row>
    <row r="683" spans="1:6" ht="12" hidden="1" customHeight="1">
      <c r="A683" s="760"/>
      <c r="B683" s="760"/>
      <c r="C683" s="760"/>
      <c r="D683" s="760"/>
      <c r="E683" s="760"/>
      <c r="F683" s="760"/>
    </row>
    <row r="684" spans="1:6" ht="12" hidden="1" customHeight="1">
      <c r="A684" s="760"/>
      <c r="B684" s="760"/>
      <c r="C684" s="760"/>
      <c r="D684" s="760"/>
      <c r="E684" s="760"/>
      <c r="F684" s="760"/>
    </row>
    <row r="685" spans="1:6" ht="12" hidden="1" customHeight="1">
      <c r="A685" s="760"/>
      <c r="B685" s="760"/>
      <c r="C685" s="760"/>
      <c r="D685" s="760"/>
      <c r="E685" s="760"/>
      <c r="F685" s="760"/>
    </row>
    <row r="686" spans="1:6" ht="12" hidden="1" customHeight="1">
      <c r="A686" s="760"/>
      <c r="B686" s="760"/>
      <c r="C686" s="760"/>
      <c r="D686" s="760"/>
      <c r="E686" s="760"/>
      <c r="F686" s="760"/>
    </row>
    <row r="687" spans="1:6" ht="12" hidden="1" customHeight="1">
      <c r="A687" s="760"/>
      <c r="B687" s="760"/>
      <c r="C687" s="760"/>
      <c r="D687" s="760"/>
      <c r="E687" s="760"/>
      <c r="F687" s="760"/>
    </row>
    <row r="688" spans="1:6" ht="12" hidden="1" customHeight="1">
      <c r="A688" s="760"/>
      <c r="B688" s="760"/>
      <c r="C688" s="760"/>
      <c r="D688" s="760"/>
      <c r="E688" s="760"/>
      <c r="F688" s="760"/>
    </row>
    <row r="689" spans="1:6" ht="12" hidden="1" customHeight="1">
      <c r="A689" s="760"/>
      <c r="B689" s="760"/>
      <c r="C689" s="760"/>
      <c r="D689" s="760"/>
      <c r="E689" s="760"/>
      <c r="F689" s="760"/>
    </row>
    <row r="690" spans="1:6" ht="12" hidden="1" customHeight="1">
      <c r="A690" s="760"/>
      <c r="B690" s="760"/>
      <c r="C690" s="760"/>
      <c r="D690" s="760"/>
      <c r="E690" s="760"/>
      <c r="F690" s="760"/>
    </row>
    <row r="691" spans="1:6" ht="12" hidden="1" customHeight="1">
      <c r="A691" s="760"/>
      <c r="B691" s="760"/>
      <c r="C691" s="760"/>
      <c r="D691" s="760"/>
      <c r="E691" s="760"/>
      <c r="F691" s="760"/>
    </row>
    <row r="692" spans="1:6" ht="12" hidden="1" customHeight="1">
      <c r="A692" s="760"/>
      <c r="B692" s="760"/>
      <c r="C692" s="760"/>
      <c r="D692" s="760"/>
      <c r="E692" s="760"/>
      <c r="F692" s="760"/>
    </row>
    <row r="693" spans="1:6" ht="12" hidden="1" customHeight="1">
      <c r="A693" s="760"/>
      <c r="B693" s="760"/>
      <c r="C693" s="760"/>
      <c r="D693" s="760"/>
      <c r="E693" s="760"/>
      <c r="F693" s="760"/>
    </row>
    <row r="694" spans="1:6" ht="12" hidden="1" customHeight="1">
      <c r="A694" s="760"/>
      <c r="B694" s="760"/>
      <c r="C694" s="760"/>
      <c r="D694" s="760"/>
      <c r="E694" s="760"/>
      <c r="F694" s="760"/>
    </row>
    <row r="695" spans="1:6" ht="12" hidden="1" customHeight="1">
      <c r="A695" s="760"/>
      <c r="B695" s="760"/>
      <c r="C695" s="760"/>
      <c r="D695" s="760"/>
      <c r="E695" s="760"/>
      <c r="F695" s="760"/>
    </row>
    <row r="696" spans="1:6" ht="12" hidden="1" customHeight="1">
      <c r="A696" s="760"/>
      <c r="B696" s="760"/>
      <c r="C696" s="760"/>
      <c r="D696" s="760"/>
      <c r="E696" s="760"/>
      <c r="F696" s="760"/>
    </row>
    <row r="697" spans="1:6" ht="12" hidden="1" customHeight="1">
      <c r="A697" s="760"/>
      <c r="B697" s="760"/>
      <c r="C697" s="760"/>
      <c r="D697" s="760"/>
      <c r="E697" s="760"/>
      <c r="F697" s="760"/>
    </row>
    <row r="698" spans="1:6" ht="12" hidden="1" customHeight="1">
      <c r="A698" s="760"/>
      <c r="B698" s="760"/>
      <c r="C698" s="760"/>
      <c r="D698" s="760"/>
      <c r="E698" s="760"/>
      <c r="F698" s="760"/>
    </row>
    <row r="699" spans="1:6" ht="12" hidden="1" customHeight="1">
      <c r="A699" s="760"/>
      <c r="B699" s="760"/>
      <c r="C699" s="760"/>
      <c r="D699" s="760"/>
      <c r="E699" s="760"/>
      <c r="F699" s="760"/>
    </row>
    <row r="700" spans="1:6" ht="12" hidden="1" customHeight="1">
      <c r="A700" s="760"/>
      <c r="B700" s="760"/>
      <c r="C700" s="760"/>
      <c r="D700" s="760"/>
      <c r="E700" s="760"/>
      <c r="F700" s="760"/>
    </row>
    <row r="701" spans="1:6" ht="12" hidden="1" customHeight="1">
      <c r="A701" s="760"/>
      <c r="B701" s="760"/>
      <c r="C701" s="760"/>
      <c r="D701" s="760"/>
      <c r="E701" s="760"/>
      <c r="F701" s="760"/>
    </row>
    <row r="702" spans="1:6" ht="12" hidden="1" customHeight="1">
      <c r="A702" s="760"/>
      <c r="B702" s="760"/>
      <c r="C702" s="760"/>
      <c r="D702" s="760"/>
      <c r="E702" s="760"/>
      <c r="F702" s="760"/>
    </row>
    <row r="703" spans="1:6" ht="12" hidden="1" customHeight="1">
      <c r="A703" s="760"/>
      <c r="B703" s="760"/>
      <c r="C703" s="760"/>
      <c r="D703" s="760"/>
      <c r="E703" s="760"/>
      <c r="F703" s="760"/>
    </row>
    <row r="704" spans="1:6" ht="12" hidden="1" customHeight="1">
      <c r="A704" s="760"/>
      <c r="B704" s="760"/>
      <c r="C704" s="760"/>
      <c r="D704" s="760"/>
      <c r="E704" s="760"/>
      <c r="F704" s="760"/>
    </row>
    <row r="705" spans="1:6" ht="12" hidden="1" customHeight="1">
      <c r="A705" s="760"/>
      <c r="B705" s="760"/>
      <c r="C705" s="760"/>
      <c r="D705" s="760"/>
      <c r="E705" s="760"/>
      <c r="F705" s="760"/>
    </row>
    <row r="706" spans="1:6" ht="12" hidden="1" customHeight="1">
      <c r="A706" s="760"/>
      <c r="B706" s="760"/>
      <c r="C706" s="760"/>
      <c r="D706" s="760"/>
      <c r="E706" s="760"/>
      <c r="F706" s="760"/>
    </row>
    <row r="707" spans="1:6" ht="12" hidden="1" customHeight="1">
      <c r="A707" s="760"/>
      <c r="B707" s="760"/>
      <c r="C707" s="760"/>
      <c r="D707" s="760"/>
      <c r="E707" s="760"/>
      <c r="F707" s="760"/>
    </row>
    <row r="708" spans="1:6" ht="12" hidden="1" customHeight="1">
      <c r="A708" s="760"/>
      <c r="B708" s="760"/>
      <c r="C708" s="760"/>
      <c r="D708" s="760"/>
      <c r="E708" s="760"/>
      <c r="F708" s="760"/>
    </row>
    <row r="709" spans="1:6" ht="12" hidden="1" customHeight="1">
      <c r="A709" s="760"/>
      <c r="B709" s="760"/>
      <c r="C709" s="760"/>
      <c r="D709" s="760"/>
      <c r="E709" s="760"/>
      <c r="F709" s="760"/>
    </row>
    <row r="710" spans="1:6" ht="12" hidden="1" customHeight="1">
      <c r="A710" s="760"/>
      <c r="B710" s="760"/>
      <c r="C710" s="760"/>
      <c r="D710" s="760"/>
      <c r="E710" s="760"/>
      <c r="F710" s="760"/>
    </row>
    <row r="711" spans="1:6" ht="12" hidden="1" customHeight="1">
      <c r="A711" s="760"/>
      <c r="B711" s="760"/>
      <c r="C711" s="760"/>
      <c r="D711" s="760"/>
      <c r="E711" s="760"/>
      <c r="F711" s="760"/>
    </row>
    <row r="712" spans="1:6" ht="12" hidden="1" customHeight="1">
      <c r="A712" s="760"/>
      <c r="B712" s="760"/>
      <c r="C712" s="760"/>
      <c r="D712" s="760"/>
      <c r="E712" s="760"/>
      <c r="F712" s="760"/>
    </row>
    <row r="713" spans="1:6" ht="12" hidden="1" customHeight="1">
      <c r="A713" s="760"/>
      <c r="B713" s="760"/>
      <c r="C713" s="760"/>
      <c r="D713" s="760"/>
      <c r="E713" s="760"/>
      <c r="F713" s="760"/>
    </row>
    <row r="714" spans="1:6" ht="12" hidden="1" customHeight="1">
      <c r="A714" s="760"/>
      <c r="B714" s="760"/>
      <c r="C714" s="760"/>
      <c r="D714" s="760"/>
      <c r="E714" s="760"/>
      <c r="F714" s="760"/>
    </row>
    <row r="715" spans="1:6" ht="12" hidden="1" customHeight="1">
      <c r="A715" s="760"/>
      <c r="B715" s="760"/>
      <c r="C715" s="760"/>
      <c r="D715" s="760"/>
      <c r="E715" s="760"/>
      <c r="F715" s="760"/>
    </row>
    <row r="716" spans="1:6" ht="12" hidden="1" customHeight="1">
      <c r="A716" s="760"/>
      <c r="B716" s="760"/>
      <c r="C716" s="760"/>
      <c r="D716" s="760"/>
      <c r="E716" s="760"/>
      <c r="F716" s="760"/>
    </row>
    <row r="717" spans="1:6" ht="12" hidden="1" customHeight="1">
      <c r="A717" s="760"/>
      <c r="B717" s="760"/>
      <c r="C717" s="760"/>
      <c r="D717" s="760"/>
      <c r="E717" s="760"/>
      <c r="F717" s="760"/>
    </row>
    <row r="718" spans="1:6" ht="12" hidden="1" customHeight="1">
      <c r="A718" s="760"/>
      <c r="B718" s="760"/>
      <c r="C718" s="760"/>
      <c r="D718" s="760"/>
      <c r="E718" s="760"/>
      <c r="F718" s="760"/>
    </row>
    <row r="719" spans="1:6" ht="12" hidden="1" customHeight="1">
      <c r="A719" s="760"/>
      <c r="B719" s="760"/>
      <c r="C719" s="760"/>
      <c r="D719" s="760"/>
      <c r="E719" s="760"/>
      <c r="F719" s="760"/>
    </row>
    <row r="720" spans="1:6" ht="12" hidden="1" customHeight="1">
      <c r="A720" s="760"/>
      <c r="B720" s="760"/>
      <c r="C720" s="760"/>
      <c r="D720" s="760"/>
      <c r="E720" s="760"/>
      <c r="F720" s="760"/>
    </row>
    <row r="721" spans="1:6" ht="12" hidden="1" customHeight="1">
      <c r="A721" s="760"/>
      <c r="B721" s="760"/>
      <c r="C721" s="760"/>
      <c r="D721" s="760"/>
      <c r="E721" s="760"/>
      <c r="F721" s="760"/>
    </row>
    <row r="722" spans="1:6" ht="12" hidden="1" customHeight="1">
      <c r="A722" s="760"/>
      <c r="B722" s="760"/>
      <c r="C722" s="760"/>
      <c r="D722" s="760"/>
      <c r="E722" s="760"/>
      <c r="F722" s="760"/>
    </row>
    <row r="723" spans="1:6" ht="12" hidden="1" customHeight="1">
      <c r="A723" s="760"/>
      <c r="B723" s="760"/>
      <c r="C723" s="760"/>
      <c r="D723" s="760"/>
      <c r="E723" s="760"/>
      <c r="F723" s="760"/>
    </row>
    <row r="724" spans="1:6" ht="12" hidden="1" customHeight="1">
      <c r="A724" s="760"/>
      <c r="B724" s="760"/>
      <c r="C724" s="760"/>
      <c r="D724" s="760"/>
      <c r="E724" s="760"/>
      <c r="F724" s="760"/>
    </row>
    <row r="725" spans="1:6" ht="12" hidden="1" customHeight="1">
      <c r="A725" s="760"/>
      <c r="B725" s="760"/>
      <c r="C725" s="760"/>
      <c r="D725" s="760"/>
      <c r="E725" s="760"/>
      <c r="F725" s="760"/>
    </row>
    <row r="726" spans="1:6" ht="12" hidden="1" customHeight="1">
      <c r="A726" s="760"/>
      <c r="B726" s="760"/>
      <c r="C726" s="760"/>
      <c r="D726" s="760"/>
      <c r="E726" s="760"/>
      <c r="F726" s="760"/>
    </row>
    <row r="727" spans="1:6" ht="12" hidden="1" customHeight="1">
      <c r="A727" s="760"/>
      <c r="B727" s="760"/>
      <c r="C727" s="760"/>
      <c r="D727" s="760"/>
      <c r="E727" s="760"/>
      <c r="F727" s="760"/>
    </row>
    <row r="728" spans="1:6" ht="12" hidden="1" customHeight="1">
      <c r="A728" s="760"/>
      <c r="B728" s="760"/>
      <c r="C728" s="760"/>
      <c r="D728" s="760"/>
      <c r="E728" s="760"/>
      <c r="F728" s="760"/>
    </row>
    <row r="729" spans="1:6" ht="12" hidden="1" customHeight="1">
      <c r="A729" s="760"/>
      <c r="B729" s="760"/>
      <c r="C729" s="760"/>
      <c r="D729" s="760"/>
      <c r="E729" s="760"/>
      <c r="F729" s="760"/>
    </row>
    <row r="730" spans="1:6" ht="12" hidden="1" customHeight="1">
      <c r="A730" s="760"/>
      <c r="B730" s="760"/>
      <c r="C730" s="760"/>
      <c r="D730" s="760"/>
      <c r="E730" s="760"/>
      <c r="F730" s="760"/>
    </row>
    <row r="731" spans="1:6" ht="12" hidden="1" customHeight="1">
      <c r="A731" s="760"/>
      <c r="B731" s="760"/>
      <c r="C731" s="760"/>
      <c r="D731" s="760"/>
      <c r="E731" s="760"/>
      <c r="F731" s="760"/>
    </row>
    <row r="732" spans="1:6" ht="12" hidden="1" customHeight="1">
      <c r="A732" s="760"/>
      <c r="B732" s="760"/>
      <c r="C732" s="760"/>
      <c r="D732" s="760"/>
      <c r="E732" s="760"/>
      <c r="F732" s="760"/>
    </row>
    <row r="733" spans="1:6" ht="12" hidden="1" customHeight="1">
      <c r="A733" s="760"/>
      <c r="B733" s="760"/>
      <c r="C733" s="760"/>
      <c r="D733" s="760"/>
      <c r="E733" s="760"/>
      <c r="F733" s="760"/>
    </row>
    <row r="734" spans="1:6" ht="12" hidden="1" customHeight="1">
      <c r="A734" s="760"/>
      <c r="B734" s="760"/>
      <c r="C734" s="760"/>
      <c r="D734" s="760"/>
      <c r="E734" s="760"/>
      <c r="F734" s="760"/>
    </row>
    <row r="735" spans="1:6" ht="12" hidden="1" customHeight="1">
      <c r="A735" s="760"/>
      <c r="B735" s="760"/>
      <c r="C735" s="760"/>
      <c r="D735" s="760"/>
      <c r="E735" s="760"/>
      <c r="F735" s="760"/>
    </row>
    <row r="736" spans="1:6" ht="12" hidden="1" customHeight="1">
      <c r="A736" s="760"/>
      <c r="B736" s="760"/>
      <c r="C736" s="760"/>
      <c r="D736" s="760"/>
      <c r="E736" s="760"/>
      <c r="F736" s="760"/>
    </row>
    <row r="737" spans="1:6" ht="12" hidden="1" customHeight="1">
      <c r="A737" s="760"/>
      <c r="B737" s="760"/>
      <c r="C737" s="760"/>
      <c r="D737" s="760"/>
      <c r="E737" s="760"/>
      <c r="F737" s="760"/>
    </row>
    <row r="738" spans="1:6" ht="12" hidden="1" customHeight="1">
      <c r="A738" s="760"/>
      <c r="B738" s="760"/>
      <c r="C738" s="760"/>
      <c r="D738" s="760"/>
      <c r="E738" s="760"/>
      <c r="F738" s="760"/>
    </row>
    <row r="739" spans="1:6" ht="12" hidden="1" customHeight="1">
      <c r="A739" s="760"/>
      <c r="B739" s="760"/>
      <c r="C739" s="760"/>
      <c r="D739" s="760"/>
      <c r="E739" s="760"/>
      <c r="F739" s="760"/>
    </row>
    <row r="740" spans="1:6" ht="12" hidden="1" customHeight="1">
      <c r="A740" s="760"/>
      <c r="B740" s="760"/>
      <c r="C740" s="760"/>
      <c r="D740" s="760"/>
      <c r="E740" s="760"/>
      <c r="F740" s="760"/>
    </row>
    <row r="741" spans="1:6" ht="12" hidden="1" customHeight="1">
      <c r="A741" s="760"/>
      <c r="B741" s="760"/>
      <c r="C741" s="760"/>
      <c r="D741" s="760"/>
      <c r="E741" s="760"/>
      <c r="F741" s="760"/>
    </row>
    <row r="742" spans="1:6" ht="12" hidden="1" customHeight="1">
      <c r="A742" s="760"/>
      <c r="B742" s="760"/>
      <c r="C742" s="760"/>
      <c r="D742" s="760"/>
      <c r="E742" s="760"/>
      <c r="F742" s="760"/>
    </row>
    <row r="743" spans="1:6" ht="12" hidden="1" customHeight="1">
      <c r="A743" s="760"/>
      <c r="B743" s="760"/>
      <c r="C743" s="760"/>
      <c r="D743" s="760"/>
      <c r="E743" s="760"/>
      <c r="F743" s="760"/>
    </row>
    <row r="744" spans="1:6" ht="12" hidden="1" customHeight="1">
      <c r="A744" s="760"/>
      <c r="B744" s="760"/>
      <c r="C744" s="760"/>
      <c r="D744" s="760"/>
      <c r="E744" s="760"/>
      <c r="F744" s="760"/>
    </row>
    <row r="745" spans="1:6" ht="12" hidden="1" customHeight="1">
      <c r="A745" s="760"/>
      <c r="B745" s="760"/>
      <c r="C745" s="760"/>
      <c r="D745" s="760"/>
      <c r="E745" s="760"/>
      <c r="F745" s="760"/>
    </row>
    <row r="746" spans="1:6" ht="12" hidden="1" customHeight="1">
      <c r="A746" s="760"/>
      <c r="B746" s="760"/>
      <c r="C746" s="760"/>
      <c r="D746" s="760"/>
      <c r="E746" s="760"/>
      <c r="F746" s="760"/>
    </row>
    <row r="747" spans="1:6" ht="12" hidden="1" customHeight="1">
      <c r="A747" s="760"/>
      <c r="B747" s="760"/>
      <c r="C747" s="760"/>
      <c r="D747" s="760"/>
      <c r="E747" s="760"/>
      <c r="F747" s="760"/>
    </row>
    <row r="748" spans="1:6" ht="12" hidden="1" customHeight="1">
      <c r="A748" s="760"/>
      <c r="B748" s="760"/>
      <c r="C748" s="760"/>
      <c r="D748" s="760"/>
      <c r="E748" s="760"/>
      <c r="F748" s="760"/>
    </row>
    <row r="749" spans="1:6" ht="12" hidden="1" customHeight="1">
      <c r="A749" s="760"/>
      <c r="B749" s="760"/>
      <c r="C749" s="760"/>
      <c r="D749" s="760"/>
      <c r="E749" s="760"/>
      <c r="F749" s="760"/>
    </row>
    <row r="750" spans="1:6" ht="12" hidden="1" customHeight="1">
      <c r="A750" s="760"/>
      <c r="B750" s="760"/>
      <c r="C750" s="760"/>
      <c r="D750" s="760"/>
      <c r="E750" s="760"/>
      <c r="F750" s="760"/>
    </row>
    <row r="751" spans="1:6" ht="12" hidden="1" customHeight="1">
      <c r="A751" s="760"/>
      <c r="B751" s="760"/>
      <c r="C751" s="760"/>
      <c r="D751" s="760"/>
      <c r="E751" s="760"/>
      <c r="F751" s="760"/>
    </row>
    <row r="752" spans="1:6" ht="12" hidden="1" customHeight="1">
      <c r="A752" s="760"/>
      <c r="B752" s="760"/>
      <c r="C752" s="760"/>
      <c r="D752" s="760"/>
      <c r="E752" s="760"/>
      <c r="F752" s="760"/>
    </row>
    <row r="753" spans="1:6" ht="12" hidden="1" customHeight="1">
      <c r="A753" s="760"/>
      <c r="B753" s="760"/>
      <c r="C753" s="760"/>
      <c r="D753" s="760"/>
      <c r="E753" s="760"/>
      <c r="F753" s="760"/>
    </row>
    <row r="754" spans="1:6" ht="12" hidden="1" customHeight="1">
      <c r="A754" s="760"/>
      <c r="B754" s="760"/>
      <c r="C754" s="760"/>
      <c r="D754" s="760"/>
      <c r="E754" s="760"/>
      <c r="F754" s="760"/>
    </row>
    <row r="755" spans="1:6" ht="12" hidden="1" customHeight="1">
      <c r="A755" s="760"/>
      <c r="B755" s="760"/>
      <c r="C755" s="760"/>
      <c r="D755" s="760"/>
      <c r="E755" s="760"/>
      <c r="F755" s="760"/>
    </row>
    <row r="756" spans="1:6" ht="12" hidden="1" customHeight="1">
      <c r="A756" s="760"/>
      <c r="B756" s="760"/>
      <c r="C756" s="760"/>
      <c r="D756" s="760"/>
      <c r="E756" s="760"/>
      <c r="F756" s="760"/>
    </row>
    <row r="757" spans="1:6" ht="12" hidden="1" customHeight="1">
      <c r="A757" s="760"/>
      <c r="B757" s="760"/>
      <c r="C757" s="760"/>
      <c r="D757" s="760"/>
      <c r="E757" s="760"/>
      <c r="F757" s="760"/>
    </row>
    <row r="758" spans="1:6" ht="12" hidden="1" customHeight="1">
      <c r="A758" s="760"/>
      <c r="B758" s="760"/>
      <c r="C758" s="760"/>
      <c r="D758" s="760"/>
      <c r="E758" s="760"/>
      <c r="F758" s="760"/>
    </row>
    <row r="759" spans="1:6" ht="12" hidden="1" customHeight="1">
      <c r="A759" s="760"/>
      <c r="B759" s="760"/>
      <c r="C759" s="760"/>
      <c r="D759" s="760"/>
      <c r="E759" s="760"/>
      <c r="F759" s="760"/>
    </row>
    <row r="760" spans="1:6" ht="12" hidden="1" customHeight="1">
      <c r="A760" s="760"/>
      <c r="B760" s="760"/>
      <c r="C760" s="760"/>
      <c r="D760" s="760"/>
      <c r="E760" s="760"/>
      <c r="F760" s="760"/>
    </row>
    <row r="761" spans="1:6" ht="12" hidden="1" customHeight="1">
      <c r="A761" s="760"/>
      <c r="B761" s="760"/>
      <c r="C761" s="760"/>
      <c r="D761" s="760"/>
      <c r="E761" s="760"/>
      <c r="F761" s="760"/>
    </row>
    <row r="762" spans="1:6" ht="12" hidden="1" customHeight="1">
      <c r="A762" s="760"/>
      <c r="B762" s="760"/>
      <c r="C762" s="760"/>
      <c r="D762" s="760"/>
      <c r="E762" s="760"/>
      <c r="F762" s="760"/>
    </row>
    <row r="763" spans="1:6" ht="12" hidden="1" customHeight="1">
      <c r="A763" s="760"/>
      <c r="B763" s="760"/>
      <c r="C763" s="760"/>
      <c r="D763" s="760"/>
      <c r="E763" s="760"/>
      <c r="F763" s="760"/>
    </row>
    <row r="764" spans="1:6" ht="12" hidden="1" customHeight="1">
      <c r="A764" s="760"/>
      <c r="B764" s="760"/>
      <c r="C764" s="760"/>
      <c r="D764" s="760"/>
      <c r="E764" s="760"/>
      <c r="F764" s="760"/>
    </row>
    <row r="765" spans="1:6" ht="12" hidden="1" customHeight="1">
      <c r="A765" s="760"/>
      <c r="B765" s="760"/>
      <c r="C765" s="760"/>
      <c r="D765" s="760"/>
      <c r="E765" s="760"/>
      <c r="F765" s="760"/>
    </row>
    <row r="766" spans="1:6" ht="12" hidden="1" customHeight="1">
      <c r="A766" s="760"/>
      <c r="B766" s="760"/>
      <c r="C766" s="760"/>
      <c r="D766" s="760"/>
      <c r="E766" s="760"/>
      <c r="F766" s="760"/>
    </row>
    <row r="767" spans="1:6" ht="12" hidden="1" customHeight="1">
      <c r="A767" s="760"/>
      <c r="B767" s="760"/>
      <c r="C767" s="760"/>
      <c r="D767" s="760"/>
      <c r="E767" s="760"/>
      <c r="F767" s="760"/>
    </row>
    <row r="768" spans="1:6" ht="12" hidden="1" customHeight="1">
      <c r="A768" s="760"/>
      <c r="B768" s="760"/>
      <c r="C768" s="760"/>
      <c r="D768" s="760"/>
      <c r="E768" s="760"/>
      <c r="F768" s="760"/>
    </row>
    <row r="769" spans="1:6" ht="12" hidden="1" customHeight="1">
      <c r="A769" s="760"/>
      <c r="B769" s="760"/>
      <c r="C769" s="760"/>
      <c r="D769" s="760"/>
      <c r="E769" s="760"/>
      <c r="F769" s="760"/>
    </row>
    <row r="770" spans="1:6" ht="12" hidden="1" customHeight="1">
      <c r="A770" s="760"/>
      <c r="B770" s="760"/>
      <c r="C770" s="760"/>
      <c r="D770" s="760"/>
      <c r="E770" s="760"/>
      <c r="F770" s="760"/>
    </row>
    <row r="771" spans="1:6" ht="12" hidden="1" customHeight="1">
      <c r="A771" s="760"/>
      <c r="B771" s="760"/>
      <c r="C771" s="760"/>
      <c r="D771" s="760"/>
      <c r="E771" s="760"/>
      <c r="F771" s="760"/>
    </row>
    <row r="772" spans="1:6" ht="12" hidden="1" customHeight="1">
      <c r="A772" s="760"/>
      <c r="B772" s="760"/>
      <c r="C772" s="760"/>
      <c r="D772" s="760"/>
      <c r="E772" s="760"/>
      <c r="F772" s="760"/>
    </row>
    <row r="773" spans="1:6" ht="12" hidden="1" customHeight="1">
      <c r="A773" s="760"/>
      <c r="B773" s="760"/>
      <c r="C773" s="760"/>
      <c r="D773" s="760"/>
      <c r="E773" s="760"/>
      <c r="F773" s="760"/>
    </row>
    <row r="774" spans="1:6" ht="12" hidden="1" customHeight="1">
      <c r="A774" s="760"/>
      <c r="B774" s="760"/>
      <c r="C774" s="760"/>
      <c r="D774" s="760"/>
      <c r="E774" s="760"/>
      <c r="F774" s="760"/>
    </row>
    <row r="775" spans="1:6" ht="12" hidden="1" customHeight="1">
      <c r="A775" s="760"/>
      <c r="B775" s="760"/>
      <c r="C775" s="760"/>
      <c r="D775" s="760"/>
      <c r="E775" s="760"/>
      <c r="F775" s="760"/>
    </row>
    <row r="776" spans="1:6" ht="12" hidden="1" customHeight="1">
      <c r="A776" s="760"/>
      <c r="B776" s="760"/>
      <c r="C776" s="760"/>
      <c r="D776" s="760"/>
      <c r="E776" s="760"/>
      <c r="F776" s="760"/>
    </row>
    <row r="777" spans="1:6" ht="12" hidden="1" customHeight="1">
      <c r="A777" s="760"/>
      <c r="B777" s="760"/>
      <c r="C777" s="760"/>
      <c r="D777" s="760"/>
      <c r="E777" s="760"/>
      <c r="F777" s="760"/>
    </row>
    <row r="778" spans="1:6" ht="12" hidden="1" customHeight="1">
      <c r="A778" s="760"/>
      <c r="B778" s="760"/>
      <c r="C778" s="760"/>
      <c r="D778" s="760"/>
      <c r="E778" s="760"/>
      <c r="F778" s="760"/>
    </row>
    <row r="779" spans="1:6" ht="12" hidden="1" customHeight="1">
      <c r="A779" s="760"/>
      <c r="B779" s="760"/>
      <c r="C779" s="760"/>
      <c r="D779" s="760"/>
      <c r="E779" s="760"/>
      <c r="F779" s="760"/>
    </row>
    <row r="780" spans="1:6" ht="12" hidden="1" customHeight="1">
      <c r="A780" s="760"/>
      <c r="B780" s="760"/>
      <c r="C780" s="760"/>
      <c r="D780" s="760"/>
      <c r="E780" s="760"/>
      <c r="F780" s="760"/>
    </row>
    <row r="781" spans="1:6" ht="12" hidden="1" customHeight="1">
      <c r="A781" s="760"/>
      <c r="B781" s="760"/>
      <c r="C781" s="760"/>
      <c r="D781" s="760"/>
      <c r="E781" s="760"/>
      <c r="F781" s="760"/>
    </row>
    <row r="782" spans="1:6" ht="12" hidden="1" customHeight="1">
      <c r="A782" s="760"/>
      <c r="B782" s="760"/>
      <c r="C782" s="760"/>
      <c r="D782" s="760"/>
      <c r="E782" s="760"/>
      <c r="F782" s="760"/>
    </row>
    <row r="783" spans="1:6" ht="12" hidden="1" customHeight="1">
      <c r="A783" s="760"/>
      <c r="B783" s="760"/>
      <c r="C783" s="760"/>
      <c r="D783" s="760"/>
      <c r="E783" s="760"/>
      <c r="F783" s="760"/>
    </row>
    <row r="784" spans="1:6" ht="12" hidden="1" customHeight="1">
      <c r="A784" s="760"/>
      <c r="B784" s="760"/>
      <c r="C784" s="760"/>
      <c r="D784" s="760"/>
      <c r="E784" s="760"/>
      <c r="F784" s="760"/>
    </row>
    <row r="785" spans="1:6" ht="12" hidden="1" customHeight="1">
      <c r="A785" s="760"/>
      <c r="B785" s="760"/>
      <c r="C785" s="760"/>
      <c r="D785" s="760"/>
      <c r="E785" s="760"/>
      <c r="F785" s="760"/>
    </row>
    <row r="786" spans="1:6" ht="12" hidden="1" customHeight="1">
      <c r="A786" s="760"/>
      <c r="B786" s="760"/>
      <c r="C786" s="760"/>
      <c r="D786" s="760"/>
      <c r="E786" s="760"/>
      <c r="F786" s="760"/>
    </row>
    <row r="787" spans="1:6" ht="12" hidden="1" customHeight="1">
      <c r="A787" s="760"/>
      <c r="B787" s="760"/>
      <c r="C787" s="760"/>
      <c r="D787" s="760"/>
      <c r="E787" s="760"/>
      <c r="F787" s="760"/>
    </row>
    <row r="788" spans="1:6" ht="12" hidden="1" customHeight="1">
      <c r="A788" s="760"/>
      <c r="B788" s="760"/>
      <c r="C788" s="760"/>
      <c r="D788" s="760"/>
      <c r="E788" s="760"/>
      <c r="F788" s="760"/>
    </row>
    <row r="789" spans="1:6" ht="12" hidden="1" customHeight="1">
      <c r="A789" s="760"/>
      <c r="B789" s="760"/>
      <c r="C789" s="760"/>
      <c r="D789" s="760"/>
      <c r="E789" s="760"/>
      <c r="F789" s="760"/>
    </row>
    <row r="790" spans="1:6" ht="12" hidden="1" customHeight="1">
      <c r="A790" s="760"/>
      <c r="B790" s="760"/>
      <c r="C790" s="760"/>
      <c r="D790" s="760"/>
      <c r="E790" s="760"/>
      <c r="F790" s="760"/>
    </row>
    <row r="791" spans="1:6" ht="12" hidden="1" customHeight="1">
      <c r="A791" s="760"/>
      <c r="B791" s="760"/>
      <c r="C791" s="760"/>
      <c r="D791" s="760"/>
      <c r="E791" s="760"/>
      <c r="F791" s="760"/>
    </row>
    <row r="792" spans="1:6" ht="12" hidden="1" customHeight="1">
      <c r="A792" s="760"/>
      <c r="B792" s="760"/>
      <c r="C792" s="760"/>
      <c r="D792" s="760"/>
      <c r="E792" s="760"/>
      <c r="F792" s="760"/>
    </row>
    <row r="793" spans="1:6" ht="12" hidden="1" customHeight="1">
      <c r="A793" s="760"/>
      <c r="B793" s="760"/>
      <c r="C793" s="760"/>
      <c r="D793" s="760"/>
      <c r="E793" s="760"/>
      <c r="F793" s="760"/>
    </row>
    <row r="794" spans="1:6" ht="12" hidden="1" customHeight="1">
      <c r="A794" s="760"/>
      <c r="B794" s="760"/>
      <c r="C794" s="760"/>
      <c r="D794" s="760"/>
      <c r="E794" s="760"/>
      <c r="F794" s="760"/>
    </row>
    <row r="795" spans="1:6" ht="12" hidden="1" customHeight="1">
      <c r="A795" s="760"/>
      <c r="B795" s="760"/>
      <c r="C795" s="760"/>
      <c r="D795" s="760"/>
      <c r="E795" s="760"/>
      <c r="F795" s="760"/>
    </row>
    <row r="796" spans="1:6" ht="12" hidden="1" customHeight="1">
      <c r="A796" s="760"/>
      <c r="B796" s="760"/>
      <c r="C796" s="760"/>
      <c r="D796" s="760"/>
      <c r="E796" s="760"/>
      <c r="F796" s="760"/>
    </row>
    <row r="797" spans="1:6" ht="12" hidden="1" customHeight="1">
      <c r="A797" s="760"/>
      <c r="B797" s="760"/>
      <c r="C797" s="760"/>
      <c r="D797" s="760"/>
      <c r="E797" s="760"/>
      <c r="F797" s="760"/>
    </row>
    <row r="798" spans="1:6" ht="12" hidden="1" customHeight="1">
      <c r="A798" s="760"/>
      <c r="B798" s="760"/>
      <c r="C798" s="760"/>
      <c r="D798" s="760"/>
      <c r="E798" s="760"/>
      <c r="F798" s="760"/>
    </row>
    <row r="799" spans="1:6" ht="12" hidden="1" customHeight="1">
      <c r="A799" s="760"/>
      <c r="B799" s="760"/>
      <c r="C799" s="760"/>
      <c r="D799" s="760"/>
      <c r="E799" s="760"/>
      <c r="F799" s="760"/>
    </row>
    <row r="800" spans="1:6" ht="12" hidden="1" customHeight="1">
      <c r="A800" s="760"/>
      <c r="B800" s="760"/>
      <c r="C800" s="760"/>
      <c r="D800" s="760"/>
      <c r="E800" s="760"/>
      <c r="F800" s="760"/>
    </row>
    <row r="801" spans="1:6" ht="12" hidden="1" customHeight="1">
      <c r="A801" s="760"/>
      <c r="B801" s="760"/>
      <c r="C801" s="760"/>
      <c r="D801" s="760"/>
      <c r="E801" s="760"/>
      <c r="F801" s="760"/>
    </row>
    <row r="802" spans="1:6" ht="12" hidden="1" customHeight="1">
      <c r="A802" s="760"/>
      <c r="B802" s="760"/>
      <c r="C802" s="760"/>
      <c r="D802" s="760"/>
      <c r="E802" s="760"/>
      <c r="F802" s="760"/>
    </row>
    <row r="803" spans="1:6" ht="12" hidden="1" customHeight="1">
      <c r="A803" s="760"/>
      <c r="B803" s="760"/>
      <c r="C803" s="760"/>
      <c r="D803" s="760"/>
      <c r="E803" s="760"/>
      <c r="F803" s="760"/>
    </row>
    <row r="804" spans="1:6" ht="12" hidden="1" customHeight="1">
      <c r="A804" s="760"/>
      <c r="B804" s="760"/>
      <c r="C804" s="760"/>
      <c r="D804" s="760"/>
      <c r="E804" s="760"/>
      <c r="F804" s="760"/>
    </row>
    <row r="805" spans="1:6" ht="12" hidden="1" customHeight="1">
      <c r="A805" s="760"/>
      <c r="B805" s="760"/>
      <c r="C805" s="760"/>
      <c r="D805" s="760"/>
      <c r="E805" s="760"/>
      <c r="F805" s="760"/>
    </row>
    <row r="806" spans="1:6" ht="12" hidden="1" customHeight="1">
      <c r="A806" s="760"/>
      <c r="B806" s="760"/>
      <c r="C806" s="760"/>
      <c r="D806" s="760"/>
      <c r="E806" s="760"/>
      <c r="F806" s="760"/>
    </row>
    <row r="807" spans="1:6" ht="12" hidden="1" customHeight="1">
      <c r="A807" s="760"/>
      <c r="B807" s="760"/>
      <c r="C807" s="760"/>
      <c r="D807" s="760"/>
      <c r="E807" s="760"/>
      <c r="F807" s="760"/>
    </row>
    <row r="808" spans="1:6" ht="12" hidden="1" customHeight="1">
      <c r="A808" s="760"/>
      <c r="B808" s="760"/>
      <c r="C808" s="760"/>
      <c r="D808" s="760"/>
      <c r="E808" s="760"/>
      <c r="F808" s="760"/>
    </row>
    <row r="809" spans="1:6" ht="12" hidden="1" customHeight="1">
      <c r="A809" s="760"/>
      <c r="B809" s="760"/>
      <c r="C809" s="760"/>
      <c r="D809" s="760"/>
      <c r="E809" s="760"/>
      <c r="F809" s="760"/>
    </row>
    <row r="810" spans="1:6" ht="12" hidden="1" customHeight="1">
      <c r="A810" s="760"/>
      <c r="B810" s="760"/>
      <c r="C810" s="760"/>
      <c r="D810" s="760"/>
      <c r="E810" s="760"/>
      <c r="F810" s="760"/>
    </row>
    <row r="811" spans="1:6" ht="12" hidden="1" customHeight="1">
      <c r="A811" s="760"/>
      <c r="B811" s="760"/>
      <c r="C811" s="760"/>
      <c r="D811" s="760"/>
      <c r="E811" s="760"/>
      <c r="F811" s="760"/>
    </row>
    <row r="812" spans="1:6" ht="12" hidden="1" customHeight="1">
      <c r="A812" s="760"/>
      <c r="B812" s="760"/>
      <c r="C812" s="760"/>
      <c r="D812" s="760"/>
      <c r="E812" s="760"/>
      <c r="F812" s="760"/>
    </row>
    <row r="813" spans="1:6" ht="12" hidden="1" customHeight="1">
      <c r="A813" s="760"/>
      <c r="B813" s="760"/>
      <c r="C813" s="760"/>
      <c r="D813" s="760"/>
      <c r="E813" s="760"/>
      <c r="F813" s="760"/>
    </row>
    <row r="814" spans="1:6" ht="12" hidden="1" customHeight="1">
      <c r="A814" s="760"/>
      <c r="B814" s="760"/>
      <c r="C814" s="760"/>
      <c r="D814" s="760"/>
      <c r="E814" s="760"/>
      <c r="F814" s="760"/>
    </row>
    <row r="815" spans="1:6" ht="12" hidden="1" customHeight="1">
      <c r="A815" s="760"/>
      <c r="B815" s="760"/>
      <c r="C815" s="760"/>
      <c r="D815" s="760"/>
      <c r="E815" s="760"/>
      <c r="F815" s="760"/>
    </row>
    <row r="816" spans="1:6" ht="12" hidden="1" customHeight="1">
      <c r="A816" s="760"/>
      <c r="B816" s="760"/>
      <c r="C816" s="760"/>
      <c r="D816" s="760"/>
      <c r="E816" s="760"/>
      <c r="F816" s="760"/>
    </row>
    <row r="817" spans="1:6" ht="12" hidden="1" customHeight="1">
      <c r="A817" s="760"/>
      <c r="B817" s="760"/>
      <c r="C817" s="760"/>
      <c r="D817" s="760"/>
      <c r="E817" s="760"/>
      <c r="F817" s="760"/>
    </row>
    <row r="818" spans="1:6" ht="12" hidden="1" customHeight="1">
      <c r="A818" s="760"/>
      <c r="B818" s="760"/>
      <c r="C818" s="760"/>
      <c r="D818" s="760"/>
      <c r="E818" s="760"/>
      <c r="F818" s="760"/>
    </row>
    <row r="819" spans="1:6" ht="12" hidden="1" customHeight="1">
      <c r="A819" s="760"/>
      <c r="B819" s="760"/>
      <c r="C819" s="760"/>
      <c r="D819" s="760"/>
      <c r="E819" s="760"/>
      <c r="F819" s="760"/>
    </row>
    <row r="820" spans="1:6" ht="12" hidden="1" customHeight="1">
      <c r="A820" s="760"/>
      <c r="B820" s="760"/>
      <c r="C820" s="760"/>
      <c r="D820" s="760"/>
      <c r="E820" s="760"/>
      <c r="F820" s="760"/>
    </row>
    <row r="821" spans="1:6" ht="12" hidden="1" customHeight="1">
      <c r="A821" s="760"/>
      <c r="B821" s="760"/>
      <c r="C821" s="760"/>
      <c r="D821" s="760"/>
      <c r="E821" s="760"/>
      <c r="F821" s="760"/>
    </row>
    <row r="822" spans="1:6" ht="12" hidden="1" customHeight="1">
      <c r="A822" s="760"/>
      <c r="B822" s="760"/>
      <c r="C822" s="760"/>
      <c r="D822" s="760"/>
      <c r="E822" s="760"/>
      <c r="F822" s="760"/>
    </row>
    <row r="823" spans="1:6" ht="12" hidden="1" customHeight="1">
      <c r="A823" s="760"/>
      <c r="B823" s="760"/>
      <c r="C823" s="760"/>
      <c r="D823" s="760"/>
      <c r="E823" s="760"/>
      <c r="F823" s="760"/>
    </row>
    <row r="824" spans="1:6" ht="12" hidden="1" customHeight="1">
      <c r="A824" s="760"/>
      <c r="B824" s="760"/>
      <c r="C824" s="760"/>
      <c r="D824" s="760"/>
      <c r="E824" s="760"/>
      <c r="F824" s="760"/>
    </row>
    <row r="825" spans="1:6" ht="12" hidden="1" customHeight="1">
      <c r="A825" s="760"/>
      <c r="B825" s="760"/>
      <c r="C825" s="760"/>
      <c r="D825" s="760"/>
      <c r="E825" s="760"/>
      <c r="F825" s="760"/>
    </row>
    <row r="826" spans="1:6" ht="12" hidden="1" customHeight="1">
      <c r="A826" s="760"/>
      <c r="B826" s="760"/>
      <c r="C826" s="760"/>
      <c r="D826" s="760"/>
      <c r="E826" s="760"/>
      <c r="F826" s="760"/>
    </row>
    <row r="827" spans="1:6" ht="12" hidden="1" customHeight="1">
      <c r="A827" s="760"/>
      <c r="B827" s="760"/>
      <c r="C827" s="760"/>
      <c r="D827" s="760"/>
      <c r="E827" s="760"/>
      <c r="F827" s="760"/>
    </row>
    <row r="828" spans="1:6" ht="12" hidden="1" customHeight="1">
      <c r="A828" s="760"/>
      <c r="B828" s="760"/>
      <c r="C828" s="760"/>
      <c r="D828" s="760"/>
      <c r="E828" s="760"/>
      <c r="F828" s="760"/>
    </row>
    <row r="829" spans="1:6" ht="12" hidden="1" customHeight="1">
      <c r="A829" s="760"/>
      <c r="B829" s="760"/>
      <c r="C829" s="760"/>
      <c r="D829" s="760"/>
      <c r="E829" s="760"/>
      <c r="F829" s="760"/>
    </row>
    <row r="830" spans="1:6" ht="12" hidden="1" customHeight="1">
      <c r="A830" s="760"/>
      <c r="B830" s="760"/>
      <c r="C830" s="760"/>
      <c r="D830" s="760"/>
      <c r="E830" s="760"/>
      <c r="F830" s="760"/>
    </row>
    <row r="831" spans="1:6" ht="12" hidden="1" customHeight="1">
      <c r="A831" s="760"/>
      <c r="B831" s="760"/>
      <c r="C831" s="760"/>
      <c r="D831" s="760"/>
      <c r="E831" s="760"/>
      <c r="F831" s="760"/>
    </row>
    <row r="832" spans="1:6" ht="12" hidden="1" customHeight="1">
      <c r="A832" s="760"/>
      <c r="B832" s="760"/>
      <c r="C832" s="760"/>
      <c r="D832" s="760"/>
      <c r="E832" s="760"/>
      <c r="F832" s="760"/>
    </row>
    <row r="833" spans="1:6" ht="12" hidden="1" customHeight="1">
      <c r="A833" s="760"/>
      <c r="B833" s="760"/>
      <c r="C833" s="760"/>
      <c r="D833" s="760"/>
      <c r="E833" s="760"/>
      <c r="F833" s="760"/>
    </row>
    <row r="834" spans="1:6" ht="12" hidden="1" customHeight="1">
      <c r="A834" s="760"/>
      <c r="B834" s="760"/>
      <c r="C834" s="760"/>
      <c r="D834" s="760"/>
      <c r="E834" s="760"/>
      <c r="F834" s="760"/>
    </row>
    <row r="835" spans="1:6" ht="12" hidden="1" customHeight="1">
      <c r="A835" s="760"/>
      <c r="B835" s="760"/>
      <c r="C835" s="760"/>
      <c r="D835" s="760"/>
      <c r="E835" s="760"/>
      <c r="F835" s="760"/>
    </row>
    <row r="836" spans="1:6" ht="12" hidden="1" customHeight="1">
      <c r="A836" s="760"/>
      <c r="B836" s="760"/>
      <c r="C836" s="760"/>
      <c r="D836" s="760"/>
      <c r="E836" s="760"/>
      <c r="F836" s="760"/>
    </row>
    <row r="837" spans="1:6" ht="12" hidden="1" customHeight="1">
      <c r="A837" s="760"/>
      <c r="B837" s="760"/>
      <c r="C837" s="760"/>
      <c r="D837" s="760"/>
      <c r="E837" s="760"/>
      <c r="F837" s="760"/>
    </row>
    <row r="838" spans="1:6" ht="12" hidden="1" customHeight="1">
      <c r="A838" s="760"/>
      <c r="B838" s="760"/>
      <c r="C838" s="760"/>
      <c r="D838" s="760"/>
      <c r="E838" s="760"/>
      <c r="F838" s="760"/>
    </row>
    <row r="839" spans="1:6" ht="12" hidden="1" customHeight="1">
      <c r="A839" s="760"/>
      <c r="B839" s="760"/>
      <c r="C839" s="760"/>
      <c r="D839" s="760"/>
      <c r="E839" s="760"/>
      <c r="F839" s="760"/>
    </row>
    <row r="840" spans="1:6" ht="12" hidden="1" customHeight="1">
      <c r="A840" s="760"/>
      <c r="B840" s="760"/>
      <c r="C840" s="760"/>
      <c r="D840" s="760"/>
      <c r="E840" s="760"/>
      <c r="F840" s="760"/>
    </row>
    <row r="841" spans="1:6" ht="12" hidden="1" customHeight="1">
      <c r="A841" s="760"/>
      <c r="B841" s="760"/>
      <c r="C841" s="760"/>
      <c r="D841" s="760"/>
      <c r="E841" s="760"/>
      <c r="F841" s="760"/>
    </row>
    <row r="842" spans="1:6" ht="12" hidden="1" customHeight="1">
      <c r="A842" s="760"/>
      <c r="B842" s="760"/>
      <c r="C842" s="760"/>
      <c r="D842" s="760"/>
      <c r="E842" s="760"/>
      <c r="F842" s="760"/>
    </row>
    <row r="843" spans="1:6" ht="12" hidden="1" customHeight="1">
      <c r="A843" s="760"/>
      <c r="B843" s="760"/>
      <c r="C843" s="760"/>
      <c r="D843" s="760"/>
      <c r="E843" s="760"/>
      <c r="F843" s="760"/>
    </row>
    <row r="844" spans="1:6" ht="12" hidden="1" customHeight="1">
      <c r="A844" s="760"/>
      <c r="B844" s="760"/>
      <c r="C844" s="760"/>
      <c r="D844" s="760"/>
      <c r="E844" s="760"/>
      <c r="F844" s="760"/>
    </row>
    <row r="845" spans="1:6" ht="12" hidden="1" customHeight="1">
      <c r="A845" s="760"/>
      <c r="B845" s="760"/>
      <c r="C845" s="760"/>
      <c r="D845" s="760"/>
      <c r="E845" s="760"/>
      <c r="F845" s="760"/>
    </row>
    <row r="846" spans="1:6" ht="12" hidden="1" customHeight="1">
      <c r="A846" s="760"/>
      <c r="B846" s="760"/>
      <c r="C846" s="760"/>
      <c r="D846" s="760"/>
      <c r="E846" s="760"/>
      <c r="F846" s="760"/>
    </row>
    <row r="847" spans="1:6" ht="12" hidden="1" customHeight="1">
      <c r="A847" s="760"/>
      <c r="B847" s="760"/>
      <c r="C847" s="760"/>
      <c r="D847" s="760"/>
      <c r="E847" s="760"/>
      <c r="F847" s="760"/>
    </row>
    <row r="848" spans="1:6" ht="12" hidden="1" customHeight="1">
      <c r="A848" s="760"/>
      <c r="B848" s="760"/>
      <c r="C848" s="760"/>
      <c r="D848" s="760"/>
      <c r="E848" s="760"/>
      <c r="F848" s="760"/>
    </row>
    <row r="849" spans="1:6" ht="12" hidden="1" customHeight="1">
      <c r="A849" s="760"/>
      <c r="B849" s="760"/>
      <c r="C849" s="760"/>
      <c r="D849" s="760"/>
      <c r="E849" s="760"/>
      <c r="F849" s="760"/>
    </row>
    <row r="850" spans="1:6" ht="12" hidden="1" customHeight="1">
      <c r="A850" s="760"/>
      <c r="B850" s="760"/>
      <c r="C850" s="760"/>
      <c r="D850" s="760"/>
      <c r="E850" s="760"/>
      <c r="F850" s="760"/>
    </row>
    <row r="851" spans="1:6" ht="12" hidden="1" customHeight="1">
      <c r="A851" s="760"/>
      <c r="B851" s="760"/>
      <c r="C851" s="760"/>
      <c r="D851" s="760"/>
      <c r="E851" s="760"/>
      <c r="F851" s="760"/>
    </row>
    <row r="852" spans="1:6" ht="12" hidden="1" customHeight="1">
      <c r="A852" s="760"/>
      <c r="B852" s="760"/>
      <c r="C852" s="760"/>
      <c r="D852" s="760"/>
      <c r="E852" s="760"/>
      <c r="F852" s="760"/>
    </row>
    <row r="853" spans="1:6" ht="12" hidden="1" customHeight="1">
      <c r="A853" s="760"/>
      <c r="B853" s="760"/>
      <c r="C853" s="760"/>
      <c r="D853" s="760"/>
      <c r="E853" s="760"/>
      <c r="F853" s="760"/>
    </row>
    <row r="854" spans="1:6" ht="12" hidden="1" customHeight="1">
      <c r="A854" s="760"/>
      <c r="B854" s="760"/>
      <c r="C854" s="760"/>
      <c r="D854" s="760"/>
      <c r="E854" s="760"/>
      <c r="F854" s="760"/>
    </row>
    <row r="855" spans="1:6" ht="12" hidden="1" customHeight="1">
      <c r="A855" s="760"/>
      <c r="B855" s="760"/>
      <c r="C855" s="760"/>
      <c r="D855" s="760"/>
      <c r="E855" s="760"/>
      <c r="F855" s="760"/>
    </row>
    <row r="856" spans="1:6" ht="12" hidden="1" customHeight="1">
      <c r="A856" s="760"/>
      <c r="B856" s="760"/>
      <c r="C856" s="760"/>
      <c r="D856" s="760"/>
      <c r="E856" s="760"/>
      <c r="F856" s="760"/>
    </row>
    <row r="857" spans="1:6" ht="12" hidden="1" customHeight="1">
      <c r="A857" s="760"/>
      <c r="B857" s="760"/>
      <c r="C857" s="760"/>
      <c r="D857" s="760"/>
      <c r="E857" s="760"/>
      <c r="F857" s="760"/>
    </row>
    <row r="858" spans="1:6" ht="12" hidden="1" customHeight="1">
      <c r="A858" s="760"/>
      <c r="B858" s="760"/>
      <c r="C858" s="760"/>
      <c r="D858" s="760"/>
      <c r="E858" s="760"/>
      <c r="F858" s="760"/>
    </row>
    <row r="859" spans="1:6" ht="12" hidden="1" customHeight="1">
      <c r="A859" s="760"/>
      <c r="B859" s="760"/>
      <c r="C859" s="760"/>
      <c r="D859" s="760"/>
      <c r="E859" s="760"/>
      <c r="F859" s="760"/>
    </row>
    <row r="860" spans="1:6" ht="12" hidden="1" customHeight="1">
      <c r="A860" s="760"/>
      <c r="B860" s="760"/>
      <c r="C860" s="760"/>
      <c r="D860" s="760"/>
      <c r="E860" s="760"/>
      <c r="F860" s="760"/>
    </row>
    <row r="861" spans="1:6" ht="12" hidden="1" customHeight="1">
      <c r="A861" s="760"/>
      <c r="B861" s="760"/>
      <c r="C861" s="760"/>
      <c r="D861" s="760"/>
      <c r="E861" s="760"/>
      <c r="F861" s="760"/>
    </row>
    <row r="862" spans="1:6" ht="12" hidden="1" customHeight="1">
      <c r="A862" s="760"/>
      <c r="B862" s="760"/>
      <c r="C862" s="760"/>
      <c r="D862" s="760"/>
      <c r="E862" s="760"/>
      <c r="F862" s="760"/>
    </row>
    <row r="863" spans="1:6" ht="12" hidden="1" customHeight="1">
      <c r="A863" s="760"/>
      <c r="B863" s="760"/>
      <c r="C863" s="760"/>
      <c r="D863" s="760"/>
      <c r="E863" s="760"/>
      <c r="F863" s="760"/>
    </row>
    <row r="864" spans="1:6" ht="12" hidden="1" customHeight="1">
      <c r="A864" s="760"/>
      <c r="B864" s="760"/>
      <c r="C864" s="760"/>
      <c r="D864" s="760"/>
      <c r="E864" s="760"/>
      <c r="F864" s="760"/>
    </row>
    <row r="865" spans="1:6" ht="12" hidden="1" customHeight="1">
      <c r="A865" s="760"/>
      <c r="B865" s="760"/>
      <c r="C865" s="760"/>
      <c r="D865" s="760"/>
      <c r="E865" s="760"/>
      <c r="F865" s="760"/>
    </row>
    <row r="866" spans="1:6" ht="12" hidden="1" customHeight="1">
      <c r="A866" s="760"/>
      <c r="B866" s="760"/>
      <c r="C866" s="760"/>
      <c r="D866" s="760"/>
      <c r="E866" s="760"/>
      <c r="F866" s="760"/>
    </row>
    <row r="867" spans="1:6" ht="12" hidden="1" customHeight="1">
      <c r="A867" s="760"/>
      <c r="B867" s="760"/>
      <c r="C867" s="760"/>
      <c r="D867" s="760"/>
      <c r="E867" s="760"/>
      <c r="F867" s="760"/>
    </row>
    <row r="868" spans="1:6" ht="12" hidden="1" customHeight="1">
      <c r="A868" s="760"/>
      <c r="B868" s="760"/>
      <c r="C868" s="760"/>
      <c r="D868" s="760"/>
      <c r="E868" s="760"/>
      <c r="F868" s="760"/>
    </row>
    <row r="869" spans="1:6" ht="12" hidden="1" customHeight="1">
      <c r="A869" s="760"/>
      <c r="B869" s="760"/>
      <c r="C869" s="760"/>
      <c r="D869" s="760"/>
      <c r="E869" s="760"/>
      <c r="F869" s="760"/>
    </row>
    <row r="870" spans="1:6" ht="12" hidden="1" customHeight="1">
      <c r="A870" s="760"/>
      <c r="B870" s="760"/>
      <c r="C870" s="760"/>
      <c r="D870" s="760"/>
      <c r="E870" s="760"/>
      <c r="F870" s="760"/>
    </row>
    <row r="871" spans="1:6" ht="12" hidden="1" customHeight="1">
      <c r="A871" s="760"/>
      <c r="B871" s="760"/>
      <c r="C871" s="760"/>
      <c r="D871" s="760"/>
      <c r="E871" s="760"/>
      <c r="F871" s="760"/>
    </row>
    <row r="872" spans="1:6" ht="12" hidden="1" customHeight="1">
      <c r="A872" s="760"/>
      <c r="B872" s="760"/>
      <c r="C872" s="760"/>
      <c r="D872" s="760"/>
      <c r="E872" s="760"/>
      <c r="F872" s="760"/>
    </row>
    <row r="873" spans="1:6" ht="12" hidden="1" customHeight="1">
      <c r="A873" s="760"/>
      <c r="B873" s="760"/>
      <c r="C873" s="760"/>
      <c r="D873" s="760"/>
      <c r="E873" s="760"/>
      <c r="F873" s="760"/>
    </row>
    <row r="874" spans="1:6" ht="12" hidden="1" customHeight="1">
      <c r="A874" s="760"/>
      <c r="B874" s="760"/>
      <c r="C874" s="760"/>
      <c r="D874" s="760"/>
      <c r="E874" s="760"/>
      <c r="F874" s="760"/>
    </row>
    <row r="875" spans="1:6" ht="12" hidden="1" customHeight="1">
      <c r="A875" s="760"/>
      <c r="B875" s="760"/>
      <c r="C875" s="760"/>
      <c r="D875" s="760"/>
      <c r="E875" s="760"/>
      <c r="F875" s="760"/>
    </row>
    <row r="876" spans="1:6" ht="12" hidden="1" customHeight="1">
      <c r="A876" s="760"/>
      <c r="B876" s="760"/>
      <c r="C876" s="760"/>
      <c r="D876" s="760"/>
      <c r="E876" s="760"/>
      <c r="F876" s="760"/>
    </row>
    <row r="877" spans="1:6" ht="12" hidden="1" customHeight="1">
      <c r="A877" s="760"/>
      <c r="B877" s="760"/>
      <c r="C877" s="760"/>
      <c r="D877" s="760"/>
      <c r="E877" s="760"/>
      <c r="F877" s="760"/>
    </row>
    <row r="878" spans="1:6" ht="12" hidden="1" customHeight="1">
      <c r="A878" s="760"/>
      <c r="B878" s="760"/>
      <c r="C878" s="760"/>
      <c r="D878" s="760"/>
      <c r="E878" s="760"/>
      <c r="F878" s="760"/>
    </row>
    <row r="879" spans="1:6" ht="12" hidden="1" customHeight="1">
      <c r="A879" s="760"/>
      <c r="B879" s="760"/>
      <c r="C879" s="760"/>
      <c r="D879" s="760"/>
      <c r="E879" s="760"/>
      <c r="F879" s="760"/>
    </row>
    <row r="880" spans="1:6" ht="12" hidden="1" customHeight="1">
      <c r="A880" s="760"/>
      <c r="B880" s="760"/>
      <c r="C880" s="760"/>
      <c r="D880" s="760"/>
      <c r="E880" s="760"/>
      <c r="F880" s="760"/>
    </row>
    <row r="881" spans="1:6" ht="12" hidden="1" customHeight="1">
      <c r="A881" s="760"/>
      <c r="B881" s="760"/>
      <c r="C881" s="760"/>
      <c r="D881" s="760"/>
      <c r="E881" s="760"/>
      <c r="F881" s="760"/>
    </row>
    <row r="882" spans="1:6" ht="12" hidden="1" customHeight="1">
      <c r="A882" s="760"/>
      <c r="B882" s="760"/>
      <c r="C882" s="760"/>
      <c r="D882" s="760"/>
      <c r="E882" s="760"/>
      <c r="F882" s="760"/>
    </row>
    <row r="883" spans="1:6" ht="12" hidden="1" customHeight="1">
      <c r="A883" s="760"/>
      <c r="B883" s="760"/>
      <c r="C883" s="760"/>
      <c r="D883" s="760"/>
      <c r="E883" s="760"/>
      <c r="F883" s="760"/>
    </row>
    <row r="884" spans="1:6" ht="12" hidden="1" customHeight="1">
      <c r="A884" s="760"/>
      <c r="B884" s="760"/>
      <c r="C884" s="760"/>
      <c r="D884" s="760"/>
      <c r="E884" s="760"/>
      <c r="F884" s="760"/>
    </row>
    <row r="885" spans="1:6" ht="12" hidden="1" customHeight="1">
      <c r="A885" s="760"/>
      <c r="B885" s="760"/>
      <c r="C885" s="760"/>
      <c r="D885" s="760"/>
      <c r="E885" s="760"/>
      <c r="F885" s="760"/>
    </row>
    <row r="886" spans="1:6" ht="12" hidden="1" customHeight="1">
      <c r="A886" s="760"/>
      <c r="B886" s="760"/>
      <c r="C886" s="760"/>
      <c r="D886" s="760"/>
      <c r="E886" s="760"/>
      <c r="F886" s="760"/>
    </row>
    <row r="887" spans="1:6" ht="12" hidden="1" customHeight="1">
      <c r="A887" s="760"/>
      <c r="B887" s="760"/>
      <c r="C887" s="760"/>
      <c r="D887" s="760"/>
      <c r="E887" s="760"/>
      <c r="F887" s="760"/>
    </row>
    <row r="888" spans="1:6" ht="12" hidden="1" customHeight="1">
      <c r="A888" s="760"/>
      <c r="B888" s="760"/>
      <c r="C888" s="760"/>
      <c r="D888" s="760"/>
      <c r="E888" s="760"/>
      <c r="F888" s="760"/>
    </row>
    <row r="889" spans="1:6" ht="12" hidden="1" customHeight="1">
      <c r="A889" s="760"/>
      <c r="B889" s="760"/>
      <c r="C889" s="760"/>
      <c r="D889" s="760"/>
      <c r="E889" s="760"/>
      <c r="F889" s="760"/>
    </row>
    <row r="890" spans="1:6" ht="12" hidden="1" customHeight="1">
      <c r="A890" s="760"/>
      <c r="B890" s="760"/>
      <c r="C890" s="760"/>
      <c r="D890" s="760"/>
      <c r="E890" s="760"/>
      <c r="F890" s="760"/>
    </row>
    <row r="891" spans="1:6" ht="12" hidden="1" customHeight="1">
      <c r="A891" s="760"/>
      <c r="B891" s="760"/>
      <c r="C891" s="760"/>
      <c r="D891" s="760"/>
      <c r="E891" s="760"/>
      <c r="F891" s="760"/>
    </row>
    <row r="892" spans="1:6" ht="12" hidden="1" customHeight="1">
      <c r="A892" s="760"/>
      <c r="B892" s="760"/>
      <c r="C892" s="760"/>
      <c r="D892" s="760"/>
      <c r="E892" s="760"/>
      <c r="F892" s="760"/>
    </row>
    <row r="893" spans="1:6" ht="12" hidden="1" customHeight="1">
      <c r="A893" s="760"/>
      <c r="B893" s="760"/>
      <c r="C893" s="760"/>
      <c r="D893" s="760"/>
      <c r="E893" s="760"/>
      <c r="F893" s="760"/>
    </row>
    <row r="894" spans="1:6" ht="12" hidden="1" customHeight="1">
      <c r="A894" s="760"/>
      <c r="B894" s="760"/>
      <c r="C894" s="760"/>
      <c r="D894" s="760"/>
      <c r="E894" s="760"/>
      <c r="F894" s="760"/>
    </row>
    <row r="895" spans="1:6" ht="12" hidden="1" customHeight="1">
      <c r="A895" s="760"/>
      <c r="B895" s="760"/>
      <c r="C895" s="760"/>
      <c r="D895" s="760"/>
      <c r="E895" s="760"/>
      <c r="F895" s="760"/>
    </row>
    <row r="896" spans="1:6" ht="12" hidden="1" customHeight="1">
      <c r="A896" s="760"/>
      <c r="B896" s="760"/>
      <c r="C896" s="760"/>
      <c r="D896" s="760"/>
      <c r="E896" s="760"/>
      <c r="F896" s="760"/>
    </row>
    <row r="897" spans="1:6" ht="12" hidden="1" customHeight="1">
      <c r="A897" s="760"/>
      <c r="B897" s="760"/>
      <c r="C897" s="760"/>
      <c r="D897" s="760"/>
      <c r="E897" s="760"/>
      <c r="F897" s="760"/>
    </row>
    <row r="898" spans="1:6" ht="12" hidden="1" customHeight="1">
      <c r="A898" s="760"/>
      <c r="B898" s="760"/>
      <c r="C898" s="760"/>
      <c r="D898" s="760"/>
      <c r="E898" s="760"/>
      <c r="F898" s="760"/>
    </row>
    <row r="899" spans="1:6" ht="12" hidden="1" customHeight="1">
      <c r="A899" s="760"/>
      <c r="B899" s="760"/>
      <c r="C899" s="760"/>
      <c r="D899" s="760"/>
      <c r="E899" s="760"/>
      <c r="F899" s="760"/>
    </row>
    <row r="900" spans="1:6" ht="12" hidden="1" customHeight="1">
      <c r="A900" s="760"/>
      <c r="B900" s="760"/>
      <c r="C900" s="760"/>
      <c r="D900" s="760"/>
      <c r="E900" s="760"/>
      <c r="F900" s="760"/>
    </row>
    <row r="901" spans="1:6" ht="12" hidden="1" customHeight="1">
      <c r="A901" s="760"/>
      <c r="B901" s="760"/>
      <c r="C901" s="760"/>
      <c r="D901" s="760"/>
      <c r="E901" s="760"/>
      <c r="F901" s="760"/>
    </row>
    <row r="902" spans="1:6" ht="12" hidden="1" customHeight="1">
      <c r="A902" s="760"/>
      <c r="B902" s="760"/>
      <c r="C902" s="760"/>
      <c r="D902" s="760"/>
      <c r="E902" s="760"/>
      <c r="F902" s="760"/>
    </row>
    <row r="903" spans="1:6" ht="12" hidden="1" customHeight="1">
      <c r="A903" s="760"/>
      <c r="B903" s="760"/>
      <c r="C903" s="760"/>
      <c r="D903" s="760"/>
      <c r="E903" s="760"/>
      <c r="F903" s="760"/>
    </row>
    <row r="904" spans="1:6" ht="12" hidden="1" customHeight="1">
      <c r="A904" s="760"/>
      <c r="B904" s="760"/>
      <c r="C904" s="760"/>
      <c r="D904" s="760"/>
      <c r="E904" s="760"/>
      <c r="F904" s="760"/>
    </row>
    <row r="905" spans="1:6" ht="12" hidden="1" customHeight="1">
      <c r="A905" s="760"/>
      <c r="B905" s="760"/>
      <c r="C905" s="760"/>
      <c r="D905" s="760"/>
      <c r="E905" s="760"/>
      <c r="F905" s="760"/>
    </row>
    <row r="906" spans="1:6" ht="12" hidden="1" customHeight="1">
      <c r="A906" s="760"/>
      <c r="B906" s="760"/>
      <c r="C906" s="760"/>
      <c r="D906" s="760"/>
      <c r="E906" s="760"/>
      <c r="F906" s="760"/>
    </row>
    <row r="907" spans="1:6" ht="12" hidden="1" customHeight="1">
      <c r="A907" s="760"/>
      <c r="B907" s="760"/>
      <c r="C907" s="760"/>
      <c r="D907" s="760"/>
      <c r="E907" s="760"/>
      <c r="F907" s="760"/>
    </row>
    <row r="908" spans="1:6" ht="12" hidden="1" customHeight="1">
      <c r="A908" s="760"/>
      <c r="B908" s="760"/>
      <c r="C908" s="760"/>
      <c r="D908" s="760"/>
      <c r="E908" s="760"/>
      <c r="F908" s="760"/>
    </row>
    <row r="909" spans="1:6" ht="12" hidden="1" customHeight="1">
      <c r="A909" s="760"/>
      <c r="B909" s="760"/>
      <c r="C909" s="760"/>
      <c r="D909" s="760"/>
      <c r="E909" s="760"/>
      <c r="F909" s="760"/>
    </row>
    <row r="910" spans="1:6" ht="12" hidden="1" customHeight="1">
      <c r="A910" s="760"/>
      <c r="B910" s="760"/>
      <c r="C910" s="760"/>
      <c r="D910" s="760"/>
      <c r="E910" s="760"/>
      <c r="F910" s="760"/>
    </row>
    <row r="911" spans="1:6" ht="12" hidden="1" customHeight="1">
      <c r="A911" s="760"/>
      <c r="B911" s="760"/>
      <c r="C911" s="760"/>
      <c r="D911" s="760"/>
      <c r="E911" s="760"/>
      <c r="F911" s="760"/>
    </row>
    <row r="912" spans="1:6" ht="12" hidden="1" customHeight="1">
      <c r="A912" s="760"/>
      <c r="B912" s="760"/>
      <c r="C912" s="760"/>
      <c r="D912" s="760"/>
      <c r="E912" s="760"/>
      <c r="F912" s="760"/>
    </row>
    <row r="913" spans="1:6" ht="12" hidden="1" customHeight="1">
      <c r="A913" s="760"/>
      <c r="B913" s="760"/>
      <c r="C913" s="760"/>
      <c r="D913" s="760"/>
      <c r="E913" s="760"/>
      <c r="F913" s="760"/>
    </row>
    <row r="914" spans="1:6" ht="12" hidden="1" customHeight="1">
      <c r="A914" s="760"/>
      <c r="B914" s="760"/>
      <c r="C914" s="760"/>
      <c r="D914" s="760"/>
      <c r="E914" s="760"/>
      <c r="F914" s="760"/>
    </row>
    <row r="915" spans="1:6" ht="12" hidden="1" customHeight="1">
      <c r="A915" s="760"/>
      <c r="B915" s="760"/>
      <c r="C915" s="760"/>
      <c r="D915" s="760"/>
      <c r="E915" s="760"/>
      <c r="F915" s="760"/>
    </row>
    <row r="916" spans="1:6" ht="12" hidden="1" customHeight="1">
      <c r="A916" s="760"/>
      <c r="B916" s="760"/>
      <c r="C916" s="760"/>
      <c r="D916" s="760"/>
      <c r="E916" s="760"/>
      <c r="F916" s="760"/>
    </row>
    <row r="917" spans="1:6" ht="12" hidden="1" customHeight="1">
      <c r="A917" s="760"/>
      <c r="B917" s="760"/>
      <c r="C917" s="760"/>
      <c r="D917" s="760"/>
      <c r="E917" s="760"/>
      <c r="F917" s="760"/>
    </row>
    <row r="918" spans="1:6" ht="12" hidden="1" customHeight="1">
      <c r="A918" s="760"/>
      <c r="B918" s="760"/>
      <c r="C918" s="760"/>
      <c r="D918" s="760"/>
      <c r="E918" s="760"/>
      <c r="F918" s="760"/>
    </row>
    <row r="919" spans="1:6" ht="12" hidden="1" customHeight="1">
      <c r="A919" s="760"/>
      <c r="B919" s="760"/>
      <c r="C919" s="760"/>
      <c r="D919" s="760"/>
      <c r="E919" s="760"/>
      <c r="F919" s="760"/>
    </row>
    <row r="920" spans="1:6" ht="12" hidden="1" customHeight="1">
      <c r="A920" s="760"/>
      <c r="B920" s="760"/>
      <c r="C920" s="760"/>
      <c r="D920" s="760"/>
      <c r="E920" s="760"/>
      <c r="F920" s="760"/>
    </row>
    <row r="921" spans="1:6" ht="12" hidden="1" customHeight="1">
      <c r="A921" s="760"/>
      <c r="B921" s="760"/>
      <c r="C921" s="760"/>
      <c r="D921" s="760"/>
      <c r="E921" s="760"/>
      <c r="F921" s="760"/>
    </row>
    <row r="922" spans="1:6" ht="12" hidden="1" customHeight="1">
      <c r="A922" s="760"/>
      <c r="B922" s="760"/>
      <c r="C922" s="760"/>
      <c r="D922" s="760"/>
      <c r="E922" s="760"/>
      <c r="F922" s="760"/>
    </row>
    <row r="923" spans="1:6" ht="12" hidden="1" customHeight="1">
      <c r="A923" s="760"/>
      <c r="B923" s="760"/>
      <c r="C923" s="760"/>
      <c r="D923" s="760"/>
      <c r="E923" s="760"/>
      <c r="F923" s="760"/>
    </row>
    <row r="924" spans="1:6" ht="12" hidden="1" customHeight="1">
      <c r="A924" s="760"/>
      <c r="B924" s="760"/>
      <c r="C924" s="760"/>
      <c r="D924" s="760"/>
      <c r="E924" s="760"/>
      <c r="F924" s="760"/>
    </row>
    <row r="925" spans="1:6" ht="12" hidden="1" customHeight="1">
      <c r="A925" s="760"/>
      <c r="B925" s="760"/>
      <c r="C925" s="760"/>
      <c r="D925" s="760"/>
      <c r="E925" s="760"/>
      <c r="F925" s="760"/>
    </row>
    <row r="926" spans="1:6" ht="12" hidden="1" customHeight="1">
      <c r="A926" s="760"/>
      <c r="B926" s="760"/>
      <c r="C926" s="760"/>
      <c r="D926" s="760"/>
      <c r="E926" s="760"/>
      <c r="F926" s="760"/>
    </row>
    <row r="927" spans="1:6" ht="12" hidden="1" customHeight="1">
      <c r="A927" s="760"/>
      <c r="B927" s="760"/>
      <c r="C927" s="760"/>
      <c r="D927" s="760"/>
      <c r="E927" s="760"/>
      <c r="F927" s="760"/>
    </row>
    <row r="928" spans="1:6" ht="12" hidden="1" customHeight="1">
      <c r="A928" s="760"/>
      <c r="B928" s="760"/>
      <c r="C928" s="760"/>
      <c r="D928" s="760"/>
      <c r="E928" s="760"/>
      <c r="F928" s="760"/>
    </row>
    <row r="929" spans="1:6" ht="12" hidden="1" customHeight="1">
      <c r="A929" s="760"/>
      <c r="B929" s="760"/>
      <c r="C929" s="760"/>
      <c r="D929" s="760"/>
      <c r="E929" s="760"/>
      <c r="F929" s="760"/>
    </row>
    <row r="930" spans="1:6" ht="12" hidden="1" customHeight="1">
      <c r="A930" s="760"/>
      <c r="B930" s="760"/>
      <c r="C930" s="760"/>
      <c r="D930" s="760"/>
      <c r="E930" s="760"/>
      <c r="F930" s="760"/>
    </row>
    <row r="931" spans="1:6" ht="12" hidden="1" customHeight="1">
      <c r="A931" s="760"/>
      <c r="B931" s="760"/>
      <c r="C931" s="760"/>
      <c r="D931" s="760"/>
      <c r="E931" s="760"/>
      <c r="F931" s="760"/>
    </row>
    <row r="932" spans="1:6" ht="12" hidden="1" customHeight="1">
      <c r="A932" s="760"/>
      <c r="B932" s="760"/>
      <c r="C932" s="760"/>
      <c r="D932" s="760"/>
      <c r="E932" s="760"/>
      <c r="F932" s="760"/>
    </row>
    <row r="933" spans="1:6" ht="12" hidden="1" customHeight="1">
      <c r="A933" s="760"/>
      <c r="B933" s="760"/>
      <c r="C933" s="760"/>
      <c r="D933" s="760"/>
      <c r="E933" s="760"/>
      <c r="F933" s="760"/>
    </row>
    <row r="934" spans="1:6" ht="12" hidden="1" customHeight="1">
      <c r="A934" s="760"/>
      <c r="B934" s="760"/>
      <c r="C934" s="760"/>
      <c r="D934" s="760"/>
      <c r="E934" s="760"/>
      <c r="F934" s="760"/>
    </row>
    <row r="935" spans="1:6" ht="12" hidden="1" customHeight="1">
      <c r="A935" s="760"/>
      <c r="B935" s="760"/>
      <c r="C935" s="760"/>
      <c r="D935" s="760"/>
      <c r="E935" s="760"/>
      <c r="F935" s="760"/>
    </row>
    <row r="936" spans="1:6" ht="12" hidden="1" customHeight="1">
      <c r="A936" s="760"/>
      <c r="B936" s="760"/>
      <c r="C936" s="760"/>
      <c r="D936" s="760"/>
      <c r="E936" s="760"/>
      <c r="F936" s="760"/>
    </row>
    <row r="937" spans="1:6" ht="12" hidden="1" customHeight="1">
      <c r="A937" s="760"/>
      <c r="B937" s="760"/>
      <c r="C937" s="760"/>
      <c r="D937" s="760"/>
      <c r="E937" s="760"/>
      <c r="F937" s="760"/>
    </row>
    <row r="938" spans="1:6" ht="12" hidden="1" customHeight="1">
      <c r="A938" s="760"/>
      <c r="B938" s="760"/>
      <c r="C938" s="760"/>
      <c r="D938" s="760"/>
      <c r="E938" s="760"/>
      <c r="F938" s="760"/>
    </row>
    <row r="939" spans="1:6" ht="12" hidden="1" customHeight="1">
      <c r="A939" s="760"/>
      <c r="B939" s="760"/>
      <c r="C939" s="760"/>
      <c r="D939" s="760"/>
      <c r="E939" s="760"/>
      <c r="F939" s="760"/>
    </row>
    <row r="940" spans="1:6" ht="12" hidden="1" customHeight="1">
      <c r="A940" s="760"/>
      <c r="B940" s="760"/>
      <c r="C940" s="760"/>
      <c r="D940" s="760"/>
      <c r="E940" s="760"/>
      <c r="F940" s="760"/>
    </row>
    <row r="941" spans="1:6" ht="12" hidden="1" customHeight="1">
      <c r="A941" s="760"/>
      <c r="B941" s="760"/>
      <c r="C941" s="760"/>
      <c r="D941" s="760"/>
      <c r="E941" s="760"/>
      <c r="F941" s="760"/>
    </row>
    <row r="942" spans="1:6" ht="12" hidden="1" customHeight="1">
      <c r="A942" s="760"/>
      <c r="B942" s="760"/>
      <c r="C942" s="760"/>
      <c r="D942" s="760"/>
      <c r="E942" s="760"/>
      <c r="F942" s="760"/>
    </row>
    <row r="943" spans="1:6" ht="12" hidden="1" customHeight="1">
      <c r="A943" s="760"/>
      <c r="B943" s="760"/>
      <c r="C943" s="760"/>
      <c r="D943" s="760"/>
      <c r="E943" s="760"/>
      <c r="F943" s="760"/>
    </row>
    <row r="944" spans="1:6" ht="12" hidden="1" customHeight="1">
      <c r="A944" s="760"/>
      <c r="B944" s="760"/>
      <c r="C944" s="760"/>
      <c r="D944" s="760"/>
      <c r="E944" s="760"/>
      <c r="F944" s="760"/>
    </row>
    <row r="945" spans="1:6" ht="12" hidden="1" customHeight="1">
      <c r="A945" s="760"/>
      <c r="B945" s="760"/>
      <c r="C945" s="760"/>
      <c r="D945" s="760"/>
      <c r="E945" s="760"/>
      <c r="F945" s="760"/>
    </row>
    <row r="946" spans="1:6" ht="12" hidden="1" customHeight="1">
      <c r="A946" s="760"/>
      <c r="B946" s="760"/>
      <c r="C946" s="760"/>
      <c r="D946" s="760"/>
      <c r="E946" s="760"/>
      <c r="F946" s="760"/>
    </row>
    <row r="947" spans="1:6" ht="12" hidden="1" customHeight="1">
      <c r="A947" s="760"/>
      <c r="B947" s="760"/>
      <c r="C947" s="760"/>
      <c r="D947" s="760"/>
      <c r="E947" s="760"/>
      <c r="F947" s="760"/>
    </row>
    <row r="948" spans="1:6" ht="12" hidden="1" customHeight="1">
      <c r="A948" s="760"/>
      <c r="B948" s="760"/>
      <c r="C948" s="760"/>
      <c r="D948" s="760"/>
      <c r="E948" s="760"/>
      <c r="F948" s="760"/>
    </row>
    <row r="949" spans="1:6" ht="12" hidden="1" customHeight="1">
      <c r="A949" s="760"/>
      <c r="B949" s="760"/>
      <c r="C949" s="760"/>
      <c r="D949" s="760"/>
      <c r="E949" s="760"/>
      <c r="F949" s="760"/>
    </row>
    <row r="950" spans="1:6" ht="12" hidden="1" customHeight="1">
      <c r="A950" s="760"/>
      <c r="B950" s="760"/>
      <c r="C950" s="760"/>
      <c r="D950" s="760"/>
      <c r="E950" s="760"/>
      <c r="F950" s="760"/>
    </row>
    <row r="951" spans="1:6" ht="12" hidden="1" customHeight="1">
      <c r="A951" s="760"/>
      <c r="B951" s="760"/>
      <c r="C951" s="760"/>
      <c r="D951" s="760"/>
      <c r="E951" s="760"/>
      <c r="F951" s="760"/>
    </row>
    <row r="952" spans="1:6" ht="12" hidden="1" customHeight="1">
      <c r="A952" s="760"/>
      <c r="B952" s="760"/>
      <c r="C952" s="760"/>
      <c r="D952" s="760"/>
      <c r="E952" s="760"/>
      <c r="F952" s="760"/>
    </row>
    <row r="953" spans="1:6" ht="12" hidden="1" customHeight="1">
      <c r="A953" s="760"/>
      <c r="B953" s="760"/>
      <c r="C953" s="760"/>
      <c r="D953" s="760"/>
      <c r="E953" s="760"/>
      <c r="F953" s="760"/>
    </row>
    <row r="954" spans="1:6" ht="12" hidden="1" customHeight="1">
      <c r="A954" s="760"/>
      <c r="B954" s="760"/>
      <c r="C954" s="760"/>
      <c r="D954" s="760"/>
      <c r="E954" s="760"/>
      <c r="F954" s="760"/>
    </row>
    <row r="955" spans="1:6" ht="12" hidden="1" customHeight="1">
      <c r="A955" s="760"/>
      <c r="B955" s="760"/>
      <c r="C955" s="760"/>
      <c r="D955" s="760"/>
      <c r="E955" s="760"/>
      <c r="F955" s="760"/>
    </row>
    <row r="956" spans="1:6" ht="12" hidden="1" customHeight="1">
      <c r="A956" s="760"/>
      <c r="B956" s="760"/>
      <c r="C956" s="760"/>
      <c r="D956" s="760"/>
      <c r="E956" s="760"/>
      <c r="F956" s="760"/>
    </row>
    <row r="957" spans="1:6" ht="12" hidden="1" customHeight="1">
      <c r="A957" s="760"/>
      <c r="B957" s="760"/>
      <c r="C957" s="760"/>
      <c r="D957" s="760"/>
      <c r="E957" s="760"/>
      <c r="F957" s="760"/>
    </row>
    <row r="958" spans="1:6" ht="12" hidden="1" customHeight="1">
      <c r="A958" s="760"/>
      <c r="B958" s="760"/>
      <c r="C958" s="760"/>
      <c r="D958" s="760"/>
      <c r="E958" s="760"/>
      <c r="F958" s="760"/>
    </row>
    <row r="959" spans="1:6" ht="12" hidden="1" customHeight="1">
      <c r="A959" s="760"/>
      <c r="B959" s="760"/>
      <c r="C959" s="760"/>
      <c r="D959" s="760"/>
      <c r="E959" s="760"/>
      <c r="F959" s="760"/>
    </row>
    <row r="960" spans="1:6" ht="12" hidden="1" customHeight="1">
      <c r="A960" s="760"/>
      <c r="B960" s="760"/>
      <c r="C960" s="760"/>
      <c r="D960" s="760"/>
      <c r="E960" s="760"/>
      <c r="F960" s="760"/>
    </row>
    <row r="961" spans="1:6" ht="12" hidden="1" customHeight="1">
      <c r="A961" s="760"/>
      <c r="B961" s="760"/>
      <c r="C961" s="760"/>
      <c r="D961" s="760"/>
      <c r="E961" s="760"/>
      <c r="F961" s="760"/>
    </row>
    <row r="962" spans="1:6" ht="12" hidden="1" customHeight="1">
      <c r="A962" s="760"/>
      <c r="B962" s="760"/>
      <c r="C962" s="760"/>
      <c r="D962" s="760"/>
      <c r="E962" s="760"/>
      <c r="F962" s="760"/>
    </row>
    <row r="963" spans="1:6" ht="12" hidden="1" customHeight="1">
      <c r="A963" s="760"/>
      <c r="B963" s="760"/>
      <c r="C963" s="760"/>
      <c r="D963" s="760"/>
      <c r="E963" s="760"/>
      <c r="F963" s="760"/>
    </row>
    <row r="964" spans="1:6" ht="12" hidden="1" customHeight="1">
      <c r="A964" s="760"/>
      <c r="B964" s="760"/>
      <c r="C964" s="760"/>
      <c r="D964" s="760"/>
      <c r="E964" s="760"/>
      <c r="F964" s="760"/>
    </row>
    <row r="965" spans="1:6" ht="12" hidden="1" customHeight="1">
      <c r="A965" s="760"/>
      <c r="B965" s="760"/>
      <c r="C965" s="760"/>
      <c r="D965" s="760"/>
      <c r="E965" s="760"/>
      <c r="F965" s="760"/>
    </row>
    <row r="966" spans="1:6" ht="12" hidden="1" customHeight="1">
      <c r="A966" s="760"/>
      <c r="B966" s="760"/>
      <c r="C966" s="760"/>
      <c r="D966" s="760"/>
      <c r="E966" s="760"/>
      <c r="F966" s="760"/>
    </row>
    <row r="967" spans="1:6" ht="12" hidden="1" customHeight="1">
      <c r="A967" s="760"/>
      <c r="B967" s="760"/>
      <c r="C967" s="760"/>
      <c r="D967" s="760"/>
      <c r="E967" s="760"/>
      <c r="F967" s="760"/>
    </row>
    <row r="968" spans="1:6" ht="12" hidden="1" customHeight="1">
      <c r="A968" s="760"/>
      <c r="B968" s="760"/>
      <c r="C968" s="760"/>
      <c r="D968" s="760"/>
      <c r="E968" s="760"/>
      <c r="F968" s="760"/>
    </row>
    <row r="969" spans="1:6" ht="12" hidden="1" customHeight="1">
      <c r="A969" s="760"/>
      <c r="B969" s="760"/>
      <c r="C969" s="760"/>
      <c r="D969" s="760"/>
      <c r="E969" s="760"/>
      <c r="F969" s="760"/>
    </row>
    <row r="970" spans="1:6" ht="12" hidden="1" customHeight="1">
      <c r="A970" s="760"/>
      <c r="B970" s="760"/>
      <c r="C970" s="760"/>
      <c r="D970" s="760"/>
      <c r="E970" s="760"/>
      <c r="F970" s="760"/>
    </row>
    <row r="971" spans="1:6" ht="12" hidden="1" customHeight="1">
      <c r="A971" s="760"/>
      <c r="B971" s="760"/>
      <c r="C971" s="760"/>
      <c r="D971" s="760"/>
      <c r="E971" s="760"/>
      <c r="F971" s="760"/>
    </row>
    <row r="972" spans="1:6" ht="12" hidden="1" customHeight="1">
      <c r="A972" s="760"/>
      <c r="B972" s="760"/>
      <c r="C972" s="760"/>
      <c r="D972" s="760"/>
      <c r="E972" s="760"/>
      <c r="F972" s="760"/>
    </row>
    <row r="973" spans="1:6" ht="12" hidden="1" customHeight="1">
      <c r="A973" s="760"/>
      <c r="B973" s="760"/>
      <c r="C973" s="760"/>
      <c r="D973" s="760"/>
      <c r="E973" s="760"/>
      <c r="F973" s="760"/>
    </row>
    <row r="974" spans="1:6" ht="12" hidden="1" customHeight="1">
      <c r="A974" s="760"/>
      <c r="B974" s="760"/>
      <c r="C974" s="760"/>
      <c r="D974" s="760"/>
      <c r="E974" s="760"/>
      <c r="F974" s="760"/>
    </row>
    <row r="975" spans="1:6" ht="12" hidden="1" customHeight="1">
      <c r="A975" s="760"/>
      <c r="B975" s="760"/>
      <c r="C975" s="760"/>
      <c r="D975" s="760"/>
      <c r="E975" s="760"/>
      <c r="F975" s="760"/>
    </row>
    <row r="976" spans="1:6" ht="12" hidden="1" customHeight="1">
      <c r="A976" s="760"/>
      <c r="B976" s="760"/>
      <c r="C976" s="760"/>
      <c r="D976" s="760"/>
      <c r="E976" s="760"/>
      <c r="F976" s="760"/>
    </row>
    <row r="977" spans="1:6" ht="12" hidden="1" customHeight="1">
      <c r="A977" s="760"/>
      <c r="B977" s="760"/>
      <c r="C977" s="760"/>
      <c r="D977" s="760"/>
      <c r="E977" s="760"/>
      <c r="F977" s="760"/>
    </row>
    <row r="978" spans="1:6" ht="12" hidden="1" customHeight="1">
      <c r="A978" s="760"/>
      <c r="B978" s="760"/>
      <c r="C978" s="760"/>
      <c r="D978" s="760"/>
      <c r="E978" s="760"/>
      <c r="F978" s="760"/>
    </row>
    <row r="979" spans="1:6" ht="12" hidden="1" customHeight="1">
      <c r="A979" s="760"/>
      <c r="B979" s="760"/>
      <c r="C979" s="760"/>
      <c r="D979" s="760"/>
      <c r="E979" s="760"/>
      <c r="F979" s="760"/>
    </row>
    <row r="980" spans="1:6" ht="12" hidden="1" customHeight="1">
      <c r="A980" s="760"/>
      <c r="B980" s="760"/>
      <c r="C980" s="760"/>
      <c r="D980" s="760"/>
      <c r="E980" s="760"/>
      <c r="F980" s="760"/>
    </row>
    <row r="981" spans="1:6" ht="12" hidden="1" customHeight="1">
      <c r="A981" s="760"/>
      <c r="B981" s="760"/>
      <c r="C981" s="760"/>
      <c r="D981" s="760"/>
      <c r="E981" s="760"/>
      <c r="F981" s="760"/>
    </row>
    <row r="982" spans="1:6" ht="12" hidden="1" customHeight="1">
      <c r="A982" s="760"/>
      <c r="B982" s="760"/>
      <c r="C982" s="760"/>
      <c r="D982" s="760"/>
      <c r="E982" s="760"/>
      <c r="F982" s="760"/>
    </row>
    <row r="983" spans="1:6" ht="12" hidden="1" customHeight="1">
      <c r="A983" s="760"/>
      <c r="B983" s="760"/>
      <c r="C983" s="760"/>
      <c r="D983" s="760"/>
      <c r="E983" s="760"/>
      <c r="F983" s="760"/>
    </row>
    <row r="984" spans="1:6" ht="12" hidden="1" customHeight="1">
      <c r="A984" s="760"/>
      <c r="B984" s="760"/>
      <c r="C984" s="760"/>
      <c r="D984" s="760"/>
      <c r="E984" s="760"/>
      <c r="F984" s="760"/>
    </row>
    <row r="985" spans="1:6" ht="12" hidden="1" customHeight="1">
      <c r="A985" s="760"/>
      <c r="B985" s="760"/>
      <c r="C985" s="760"/>
      <c r="D985" s="760"/>
      <c r="E985" s="760"/>
      <c r="F985" s="760"/>
    </row>
    <row r="986" spans="1:6" ht="12" hidden="1" customHeight="1">
      <c r="A986" s="760"/>
      <c r="B986" s="760"/>
      <c r="C986" s="760"/>
      <c r="D986" s="760"/>
      <c r="E986" s="760"/>
      <c r="F986" s="760"/>
    </row>
    <row r="987" spans="1:6" ht="12" hidden="1" customHeight="1">
      <c r="A987" s="760"/>
      <c r="B987" s="760"/>
      <c r="C987" s="760"/>
      <c r="D987" s="760"/>
      <c r="E987" s="760"/>
      <c r="F987" s="760"/>
    </row>
    <row r="988" spans="1:6" ht="12" hidden="1" customHeight="1">
      <c r="A988" s="760"/>
      <c r="B988" s="760"/>
      <c r="C988" s="760"/>
      <c r="D988" s="760"/>
      <c r="E988" s="760"/>
      <c r="F988" s="760"/>
    </row>
    <row r="989" spans="1:6" ht="12" hidden="1" customHeight="1">
      <c r="A989" s="760"/>
      <c r="B989" s="760"/>
      <c r="C989" s="760"/>
      <c r="D989" s="760"/>
      <c r="E989" s="760"/>
      <c r="F989" s="760"/>
    </row>
    <row r="990" spans="1:6" ht="12" hidden="1" customHeight="1">
      <c r="A990" s="760"/>
      <c r="B990" s="760"/>
      <c r="C990" s="760"/>
      <c r="D990" s="760"/>
      <c r="E990" s="760"/>
      <c r="F990" s="760"/>
    </row>
    <row r="991" spans="1:6" ht="12" hidden="1" customHeight="1">
      <c r="A991" s="760"/>
      <c r="B991" s="760"/>
      <c r="C991" s="760"/>
      <c r="D991" s="760"/>
      <c r="E991" s="760"/>
      <c r="F991" s="760"/>
    </row>
    <row r="992" spans="1:6" ht="12" hidden="1" customHeight="1">
      <c r="A992" s="760"/>
      <c r="B992" s="760"/>
      <c r="C992" s="760"/>
      <c r="D992" s="760"/>
      <c r="E992" s="760"/>
      <c r="F992" s="760"/>
    </row>
    <row r="993" spans="1:6" ht="12" hidden="1" customHeight="1">
      <c r="A993" s="760"/>
      <c r="B993" s="760"/>
      <c r="C993" s="760"/>
      <c r="D993" s="760"/>
      <c r="E993" s="760"/>
      <c r="F993" s="760"/>
    </row>
    <row r="994" spans="1:6" ht="12" hidden="1" customHeight="1">
      <c r="A994" s="760"/>
      <c r="B994" s="760"/>
      <c r="C994" s="760"/>
      <c r="D994" s="760"/>
      <c r="E994" s="760"/>
      <c r="F994" s="760"/>
    </row>
    <row r="995" spans="1:6" ht="12" hidden="1" customHeight="1">
      <c r="A995" s="760"/>
      <c r="B995" s="760"/>
      <c r="C995" s="760"/>
      <c r="D995" s="760"/>
      <c r="E995" s="760"/>
      <c r="F995" s="760"/>
    </row>
    <row r="996" spans="1:6" ht="12" hidden="1" customHeight="1">
      <c r="A996" s="760"/>
      <c r="B996" s="760"/>
      <c r="C996" s="760"/>
      <c r="D996" s="760"/>
      <c r="E996" s="760"/>
      <c r="F996" s="760"/>
    </row>
    <row r="997" spans="1:6" ht="12" hidden="1" customHeight="1">
      <c r="A997" s="760"/>
      <c r="B997" s="760"/>
      <c r="C997" s="760"/>
      <c r="D997" s="760"/>
      <c r="E997" s="760"/>
      <c r="F997" s="760"/>
    </row>
    <row r="998" spans="1:6" ht="12" hidden="1" customHeight="1">
      <c r="A998" s="760"/>
      <c r="B998" s="760"/>
      <c r="C998" s="760"/>
      <c r="D998" s="760"/>
      <c r="E998" s="760"/>
      <c r="F998" s="760"/>
    </row>
    <row r="999" spans="1:6" ht="12" hidden="1" customHeight="1">
      <c r="A999" s="760"/>
      <c r="B999" s="760"/>
      <c r="C999" s="760"/>
      <c r="D999" s="760"/>
      <c r="E999" s="760"/>
      <c r="F999" s="760"/>
    </row>
    <row r="1000" spans="1:6" ht="12" hidden="1" customHeight="1">
      <c r="A1000" s="760"/>
      <c r="B1000" s="760"/>
      <c r="C1000" s="760"/>
      <c r="D1000" s="760"/>
      <c r="E1000" s="760"/>
      <c r="F1000" s="760"/>
    </row>
    <row r="1001" spans="1:6" ht="12" hidden="1" customHeight="1">
      <c r="A1001" s="760"/>
      <c r="B1001" s="760"/>
      <c r="C1001" s="760"/>
      <c r="D1001" s="760"/>
      <c r="E1001" s="760"/>
      <c r="F1001" s="760"/>
    </row>
    <row r="1002" spans="1:6" ht="12" hidden="1" customHeight="1">
      <c r="A1002" s="760"/>
      <c r="B1002" s="760"/>
      <c r="C1002" s="760"/>
      <c r="D1002" s="760"/>
      <c r="E1002" s="760"/>
      <c r="F1002" s="760"/>
    </row>
    <row r="1003" spans="1:6" ht="12" hidden="1" customHeight="1">
      <c r="A1003" s="760"/>
      <c r="B1003" s="760"/>
      <c r="C1003" s="760"/>
      <c r="D1003" s="760"/>
      <c r="E1003" s="760"/>
      <c r="F1003" s="760"/>
    </row>
    <row r="1004" spans="1:6" ht="12" hidden="1" customHeight="1">
      <c r="A1004" s="760"/>
      <c r="B1004" s="760"/>
      <c r="C1004" s="760"/>
      <c r="D1004" s="760"/>
      <c r="E1004" s="760"/>
      <c r="F1004" s="760"/>
    </row>
    <row r="1005" spans="1:6" ht="12" hidden="1" customHeight="1">
      <c r="A1005" s="760"/>
      <c r="B1005" s="760"/>
      <c r="C1005" s="760"/>
      <c r="D1005" s="760"/>
      <c r="E1005" s="760"/>
      <c r="F1005" s="760"/>
    </row>
    <row r="1006" spans="1:6" ht="12" hidden="1" customHeight="1">
      <c r="A1006" s="760"/>
      <c r="B1006" s="760"/>
      <c r="C1006" s="760"/>
      <c r="D1006" s="760"/>
      <c r="E1006" s="760"/>
      <c r="F1006" s="760"/>
    </row>
    <row r="1007" spans="1:6" ht="12" hidden="1" customHeight="1">
      <c r="A1007" s="760"/>
      <c r="B1007" s="760"/>
      <c r="C1007" s="760"/>
      <c r="D1007" s="760"/>
      <c r="E1007" s="760"/>
      <c r="F1007" s="760"/>
    </row>
    <row r="1008" spans="1:6" ht="12" hidden="1" customHeight="1">
      <c r="A1008" s="760"/>
      <c r="B1008" s="760"/>
      <c r="C1008" s="760"/>
      <c r="D1008" s="760"/>
      <c r="E1008" s="760"/>
      <c r="F1008" s="760"/>
    </row>
    <row r="1009" spans="1:6" ht="12" hidden="1" customHeight="1">
      <c r="A1009" s="760"/>
      <c r="B1009" s="760"/>
      <c r="C1009" s="760"/>
      <c r="D1009" s="760"/>
      <c r="E1009" s="760"/>
      <c r="F1009" s="760"/>
    </row>
    <row r="1010" spans="1:6" ht="12" hidden="1" customHeight="1">
      <c r="A1010" s="760"/>
      <c r="B1010" s="760"/>
      <c r="C1010" s="760"/>
      <c r="D1010" s="760"/>
      <c r="E1010" s="760"/>
      <c r="F1010" s="760"/>
    </row>
    <row r="1011" spans="1:6" ht="12" hidden="1" customHeight="1">
      <c r="A1011" s="760"/>
      <c r="B1011" s="760"/>
      <c r="C1011" s="760"/>
      <c r="D1011" s="760"/>
      <c r="E1011" s="760"/>
      <c r="F1011" s="760"/>
    </row>
    <row r="1012" spans="1:6" ht="12" hidden="1" customHeight="1">
      <c r="A1012" s="760"/>
      <c r="B1012" s="760"/>
      <c r="C1012" s="760"/>
      <c r="D1012" s="760"/>
      <c r="E1012" s="760"/>
      <c r="F1012" s="760"/>
    </row>
    <row r="1013" spans="1:6" ht="12" hidden="1" customHeight="1">
      <c r="A1013" s="760"/>
      <c r="B1013" s="760"/>
      <c r="C1013" s="760"/>
      <c r="D1013" s="760"/>
      <c r="E1013" s="760"/>
      <c r="F1013" s="760"/>
    </row>
    <row r="1014" spans="1:6" ht="12" hidden="1" customHeight="1">
      <c r="A1014" s="760"/>
      <c r="B1014" s="760"/>
      <c r="C1014" s="760"/>
      <c r="D1014" s="760"/>
      <c r="E1014" s="760"/>
      <c r="F1014" s="760"/>
    </row>
    <row r="1015" spans="1:6" ht="12" hidden="1" customHeight="1">
      <c r="A1015" s="760"/>
      <c r="B1015" s="760"/>
      <c r="C1015" s="760"/>
      <c r="D1015" s="760"/>
      <c r="E1015" s="760"/>
      <c r="F1015" s="760"/>
    </row>
    <row r="1016" spans="1:6" ht="12" hidden="1" customHeight="1">
      <c r="A1016" s="760"/>
      <c r="B1016" s="760"/>
      <c r="C1016" s="760"/>
      <c r="D1016" s="760"/>
      <c r="E1016" s="760"/>
      <c r="F1016" s="760"/>
    </row>
    <row r="1017" spans="1:6" ht="12" hidden="1" customHeight="1">
      <c r="A1017" s="760"/>
      <c r="B1017" s="760"/>
      <c r="C1017" s="760"/>
      <c r="D1017" s="760"/>
      <c r="E1017" s="760"/>
      <c r="F1017" s="760"/>
    </row>
    <row r="1018" spans="1:6" ht="12" hidden="1" customHeight="1">
      <c r="A1018" s="760"/>
      <c r="B1018" s="760"/>
      <c r="C1018" s="760"/>
      <c r="D1018" s="760"/>
      <c r="E1018" s="760"/>
      <c r="F1018" s="760"/>
    </row>
    <row r="1019" spans="1:6" ht="12" hidden="1" customHeight="1">
      <c r="A1019" s="760"/>
      <c r="B1019" s="760"/>
      <c r="C1019" s="760"/>
      <c r="D1019" s="760"/>
      <c r="E1019" s="760"/>
      <c r="F1019" s="760"/>
    </row>
    <row r="1020" spans="1:6" ht="12" hidden="1" customHeight="1">
      <c r="A1020" s="760"/>
      <c r="B1020" s="760"/>
      <c r="C1020" s="760"/>
      <c r="D1020" s="760"/>
      <c r="E1020" s="760"/>
      <c r="F1020" s="760"/>
    </row>
    <row r="1021" spans="1:6" ht="12" hidden="1" customHeight="1">
      <c r="A1021" s="760"/>
      <c r="B1021" s="760"/>
      <c r="C1021" s="760"/>
      <c r="D1021" s="760"/>
      <c r="E1021" s="760"/>
      <c r="F1021" s="760"/>
    </row>
    <row r="1022" spans="1:6" ht="12" hidden="1" customHeight="1">
      <c r="A1022" s="760"/>
      <c r="B1022" s="760"/>
      <c r="C1022" s="760"/>
      <c r="D1022" s="760"/>
      <c r="E1022" s="760"/>
      <c r="F1022" s="760"/>
    </row>
    <row r="1023" spans="1:6" ht="12" hidden="1" customHeight="1">
      <c r="A1023" s="760"/>
      <c r="B1023" s="760"/>
      <c r="C1023" s="760"/>
      <c r="D1023" s="760"/>
      <c r="E1023" s="760"/>
      <c r="F1023" s="760"/>
    </row>
    <row r="1024" spans="1:6" ht="12" hidden="1" customHeight="1">
      <c r="A1024" s="760"/>
      <c r="B1024" s="760"/>
      <c r="C1024" s="760"/>
      <c r="D1024" s="760"/>
      <c r="E1024" s="760"/>
      <c r="F1024" s="760"/>
    </row>
    <row r="1025" spans="1:6" ht="12" hidden="1" customHeight="1">
      <c r="A1025" s="760"/>
      <c r="B1025" s="760"/>
      <c r="C1025" s="760"/>
      <c r="D1025" s="760"/>
      <c r="E1025" s="760"/>
      <c r="F1025" s="760"/>
    </row>
    <row r="1026" spans="1:6" ht="12" hidden="1" customHeight="1">
      <c r="A1026" s="760"/>
      <c r="B1026" s="760"/>
      <c r="C1026" s="760"/>
      <c r="D1026" s="760"/>
      <c r="E1026" s="760"/>
      <c r="F1026" s="760"/>
    </row>
    <row r="1027" spans="1:6" ht="12" hidden="1" customHeight="1">
      <c r="A1027" s="760"/>
      <c r="B1027" s="760"/>
      <c r="C1027" s="760"/>
      <c r="D1027" s="760"/>
      <c r="E1027" s="760"/>
      <c r="F1027" s="760"/>
    </row>
    <row r="1028" spans="1:6" ht="12" hidden="1" customHeight="1">
      <c r="A1028" s="760"/>
      <c r="B1028" s="760"/>
      <c r="C1028" s="760"/>
      <c r="D1028" s="760"/>
      <c r="E1028" s="760"/>
      <c r="F1028" s="760"/>
    </row>
    <row r="1029" spans="1:6" ht="12" hidden="1" customHeight="1">
      <c r="A1029" s="760"/>
      <c r="B1029" s="760"/>
      <c r="C1029" s="760"/>
      <c r="D1029" s="760"/>
      <c r="E1029" s="760"/>
      <c r="F1029" s="760"/>
    </row>
    <row r="1030" spans="1:6" ht="12" hidden="1" customHeight="1">
      <c r="A1030" s="760"/>
      <c r="B1030" s="760"/>
      <c r="C1030" s="760"/>
      <c r="D1030" s="760"/>
      <c r="E1030" s="760"/>
      <c r="F1030" s="760"/>
    </row>
    <row r="1031" spans="1:6" ht="12" hidden="1" customHeight="1">
      <c r="A1031" s="760"/>
      <c r="B1031" s="760"/>
      <c r="C1031" s="760"/>
      <c r="D1031" s="760"/>
      <c r="E1031" s="760"/>
      <c r="F1031" s="760"/>
    </row>
    <row r="1032" spans="1:6" ht="12" hidden="1" customHeight="1">
      <c r="A1032" s="760"/>
      <c r="B1032" s="760"/>
      <c r="C1032" s="760"/>
      <c r="D1032" s="760"/>
      <c r="E1032" s="760"/>
      <c r="F1032" s="760"/>
    </row>
    <row r="1033" spans="1:6" ht="12" hidden="1" customHeight="1">
      <c r="A1033" s="760"/>
      <c r="B1033" s="760"/>
      <c r="C1033" s="760"/>
      <c r="D1033" s="760"/>
      <c r="E1033" s="760"/>
      <c r="F1033" s="760"/>
    </row>
    <row r="1034" spans="1:6" ht="12" hidden="1" customHeight="1">
      <c r="A1034" s="760"/>
      <c r="B1034" s="760"/>
      <c r="C1034" s="760"/>
      <c r="D1034" s="760"/>
      <c r="E1034" s="760"/>
      <c r="F1034" s="760"/>
    </row>
    <row r="1035" spans="1:6" ht="12" hidden="1" customHeight="1">
      <c r="A1035" s="760"/>
      <c r="B1035" s="760"/>
      <c r="C1035" s="760"/>
      <c r="D1035" s="760"/>
      <c r="E1035" s="760"/>
      <c r="F1035" s="760"/>
    </row>
    <row r="1036" spans="1:6" ht="12" hidden="1" customHeight="1">
      <c r="A1036" s="760"/>
      <c r="B1036" s="760"/>
      <c r="C1036" s="760"/>
      <c r="D1036" s="760"/>
      <c r="E1036" s="760"/>
      <c r="F1036" s="760"/>
    </row>
    <row r="1037" spans="1:6" ht="12" hidden="1" customHeight="1">
      <c r="A1037" s="760"/>
      <c r="B1037" s="760"/>
      <c r="C1037" s="760"/>
      <c r="D1037" s="760"/>
      <c r="E1037" s="760"/>
      <c r="F1037" s="760"/>
    </row>
    <row r="1038" spans="1:6" ht="12" hidden="1" customHeight="1">
      <c r="A1038" s="760"/>
      <c r="B1038" s="760"/>
      <c r="C1038" s="760"/>
      <c r="D1038" s="760"/>
      <c r="E1038" s="760"/>
      <c r="F1038" s="760"/>
    </row>
    <row r="1039" spans="1:6" ht="12" hidden="1" customHeight="1">
      <c r="A1039" s="760"/>
      <c r="B1039" s="760"/>
      <c r="C1039" s="760"/>
      <c r="D1039" s="760"/>
      <c r="E1039" s="760"/>
      <c r="F1039" s="760"/>
    </row>
    <row r="1040" spans="1:6" ht="12" hidden="1" customHeight="1">
      <c r="A1040" s="760"/>
      <c r="B1040" s="760"/>
      <c r="C1040" s="760"/>
      <c r="D1040" s="760"/>
      <c r="E1040" s="760"/>
      <c r="F1040" s="760"/>
    </row>
    <row r="1041" spans="1:6" ht="12" hidden="1" customHeight="1">
      <c r="A1041" s="760"/>
      <c r="B1041" s="760"/>
      <c r="C1041" s="760"/>
      <c r="D1041" s="760"/>
      <c r="E1041" s="760"/>
      <c r="F1041" s="760"/>
    </row>
    <row r="1042" spans="1:6" ht="12" hidden="1" customHeight="1">
      <c r="A1042" s="760"/>
      <c r="B1042" s="760"/>
      <c r="C1042" s="760"/>
      <c r="D1042" s="760"/>
      <c r="E1042" s="760"/>
      <c r="F1042" s="760"/>
    </row>
    <row r="1043" spans="1:6" ht="12" hidden="1" customHeight="1">
      <c r="A1043" s="760"/>
      <c r="B1043" s="760"/>
      <c r="C1043" s="760"/>
      <c r="D1043" s="760"/>
      <c r="E1043" s="760"/>
      <c r="F1043" s="760"/>
    </row>
    <row r="1044" spans="1:6" ht="12" hidden="1" customHeight="1">
      <c r="A1044" s="760"/>
      <c r="B1044" s="760"/>
      <c r="C1044" s="760"/>
      <c r="D1044" s="760"/>
      <c r="E1044" s="760"/>
      <c r="F1044" s="760"/>
    </row>
    <row r="1045" spans="1:6" ht="12" hidden="1" customHeight="1">
      <c r="A1045" s="760"/>
      <c r="B1045" s="760"/>
      <c r="C1045" s="760"/>
      <c r="D1045" s="760"/>
      <c r="E1045" s="760"/>
      <c r="F1045" s="760"/>
    </row>
    <row r="1046" spans="1:6" ht="12" hidden="1" customHeight="1">
      <c r="A1046" s="760"/>
      <c r="B1046" s="760"/>
      <c r="C1046" s="760"/>
      <c r="D1046" s="760"/>
      <c r="E1046" s="760"/>
      <c r="F1046" s="760"/>
    </row>
    <row r="1047" spans="1:6" ht="12" hidden="1" customHeight="1">
      <c r="A1047" s="760"/>
      <c r="B1047" s="760"/>
      <c r="C1047" s="760"/>
      <c r="D1047" s="760"/>
      <c r="E1047" s="760"/>
      <c r="F1047" s="760"/>
    </row>
    <row r="1048" spans="1:6" ht="12" hidden="1" customHeight="1">
      <c r="A1048" s="760"/>
      <c r="B1048" s="760"/>
      <c r="C1048" s="760"/>
      <c r="D1048" s="760"/>
      <c r="E1048" s="760"/>
      <c r="F1048" s="760"/>
    </row>
    <row r="1049" spans="1:6" ht="12" hidden="1" customHeight="1">
      <c r="A1049" s="760"/>
      <c r="B1049" s="760"/>
      <c r="C1049" s="760"/>
      <c r="D1049" s="760"/>
      <c r="E1049" s="760"/>
      <c r="F1049" s="760"/>
    </row>
    <row r="1050" spans="1:6" ht="12" hidden="1" customHeight="1">
      <c r="A1050" s="760"/>
      <c r="B1050" s="760"/>
      <c r="C1050" s="760"/>
      <c r="D1050" s="760"/>
      <c r="E1050" s="760"/>
      <c r="F1050" s="760"/>
    </row>
    <row r="1051" spans="1:6" ht="12" hidden="1" customHeight="1">
      <c r="A1051" s="760"/>
      <c r="B1051" s="760"/>
      <c r="C1051" s="760"/>
      <c r="D1051" s="760"/>
      <c r="E1051" s="760"/>
      <c r="F1051" s="760"/>
    </row>
    <row r="1052" spans="1:6" ht="12" hidden="1" customHeight="1">
      <c r="A1052" s="760"/>
      <c r="B1052" s="760"/>
      <c r="C1052" s="760"/>
      <c r="D1052" s="760"/>
      <c r="E1052" s="760"/>
      <c r="F1052" s="760"/>
    </row>
    <row r="1053" spans="1:6" ht="12" hidden="1" customHeight="1">
      <c r="A1053" s="760"/>
      <c r="B1053" s="760"/>
      <c r="C1053" s="760"/>
      <c r="D1053" s="760"/>
      <c r="E1053" s="760"/>
      <c r="F1053" s="760"/>
    </row>
    <row r="1054" spans="1:6" ht="12" hidden="1" customHeight="1">
      <c r="A1054" s="760"/>
      <c r="B1054" s="760"/>
      <c r="C1054" s="760"/>
      <c r="D1054" s="760"/>
      <c r="E1054" s="760"/>
      <c r="F1054" s="760"/>
    </row>
    <row r="1055" spans="1:6" ht="12" hidden="1" customHeight="1">
      <c r="A1055" s="760"/>
      <c r="B1055" s="760"/>
      <c r="C1055" s="760"/>
      <c r="D1055" s="760"/>
      <c r="E1055" s="760"/>
      <c r="F1055" s="760"/>
    </row>
    <row r="1056" spans="1:6" ht="12" hidden="1" customHeight="1">
      <c r="A1056" s="760"/>
      <c r="B1056" s="760"/>
      <c r="C1056" s="760"/>
      <c r="D1056" s="760"/>
      <c r="E1056" s="760"/>
      <c r="F1056" s="760"/>
    </row>
    <row r="1057" spans="1:6" ht="12" hidden="1" customHeight="1">
      <c r="A1057" s="760"/>
      <c r="B1057" s="760"/>
      <c r="C1057" s="760"/>
      <c r="D1057" s="760"/>
      <c r="E1057" s="760"/>
      <c r="F1057" s="760"/>
    </row>
    <row r="1058" spans="1:6" ht="12" hidden="1" customHeight="1">
      <c r="A1058" s="760"/>
      <c r="B1058" s="760"/>
      <c r="C1058" s="760"/>
      <c r="D1058" s="760"/>
      <c r="E1058" s="760"/>
      <c r="F1058" s="760"/>
    </row>
    <row r="1059" spans="1:6" ht="12" hidden="1" customHeight="1">
      <c r="A1059" s="760"/>
      <c r="B1059" s="760"/>
      <c r="C1059" s="760"/>
      <c r="D1059" s="760"/>
      <c r="E1059" s="760"/>
      <c r="F1059" s="760"/>
    </row>
    <row r="1060" spans="1:6" ht="12" hidden="1" customHeight="1">
      <c r="A1060" s="760"/>
      <c r="B1060" s="760"/>
      <c r="C1060" s="760"/>
      <c r="D1060" s="760"/>
      <c r="E1060" s="760"/>
      <c r="F1060" s="760"/>
    </row>
    <row r="1061" spans="1:6" ht="12" hidden="1" customHeight="1">
      <c r="A1061" s="760"/>
      <c r="B1061" s="760"/>
      <c r="C1061" s="760"/>
      <c r="D1061" s="760"/>
      <c r="E1061" s="760"/>
      <c r="F1061" s="760"/>
    </row>
    <row r="1062" spans="1:6" ht="12" hidden="1" customHeight="1">
      <c r="A1062" s="760"/>
      <c r="B1062" s="760"/>
      <c r="C1062" s="760"/>
      <c r="D1062" s="760"/>
      <c r="E1062" s="760"/>
      <c r="F1062" s="760"/>
    </row>
    <row r="1063" spans="1:6" ht="12" hidden="1" customHeight="1">
      <c r="A1063" s="760"/>
      <c r="B1063" s="760"/>
      <c r="C1063" s="760"/>
      <c r="D1063" s="760"/>
      <c r="E1063" s="760"/>
      <c r="F1063" s="760"/>
    </row>
    <row r="1064" spans="1:6" ht="12" hidden="1" customHeight="1">
      <c r="A1064" s="760"/>
      <c r="B1064" s="760"/>
      <c r="C1064" s="760"/>
      <c r="D1064" s="760"/>
      <c r="E1064" s="760"/>
      <c r="F1064" s="760"/>
    </row>
    <row r="1065" spans="1:6" ht="12" hidden="1" customHeight="1">
      <c r="A1065" s="760"/>
      <c r="B1065" s="760"/>
      <c r="C1065" s="760"/>
      <c r="D1065" s="760"/>
      <c r="E1065" s="760"/>
      <c r="F1065" s="760"/>
    </row>
    <row r="1066" spans="1:6" ht="12" hidden="1" customHeight="1">
      <c r="A1066" s="760"/>
      <c r="B1066" s="760"/>
      <c r="C1066" s="760"/>
      <c r="D1066" s="760"/>
      <c r="E1066" s="760"/>
      <c r="F1066" s="760"/>
    </row>
    <row r="1067" spans="1:6" ht="12" hidden="1" customHeight="1">
      <c r="A1067" s="760"/>
      <c r="B1067" s="760"/>
      <c r="C1067" s="760"/>
      <c r="D1067" s="760"/>
      <c r="E1067" s="760"/>
      <c r="F1067" s="760"/>
    </row>
    <row r="1068" spans="1:6" ht="12" hidden="1" customHeight="1">
      <c r="A1068" s="760"/>
      <c r="B1068" s="760"/>
      <c r="C1068" s="760"/>
      <c r="D1068" s="760"/>
      <c r="E1068" s="760"/>
      <c r="F1068" s="760"/>
    </row>
    <row r="1069" spans="1:6" ht="12" hidden="1" customHeight="1">
      <c r="A1069" s="760"/>
      <c r="B1069" s="760"/>
      <c r="C1069" s="760"/>
      <c r="D1069" s="760"/>
      <c r="E1069" s="760"/>
      <c r="F1069" s="760"/>
    </row>
    <row r="1070" spans="1:6" ht="12" hidden="1" customHeight="1">
      <c r="A1070" s="760"/>
      <c r="B1070" s="760"/>
      <c r="C1070" s="760"/>
      <c r="D1070" s="760"/>
      <c r="E1070" s="760"/>
      <c r="F1070" s="760"/>
    </row>
    <row r="1071" spans="1:6" ht="12" hidden="1" customHeight="1">
      <c r="A1071" s="760"/>
      <c r="B1071" s="760"/>
      <c r="C1071" s="760"/>
      <c r="D1071" s="760"/>
      <c r="E1071" s="760"/>
      <c r="F1071" s="760"/>
    </row>
    <row r="1072" spans="1:6" ht="12" hidden="1" customHeight="1">
      <c r="A1072" s="760"/>
      <c r="B1072" s="760"/>
      <c r="C1072" s="760"/>
      <c r="D1072" s="760"/>
      <c r="E1072" s="760"/>
      <c r="F1072" s="760"/>
    </row>
    <row r="1073" spans="1:6" ht="12" hidden="1" customHeight="1">
      <c r="A1073" s="760"/>
      <c r="B1073" s="760"/>
      <c r="C1073" s="760"/>
      <c r="D1073" s="760"/>
      <c r="E1073" s="760"/>
      <c r="F1073" s="760"/>
    </row>
    <row r="1074" spans="1:6" ht="12" hidden="1" customHeight="1">
      <c r="A1074" s="760"/>
      <c r="B1074" s="760"/>
      <c r="C1074" s="760"/>
      <c r="D1074" s="760"/>
      <c r="E1074" s="760"/>
      <c r="F1074" s="760"/>
    </row>
    <row r="1075" spans="1:6" ht="12" hidden="1" customHeight="1">
      <c r="A1075" s="760"/>
      <c r="B1075" s="760"/>
      <c r="C1075" s="760"/>
      <c r="D1075" s="760"/>
      <c r="E1075" s="760"/>
      <c r="F1075" s="760"/>
    </row>
    <row r="1076" spans="1:6" ht="12" hidden="1" customHeight="1">
      <c r="A1076" s="760"/>
      <c r="B1076" s="760"/>
      <c r="C1076" s="760"/>
      <c r="D1076" s="760"/>
      <c r="E1076" s="760"/>
      <c r="F1076" s="760"/>
    </row>
    <row r="1077" spans="1:6" ht="12" hidden="1" customHeight="1">
      <c r="A1077" s="760"/>
      <c r="B1077" s="760"/>
      <c r="C1077" s="760"/>
      <c r="D1077" s="760"/>
      <c r="E1077" s="760"/>
      <c r="F1077" s="760"/>
    </row>
    <row r="1078" spans="1:6" ht="12" hidden="1" customHeight="1">
      <c r="A1078" s="760"/>
      <c r="B1078" s="760"/>
      <c r="C1078" s="760"/>
      <c r="D1078" s="760"/>
      <c r="E1078" s="760"/>
      <c r="F1078" s="760"/>
    </row>
    <row r="1079" spans="1:6" ht="12" hidden="1" customHeight="1">
      <c r="A1079" s="760"/>
      <c r="B1079" s="760"/>
      <c r="C1079" s="760"/>
      <c r="D1079" s="760"/>
      <c r="E1079" s="760"/>
      <c r="F1079" s="760"/>
    </row>
    <row r="1080" spans="1:6" ht="12" hidden="1" customHeight="1">
      <c r="A1080" s="760"/>
      <c r="B1080" s="760"/>
      <c r="C1080" s="760"/>
      <c r="D1080" s="760"/>
      <c r="E1080" s="760"/>
      <c r="F1080" s="760"/>
    </row>
    <row r="1081" spans="1:6" ht="12" hidden="1" customHeight="1">
      <c r="A1081" s="760"/>
      <c r="B1081" s="760"/>
      <c r="C1081" s="760"/>
      <c r="D1081" s="760"/>
      <c r="E1081" s="760"/>
      <c r="F1081" s="760"/>
    </row>
    <row r="1082" spans="1:6" ht="12" hidden="1" customHeight="1">
      <c r="A1082" s="760"/>
      <c r="B1082" s="760"/>
      <c r="C1082" s="760"/>
      <c r="D1082" s="760"/>
      <c r="E1082" s="760"/>
      <c r="F1082" s="760"/>
    </row>
    <row r="1083" spans="1:6" ht="12" hidden="1" customHeight="1">
      <c r="A1083" s="760"/>
      <c r="B1083" s="760"/>
      <c r="C1083" s="760"/>
      <c r="D1083" s="760"/>
      <c r="E1083" s="760"/>
      <c r="F1083" s="760"/>
    </row>
    <row r="1084" spans="1:6" ht="12" hidden="1" customHeight="1">
      <c r="A1084" s="760"/>
      <c r="B1084" s="760"/>
      <c r="C1084" s="760"/>
      <c r="D1084" s="760"/>
      <c r="E1084" s="760"/>
      <c r="F1084" s="760"/>
    </row>
    <row r="1085" spans="1:6" ht="12" hidden="1" customHeight="1">
      <c r="A1085" s="760"/>
      <c r="B1085" s="760"/>
      <c r="C1085" s="760"/>
      <c r="D1085" s="760"/>
      <c r="E1085" s="760"/>
      <c r="F1085" s="760"/>
    </row>
    <row r="1086" spans="1:6" ht="12" hidden="1" customHeight="1">
      <c r="A1086" s="760"/>
      <c r="B1086" s="760"/>
      <c r="C1086" s="760"/>
      <c r="D1086" s="760"/>
      <c r="E1086" s="760"/>
      <c r="F1086" s="760"/>
    </row>
    <row r="1087" spans="1:6" ht="12" hidden="1" customHeight="1">
      <c r="A1087" s="760"/>
      <c r="B1087" s="760"/>
      <c r="C1087" s="760"/>
      <c r="D1087" s="760"/>
      <c r="E1087" s="760"/>
      <c r="F1087" s="760"/>
    </row>
    <row r="1088" spans="1:6" ht="12" hidden="1" customHeight="1">
      <c r="A1088" s="760"/>
      <c r="B1088" s="760"/>
      <c r="C1088" s="760"/>
      <c r="D1088" s="760"/>
      <c r="E1088" s="760"/>
      <c r="F1088" s="760"/>
    </row>
    <row r="1089" spans="1:6" ht="12" hidden="1" customHeight="1">
      <c r="A1089" s="760"/>
      <c r="B1089" s="760"/>
      <c r="C1089" s="760"/>
      <c r="D1089" s="760"/>
      <c r="E1089" s="760"/>
      <c r="F1089" s="760"/>
    </row>
    <row r="1090" spans="1:6" ht="12" hidden="1" customHeight="1">
      <c r="A1090" s="760"/>
      <c r="B1090" s="760"/>
      <c r="C1090" s="760"/>
      <c r="D1090" s="760"/>
      <c r="E1090" s="760"/>
      <c r="F1090" s="760"/>
    </row>
    <row r="1091" spans="1:6" ht="12" hidden="1" customHeight="1">
      <c r="A1091" s="760"/>
      <c r="B1091" s="760"/>
      <c r="C1091" s="760"/>
      <c r="D1091" s="760"/>
      <c r="E1091" s="760"/>
      <c r="F1091" s="760"/>
    </row>
    <row r="1092" spans="1:6" ht="12" hidden="1" customHeight="1">
      <c r="A1092" s="760"/>
      <c r="B1092" s="760"/>
      <c r="C1092" s="760"/>
      <c r="D1092" s="760"/>
      <c r="E1092" s="760"/>
      <c r="F1092" s="760"/>
    </row>
    <row r="1093" spans="1:6" ht="12" hidden="1" customHeight="1">
      <c r="A1093" s="760"/>
      <c r="B1093" s="760"/>
      <c r="C1093" s="760"/>
      <c r="D1093" s="760"/>
      <c r="E1093" s="760"/>
      <c r="F1093" s="760"/>
    </row>
    <row r="1094" spans="1:6" ht="12" hidden="1" customHeight="1">
      <c r="A1094" s="760"/>
      <c r="B1094" s="760"/>
      <c r="C1094" s="760"/>
      <c r="D1094" s="760"/>
      <c r="E1094" s="760"/>
      <c r="F1094" s="760"/>
    </row>
    <row r="1095" spans="1:6" ht="12" hidden="1" customHeight="1">
      <c r="A1095" s="760"/>
      <c r="B1095" s="760"/>
      <c r="C1095" s="760"/>
      <c r="D1095" s="760"/>
      <c r="E1095" s="760"/>
      <c r="F1095" s="760"/>
    </row>
    <row r="1096" spans="1:6" ht="12" hidden="1" customHeight="1">
      <c r="A1096" s="760"/>
      <c r="B1096" s="760"/>
      <c r="C1096" s="760"/>
      <c r="D1096" s="760"/>
      <c r="E1096" s="760"/>
      <c r="F1096" s="760"/>
    </row>
    <row r="1097" spans="1:6" ht="12" hidden="1" customHeight="1">
      <c r="A1097" s="760"/>
      <c r="B1097" s="760"/>
      <c r="C1097" s="760"/>
      <c r="D1097" s="760"/>
      <c r="E1097" s="760"/>
      <c r="F1097" s="760"/>
    </row>
    <row r="1098" spans="1:6" ht="12" hidden="1" customHeight="1">
      <c r="A1098" s="760"/>
      <c r="B1098" s="760"/>
      <c r="C1098" s="760"/>
      <c r="D1098" s="760"/>
      <c r="E1098" s="760"/>
      <c r="F1098" s="760"/>
    </row>
    <row r="1099" spans="1:6" ht="12" hidden="1" customHeight="1">
      <c r="A1099" s="760"/>
      <c r="B1099" s="760"/>
      <c r="C1099" s="760"/>
      <c r="D1099" s="760"/>
      <c r="E1099" s="760"/>
      <c r="F1099" s="760"/>
    </row>
    <row r="1100" spans="1:6" ht="12" hidden="1" customHeight="1">
      <c r="A1100" s="760"/>
      <c r="B1100" s="760"/>
      <c r="C1100" s="760"/>
      <c r="D1100" s="760"/>
      <c r="E1100" s="760"/>
      <c r="F1100" s="760"/>
    </row>
    <row r="1101" spans="1:6" ht="12" hidden="1" customHeight="1">
      <c r="A1101" s="760"/>
      <c r="B1101" s="760"/>
      <c r="C1101" s="760"/>
      <c r="D1101" s="760"/>
      <c r="E1101" s="760"/>
      <c r="F1101" s="760"/>
    </row>
    <row r="1102" spans="1:6" ht="12" hidden="1" customHeight="1">
      <c r="A1102" s="760"/>
      <c r="B1102" s="760"/>
      <c r="C1102" s="760"/>
      <c r="D1102" s="760"/>
      <c r="E1102" s="760"/>
      <c r="F1102" s="760"/>
    </row>
    <row r="1103" spans="1:6" ht="12" hidden="1" customHeight="1">
      <c r="A1103" s="760"/>
      <c r="B1103" s="760"/>
      <c r="C1103" s="760"/>
      <c r="D1103" s="760"/>
      <c r="E1103" s="760"/>
      <c r="F1103" s="760"/>
    </row>
    <row r="1104" spans="1:6" ht="12" hidden="1" customHeight="1">
      <c r="A1104" s="760"/>
      <c r="B1104" s="760"/>
      <c r="C1104" s="760"/>
      <c r="D1104" s="760"/>
      <c r="E1104" s="760"/>
      <c r="F1104" s="760"/>
    </row>
    <row r="1105" spans="1:6" ht="12" hidden="1" customHeight="1">
      <c r="A1105" s="760"/>
      <c r="B1105" s="760"/>
      <c r="C1105" s="760"/>
      <c r="D1105" s="760"/>
      <c r="E1105" s="760"/>
      <c r="F1105" s="760"/>
    </row>
    <row r="1106" spans="1:6" ht="12" hidden="1" customHeight="1">
      <c r="A1106" s="760"/>
      <c r="B1106" s="760"/>
      <c r="C1106" s="760"/>
      <c r="D1106" s="760"/>
      <c r="E1106" s="760"/>
      <c r="F1106" s="760"/>
    </row>
    <row r="1107" spans="1:6" ht="12" hidden="1" customHeight="1">
      <c r="A1107" s="760"/>
      <c r="B1107" s="760"/>
      <c r="C1107" s="760"/>
      <c r="D1107" s="760"/>
      <c r="E1107" s="760"/>
      <c r="F1107" s="760"/>
    </row>
    <row r="1108" spans="1:6" ht="12" hidden="1" customHeight="1">
      <c r="A1108" s="760"/>
      <c r="B1108" s="760"/>
      <c r="C1108" s="760"/>
      <c r="D1108" s="760"/>
      <c r="E1108" s="760"/>
      <c r="F1108" s="760"/>
    </row>
    <row r="1109" spans="1:6" ht="12" hidden="1" customHeight="1">
      <c r="A1109" s="760"/>
      <c r="B1109" s="760"/>
      <c r="C1109" s="760"/>
      <c r="D1109" s="760"/>
      <c r="E1109" s="760"/>
      <c r="F1109" s="760"/>
    </row>
    <row r="1110" spans="1:6" ht="12" hidden="1" customHeight="1">
      <c r="A1110" s="760"/>
      <c r="B1110" s="760"/>
      <c r="C1110" s="760"/>
      <c r="D1110" s="760"/>
      <c r="E1110" s="760"/>
      <c r="F1110" s="760"/>
    </row>
    <row r="1111" spans="1:6" ht="12" hidden="1" customHeight="1">
      <c r="A1111" s="760"/>
      <c r="B1111" s="760"/>
      <c r="C1111" s="760"/>
      <c r="D1111" s="760"/>
      <c r="E1111" s="760"/>
      <c r="F1111" s="760"/>
    </row>
    <row r="1112" spans="1:6" ht="12" hidden="1" customHeight="1">
      <c r="A1112" s="760"/>
      <c r="B1112" s="760"/>
      <c r="C1112" s="760"/>
      <c r="D1112" s="760"/>
      <c r="E1112" s="760"/>
      <c r="F1112" s="760"/>
    </row>
    <row r="1113" spans="1:6" ht="12" hidden="1" customHeight="1">
      <c r="A1113" s="760"/>
      <c r="B1113" s="760"/>
      <c r="C1113" s="760"/>
      <c r="D1113" s="760"/>
      <c r="E1113" s="760"/>
      <c r="F1113" s="760"/>
    </row>
    <row r="1114" spans="1:6" ht="12" hidden="1" customHeight="1">
      <c r="A1114" s="760"/>
      <c r="B1114" s="760"/>
      <c r="C1114" s="760"/>
      <c r="D1114" s="760"/>
      <c r="E1114" s="760"/>
      <c r="F1114" s="760"/>
    </row>
    <row r="1115" spans="1:6" ht="12" hidden="1" customHeight="1">
      <c r="A1115" s="760"/>
      <c r="B1115" s="760"/>
      <c r="C1115" s="760"/>
      <c r="D1115" s="760"/>
      <c r="E1115" s="760"/>
      <c r="F1115" s="760"/>
    </row>
    <row r="1116" spans="1:6" ht="12" hidden="1" customHeight="1">
      <c r="A1116" s="760"/>
      <c r="B1116" s="760"/>
      <c r="C1116" s="760"/>
      <c r="D1116" s="760"/>
      <c r="E1116" s="760"/>
      <c r="F1116" s="760"/>
    </row>
    <row r="1117" spans="1:6" ht="12" hidden="1" customHeight="1">
      <c r="A1117" s="760"/>
      <c r="B1117" s="760"/>
      <c r="C1117" s="760"/>
      <c r="D1117" s="760"/>
      <c r="E1117" s="760"/>
      <c r="F1117" s="760"/>
    </row>
    <row r="1118" spans="1:6" ht="12" hidden="1" customHeight="1">
      <c r="A1118" s="760"/>
      <c r="B1118" s="760"/>
      <c r="C1118" s="760"/>
      <c r="D1118" s="760"/>
      <c r="E1118" s="760"/>
      <c r="F1118" s="760"/>
    </row>
    <row r="1119" spans="1:6" ht="12" hidden="1" customHeight="1">
      <c r="A1119" s="760"/>
      <c r="B1119" s="760"/>
      <c r="C1119" s="760"/>
      <c r="D1119" s="760"/>
      <c r="E1119" s="760"/>
      <c r="F1119" s="760"/>
    </row>
    <row r="1120" spans="1:6" ht="12" hidden="1" customHeight="1">
      <c r="A1120" s="760"/>
      <c r="B1120" s="760"/>
      <c r="C1120" s="760"/>
      <c r="D1120" s="760"/>
      <c r="E1120" s="760"/>
      <c r="F1120" s="760"/>
    </row>
    <row r="1121" spans="1:6" ht="12" hidden="1" customHeight="1">
      <c r="A1121" s="760"/>
      <c r="B1121" s="760"/>
      <c r="C1121" s="760"/>
      <c r="D1121" s="760"/>
      <c r="E1121" s="760"/>
      <c r="F1121" s="760"/>
    </row>
    <row r="1122" spans="1:6" ht="12" hidden="1" customHeight="1">
      <c r="A1122" s="760"/>
      <c r="B1122" s="760"/>
      <c r="C1122" s="760"/>
      <c r="D1122" s="760"/>
      <c r="E1122" s="760"/>
      <c r="F1122" s="760"/>
    </row>
    <row r="1123" spans="1:6" ht="12" hidden="1" customHeight="1">
      <c r="A1123" s="760"/>
      <c r="B1123" s="760"/>
      <c r="C1123" s="760"/>
      <c r="D1123" s="760"/>
      <c r="E1123" s="760"/>
      <c r="F1123" s="760"/>
    </row>
    <row r="1124" spans="1:6" ht="12" hidden="1" customHeight="1">
      <c r="A1124" s="760"/>
      <c r="B1124" s="760"/>
      <c r="C1124" s="760"/>
      <c r="D1124" s="760"/>
      <c r="E1124" s="760"/>
      <c r="F1124" s="760"/>
    </row>
    <row r="1125" spans="1:6" ht="12" hidden="1" customHeight="1">
      <c r="A1125" s="760"/>
      <c r="B1125" s="760"/>
      <c r="C1125" s="760"/>
      <c r="D1125" s="760"/>
      <c r="E1125" s="760"/>
      <c r="F1125" s="760"/>
    </row>
    <row r="1126" spans="1:6" ht="12" hidden="1" customHeight="1">
      <c r="A1126" s="760"/>
      <c r="B1126" s="760"/>
      <c r="C1126" s="760"/>
      <c r="D1126" s="760"/>
      <c r="E1126" s="760"/>
      <c r="F1126" s="760"/>
    </row>
    <row r="1127" spans="1:6" ht="12" hidden="1" customHeight="1">
      <c r="A1127" s="760"/>
      <c r="B1127" s="760"/>
      <c r="C1127" s="760"/>
      <c r="D1127" s="760"/>
      <c r="E1127" s="760"/>
      <c r="F1127" s="760"/>
    </row>
    <row r="1128" spans="1:6" ht="12" hidden="1" customHeight="1">
      <c r="A1128" s="760"/>
      <c r="B1128" s="760"/>
      <c r="C1128" s="760"/>
      <c r="D1128" s="760"/>
      <c r="E1128" s="760"/>
      <c r="F1128" s="760"/>
    </row>
    <row r="1129" spans="1:6" ht="12" hidden="1" customHeight="1">
      <c r="A1129" s="760"/>
      <c r="B1129" s="760"/>
      <c r="C1129" s="760"/>
      <c r="D1129" s="760"/>
      <c r="E1129" s="760"/>
      <c r="F1129" s="760"/>
    </row>
    <row r="1130" spans="1:6" ht="12" hidden="1" customHeight="1">
      <c r="A1130" s="760"/>
      <c r="B1130" s="760"/>
      <c r="C1130" s="760"/>
      <c r="D1130" s="760"/>
      <c r="E1130" s="760"/>
      <c r="F1130" s="760"/>
    </row>
    <row r="1131" spans="1:6" ht="12" hidden="1" customHeight="1">
      <c r="A1131" s="760"/>
      <c r="B1131" s="760"/>
      <c r="C1131" s="760"/>
      <c r="D1131" s="760"/>
      <c r="E1131" s="760"/>
      <c r="F1131" s="760"/>
    </row>
    <row r="1132" spans="1:6" ht="12" hidden="1" customHeight="1">
      <c r="A1132" s="760"/>
      <c r="B1132" s="760"/>
      <c r="C1132" s="760"/>
      <c r="D1132" s="760"/>
      <c r="E1132" s="760"/>
      <c r="F1132" s="760"/>
    </row>
    <row r="1133" spans="1:6" ht="12" hidden="1" customHeight="1">
      <c r="A1133" s="760"/>
      <c r="B1133" s="760"/>
      <c r="C1133" s="760"/>
      <c r="D1133" s="760"/>
      <c r="E1133" s="760"/>
      <c r="F1133" s="760"/>
    </row>
    <row r="1134" spans="1:6" ht="12" hidden="1" customHeight="1">
      <c r="A1134" s="760"/>
      <c r="B1134" s="760"/>
      <c r="C1134" s="760"/>
      <c r="D1134" s="760"/>
      <c r="E1134" s="760"/>
      <c r="F1134" s="760"/>
    </row>
    <row r="1135" spans="1:6" ht="12" hidden="1" customHeight="1">
      <c r="A1135" s="760"/>
      <c r="B1135" s="760"/>
      <c r="C1135" s="760"/>
      <c r="D1135" s="760"/>
      <c r="E1135" s="760"/>
      <c r="F1135" s="760"/>
    </row>
    <row r="1136" spans="1:6" ht="12" hidden="1" customHeight="1">
      <c r="A1136" s="760"/>
      <c r="B1136" s="760"/>
      <c r="C1136" s="760"/>
      <c r="D1136" s="760"/>
      <c r="E1136" s="760"/>
      <c r="F1136" s="760"/>
    </row>
    <row r="1137" spans="1:6" ht="12" hidden="1" customHeight="1">
      <c r="A1137" s="760"/>
      <c r="B1137" s="760"/>
      <c r="C1137" s="760"/>
      <c r="D1137" s="760"/>
      <c r="E1137" s="760"/>
      <c r="F1137" s="760"/>
    </row>
    <row r="1138" spans="1:6" ht="12" hidden="1" customHeight="1">
      <c r="A1138" s="760"/>
      <c r="B1138" s="760"/>
      <c r="C1138" s="760"/>
      <c r="D1138" s="760"/>
      <c r="E1138" s="760"/>
      <c r="F1138" s="760"/>
    </row>
    <row r="1139" spans="1:6" ht="12" hidden="1" customHeight="1">
      <c r="A1139" s="760"/>
      <c r="B1139" s="760"/>
      <c r="C1139" s="760"/>
      <c r="D1139" s="760"/>
      <c r="E1139" s="760"/>
      <c r="F1139" s="760"/>
    </row>
    <row r="1140" spans="1:6" ht="12" hidden="1" customHeight="1">
      <c r="A1140" s="760"/>
      <c r="B1140" s="760"/>
      <c r="C1140" s="760"/>
      <c r="D1140" s="760"/>
      <c r="E1140" s="760"/>
      <c r="F1140" s="760"/>
    </row>
    <row r="1141" spans="1:6" ht="12" hidden="1" customHeight="1">
      <c r="A1141" s="760"/>
      <c r="B1141" s="760"/>
      <c r="C1141" s="760"/>
      <c r="D1141" s="760"/>
      <c r="E1141" s="760"/>
      <c r="F1141" s="760"/>
    </row>
    <row r="1142" spans="1:6" ht="12" hidden="1" customHeight="1">
      <c r="A1142" s="760"/>
      <c r="B1142" s="760"/>
      <c r="C1142" s="760"/>
      <c r="D1142" s="760"/>
      <c r="E1142" s="760"/>
      <c r="F1142" s="760"/>
    </row>
    <row r="1143" spans="1:6" ht="12" hidden="1" customHeight="1">
      <c r="A1143" s="760"/>
      <c r="B1143" s="760"/>
      <c r="C1143" s="760"/>
      <c r="D1143" s="760"/>
      <c r="E1143" s="760"/>
      <c r="F1143" s="760"/>
    </row>
    <row r="1144" spans="1:6" ht="12" hidden="1" customHeight="1">
      <c r="A1144" s="760"/>
      <c r="B1144" s="760"/>
      <c r="C1144" s="760"/>
      <c r="D1144" s="760"/>
      <c r="E1144" s="760"/>
      <c r="F1144" s="760"/>
    </row>
    <row r="1145" spans="1:6" ht="12" hidden="1" customHeight="1">
      <c r="A1145" s="760"/>
      <c r="B1145" s="760"/>
      <c r="C1145" s="760"/>
      <c r="D1145" s="760"/>
      <c r="E1145" s="760"/>
      <c r="F1145" s="760"/>
    </row>
    <row r="1146" spans="1:6" ht="12" hidden="1" customHeight="1">
      <c r="A1146" s="760"/>
      <c r="B1146" s="760"/>
      <c r="C1146" s="760"/>
      <c r="D1146" s="760"/>
      <c r="E1146" s="760"/>
      <c r="F1146" s="760"/>
    </row>
    <row r="1147" spans="1:6" ht="12" hidden="1" customHeight="1">
      <c r="A1147" s="760"/>
      <c r="B1147" s="760"/>
      <c r="C1147" s="760"/>
      <c r="D1147" s="760"/>
      <c r="E1147" s="760"/>
      <c r="F1147" s="760"/>
    </row>
    <row r="1148" spans="1:6" ht="12" hidden="1" customHeight="1">
      <c r="A1148" s="760"/>
      <c r="B1148" s="760"/>
      <c r="C1148" s="760"/>
      <c r="D1148" s="760"/>
      <c r="E1148" s="760"/>
      <c r="F1148" s="760"/>
    </row>
    <row r="1149" spans="1:6" ht="12" hidden="1" customHeight="1">
      <c r="A1149" s="760"/>
      <c r="B1149" s="760"/>
      <c r="C1149" s="760"/>
      <c r="D1149" s="760"/>
      <c r="E1149" s="760"/>
      <c r="F1149" s="760"/>
    </row>
    <row r="1150" spans="1:6" ht="12" hidden="1" customHeight="1">
      <c r="A1150" s="760"/>
      <c r="B1150" s="760"/>
      <c r="C1150" s="760"/>
      <c r="D1150" s="760"/>
      <c r="E1150" s="760"/>
      <c r="F1150" s="760"/>
    </row>
    <row r="1151" spans="1:6" ht="12" hidden="1" customHeight="1">
      <c r="A1151" s="760"/>
      <c r="B1151" s="760"/>
      <c r="C1151" s="760"/>
      <c r="D1151" s="760"/>
      <c r="E1151" s="760"/>
      <c r="F1151" s="760"/>
    </row>
    <row r="1152" spans="1:6" ht="12" hidden="1" customHeight="1">
      <c r="A1152" s="760"/>
      <c r="B1152" s="760"/>
      <c r="C1152" s="760"/>
      <c r="D1152" s="760"/>
      <c r="E1152" s="760"/>
      <c r="F1152" s="760"/>
    </row>
    <row r="1153" spans="1:6" ht="12" hidden="1" customHeight="1">
      <c r="A1153" s="760"/>
      <c r="B1153" s="760"/>
      <c r="C1153" s="760"/>
      <c r="D1153" s="760"/>
      <c r="E1153" s="760"/>
      <c r="F1153" s="760"/>
    </row>
    <row r="1154" spans="1:6" ht="12" hidden="1" customHeight="1">
      <c r="A1154" s="760"/>
      <c r="B1154" s="760"/>
      <c r="C1154" s="760"/>
      <c r="D1154" s="760"/>
      <c r="E1154" s="760"/>
      <c r="F1154" s="760"/>
    </row>
    <row r="1155" spans="1:6" ht="12" hidden="1" customHeight="1">
      <c r="A1155" s="760"/>
      <c r="B1155" s="760"/>
      <c r="C1155" s="760"/>
      <c r="D1155" s="760"/>
      <c r="E1155" s="760"/>
      <c r="F1155" s="760"/>
    </row>
    <row r="1156" spans="1:6" ht="12" hidden="1" customHeight="1">
      <c r="A1156" s="760"/>
      <c r="B1156" s="760"/>
      <c r="C1156" s="760"/>
      <c r="D1156" s="760"/>
      <c r="E1156" s="760"/>
      <c r="F1156" s="760"/>
    </row>
    <row r="1157" spans="1:6" ht="12" hidden="1" customHeight="1">
      <c r="A1157" s="760"/>
      <c r="B1157" s="760"/>
      <c r="C1157" s="760"/>
      <c r="D1157" s="760"/>
      <c r="E1157" s="760"/>
      <c r="F1157" s="760"/>
    </row>
    <row r="1158" spans="1:6" ht="12" hidden="1" customHeight="1">
      <c r="A1158" s="760"/>
      <c r="B1158" s="760"/>
      <c r="C1158" s="760"/>
      <c r="D1158" s="760"/>
      <c r="E1158" s="760"/>
      <c r="F1158" s="760"/>
    </row>
    <row r="1159" spans="1:6" ht="12" hidden="1" customHeight="1">
      <c r="A1159" s="760"/>
      <c r="B1159" s="760"/>
      <c r="C1159" s="760"/>
      <c r="D1159" s="760"/>
      <c r="E1159" s="760"/>
      <c r="F1159" s="760"/>
    </row>
    <row r="1160" spans="1:6" ht="12" hidden="1" customHeight="1">
      <c r="A1160" s="760"/>
      <c r="B1160" s="760"/>
      <c r="C1160" s="760"/>
      <c r="D1160" s="760"/>
      <c r="E1160" s="760"/>
      <c r="F1160" s="760"/>
    </row>
    <row r="1161" spans="1:6" ht="12" hidden="1" customHeight="1">
      <c r="A1161" s="760"/>
      <c r="B1161" s="760"/>
      <c r="C1161" s="760"/>
      <c r="D1161" s="760"/>
      <c r="E1161" s="760"/>
      <c r="F1161" s="760"/>
    </row>
    <row r="1162" spans="1:6" ht="12" hidden="1" customHeight="1">
      <c r="A1162" s="760"/>
      <c r="B1162" s="760"/>
      <c r="C1162" s="760"/>
      <c r="D1162" s="760"/>
      <c r="E1162" s="760"/>
      <c r="F1162" s="760"/>
    </row>
    <row r="1163" spans="1:6" ht="12" hidden="1" customHeight="1">
      <c r="A1163" s="760"/>
      <c r="B1163" s="760"/>
      <c r="C1163" s="760"/>
      <c r="D1163" s="760"/>
      <c r="E1163" s="760"/>
      <c r="F1163" s="760"/>
    </row>
    <row r="1164" spans="1:6" ht="12" hidden="1" customHeight="1">
      <c r="A1164" s="760"/>
      <c r="B1164" s="760"/>
      <c r="C1164" s="760"/>
      <c r="D1164" s="760"/>
      <c r="E1164" s="760"/>
      <c r="F1164" s="760"/>
    </row>
    <row r="1165" spans="1:6" ht="12" hidden="1" customHeight="1">
      <c r="A1165" s="760"/>
      <c r="B1165" s="760"/>
      <c r="C1165" s="760"/>
      <c r="D1165" s="760"/>
      <c r="E1165" s="760"/>
      <c r="F1165" s="760"/>
    </row>
    <row r="1166" spans="1:6" ht="12" hidden="1" customHeight="1">
      <c r="A1166" s="760"/>
      <c r="B1166" s="760"/>
      <c r="C1166" s="760"/>
      <c r="D1166" s="760"/>
      <c r="E1166" s="760"/>
      <c r="F1166" s="760"/>
    </row>
    <row r="1167" spans="1:6" ht="12" hidden="1" customHeight="1">
      <c r="A1167" s="760"/>
      <c r="B1167" s="760"/>
      <c r="C1167" s="760"/>
      <c r="D1167" s="760"/>
      <c r="E1167" s="760"/>
      <c r="F1167" s="760"/>
    </row>
    <row r="1168" spans="1:6" ht="12" hidden="1" customHeight="1">
      <c r="A1168" s="760"/>
      <c r="B1168" s="760"/>
      <c r="C1168" s="760"/>
      <c r="D1168" s="760"/>
      <c r="E1168" s="760"/>
      <c r="F1168" s="760"/>
    </row>
    <row r="1169" spans="1:6" ht="12" hidden="1" customHeight="1">
      <c r="A1169" s="760"/>
      <c r="B1169" s="760"/>
      <c r="C1169" s="760"/>
      <c r="D1169" s="760"/>
      <c r="E1169" s="760"/>
      <c r="F1169" s="760"/>
    </row>
    <row r="1170" spans="1:6" ht="12" hidden="1" customHeight="1">
      <c r="A1170" s="760"/>
      <c r="B1170" s="760"/>
      <c r="C1170" s="760"/>
      <c r="D1170" s="760"/>
      <c r="E1170" s="760"/>
      <c r="F1170" s="760"/>
    </row>
    <row r="1171" spans="1:6" ht="12" hidden="1" customHeight="1">
      <c r="A1171" s="760"/>
      <c r="B1171" s="760"/>
      <c r="C1171" s="760"/>
      <c r="D1171" s="760"/>
      <c r="E1171" s="760"/>
      <c r="F1171" s="760"/>
    </row>
    <row r="1172" spans="1:6" ht="12" hidden="1" customHeight="1">
      <c r="A1172" s="760"/>
      <c r="B1172" s="760"/>
      <c r="C1172" s="760"/>
      <c r="D1172" s="760"/>
      <c r="E1172" s="760"/>
      <c r="F1172" s="760"/>
    </row>
    <row r="1173" spans="1:6" ht="12" hidden="1" customHeight="1">
      <c r="A1173" s="760"/>
      <c r="B1173" s="760"/>
      <c r="C1173" s="760"/>
      <c r="D1173" s="760"/>
      <c r="E1173" s="760"/>
      <c r="F1173" s="760"/>
    </row>
    <row r="1174" spans="1:6" ht="12" hidden="1" customHeight="1">
      <c r="A1174" s="760"/>
      <c r="B1174" s="760"/>
      <c r="C1174" s="760"/>
      <c r="D1174" s="760"/>
      <c r="E1174" s="760"/>
      <c r="F1174" s="760"/>
    </row>
    <row r="1175" spans="1:6" ht="12" hidden="1" customHeight="1">
      <c r="A1175" s="760"/>
      <c r="B1175" s="760"/>
      <c r="C1175" s="760"/>
      <c r="D1175" s="760"/>
      <c r="E1175" s="760"/>
      <c r="F1175" s="760"/>
    </row>
    <row r="1176" spans="1:6" ht="12" hidden="1" customHeight="1">
      <c r="A1176" s="760"/>
      <c r="B1176" s="760"/>
      <c r="C1176" s="760"/>
      <c r="D1176" s="760"/>
      <c r="E1176" s="760"/>
      <c r="F1176" s="760"/>
    </row>
    <row r="1177" spans="1:6" ht="12" hidden="1" customHeight="1">
      <c r="A1177" s="760"/>
      <c r="B1177" s="760"/>
      <c r="C1177" s="760"/>
      <c r="D1177" s="760"/>
      <c r="E1177" s="760"/>
      <c r="F1177" s="760"/>
    </row>
    <row r="1178" spans="1:6" ht="12" hidden="1" customHeight="1">
      <c r="A1178" s="760"/>
      <c r="B1178" s="760"/>
      <c r="C1178" s="760"/>
      <c r="D1178" s="760"/>
      <c r="E1178" s="760"/>
      <c r="F1178" s="760"/>
    </row>
    <row r="1179" spans="1:6" ht="12" hidden="1" customHeight="1">
      <c r="A1179" s="760"/>
      <c r="B1179" s="760"/>
      <c r="C1179" s="760"/>
      <c r="D1179" s="760"/>
      <c r="E1179" s="760"/>
      <c r="F1179" s="760"/>
    </row>
    <row r="1180" spans="1:6" ht="12" hidden="1" customHeight="1">
      <c r="A1180" s="760"/>
      <c r="B1180" s="760"/>
      <c r="C1180" s="760"/>
      <c r="D1180" s="760"/>
      <c r="E1180" s="760"/>
      <c r="F1180" s="760"/>
    </row>
    <row r="1181" spans="1:6" ht="12" hidden="1" customHeight="1">
      <c r="A1181" s="760"/>
      <c r="B1181" s="760"/>
      <c r="C1181" s="760"/>
      <c r="D1181" s="760"/>
      <c r="E1181" s="760"/>
      <c r="F1181" s="760"/>
    </row>
    <row r="1182" spans="1:6" ht="12" hidden="1" customHeight="1">
      <c r="A1182" s="760"/>
      <c r="B1182" s="760"/>
      <c r="C1182" s="760"/>
      <c r="D1182" s="760"/>
      <c r="E1182" s="760"/>
      <c r="F1182" s="760"/>
    </row>
    <row r="1183" spans="1:6" ht="12" hidden="1" customHeight="1">
      <c r="A1183" s="760"/>
      <c r="B1183" s="760"/>
      <c r="C1183" s="760"/>
      <c r="D1183" s="760"/>
      <c r="E1183" s="760"/>
      <c r="F1183" s="760"/>
    </row>
    <row r="1184" spans="1:6" ht="12" hidden="1" customHeight="1">
      <c r="A1184" s="760"/>
      <c r="B1184" s="760"/>
      <c r="C1184" s="760"/>
      <c r="D1184" s="760"/>
      <c r="E1184" s="760"/>
      <c r="F1184" s="760"/>
    </row>
    <row r="1185" spans="1:6" ht="12" hidden="1" customHeight="1">
      <c r="A1185" s="760"/>
      <c r="B1185" s="760"/>
      <c r="C1185" s="760"/>
      <c r="D1185" s="760"/>
      <c r="E1185" s="760"/>
      <c r="F1185" s="760"/>
    </row>
    <row r="1186" spans="1:6" ht="12" hidden="1" customHeight="1">
      <c r="A1186" s="760"/>
      <c r="B1186" s="760"/>
      <c r="C1186" s="760"/>
      <c r="D1186" s="760"/>
      <c r="E1186" s="760"/>
      <c r="F1186" s="760"/>
    </row>
    <row r="1187" spans="1:6" ht="12" hidden="1" customHeight="1">
      <c r="A1187" s="760"/>
      <c r="B1187" s="760"/>
      <c r="C1187" s="760"/>
      <c r="D1187" s="760"/>
      <c r="E1187" s="760"/>
      <c r="F1187" s="760"/>
    </row>
    <row r="1188" spans="1:6" ht="12" hidden="1" customHeight="1">
      <c r="A1188" s="760"/>
      <c r="B1188" s="760"/>
      <c r="C1188" s="760"/>
      <c r="D1188" s="760"/>
      <c r="E1188" s="760"/>
      <c r="F1188" s="760"/>
    </row>
    <row r="1189" spans="1:6" ht="12" hidden="1" customHeight="1">
      <c r="A1189" s="760"/>
      <c r="B1189" s="760"/>
      <c r="C1189" s="760"/>
      <c r="D1189" s="760"/>
      <c r="E1189" s="760"/>
      <c r="F1189" s="760"/>
    </row>
    <row r="1190" spans="1:6" ht="12" hidden="1" customHeight="1">
      <c r="A1190" s="760"/>
      <c r="B1190" s="760"/>
      <c r="C1190" s="760"/>
      <c r="D1190" s="760"/>
      <c r="E1190" s="760"/>
      <c r="F1190" s="760"/>
    </row>
    <row r="1191" spans="1:6" ht="12" hidden="1" customHeight="1">
      <c r="A1191" s="760"/>
      <c r="B1191" s="760"/>
      <c r="C1191" s="760"/>
      <c r="D1191" s="760"/>
      <c r="E1191" s="760"/>
      <c r="F1191" s="760"/>
    </row>
    <row r="1192" spans="1:6" ht="12" hidden="1" customHeight="1">
      <c r="A1192" s="760"/>
      <c r="B1192" s="760"/>
      <c r="C1192" s="760"/>
      <c r="D1192" s="760"/>
      <c r="E1192" s="760"/>
      <c r="F1192" s="760"/>
    </row>
    <row r="1193" spans="1:6" ht="12" hidden="1" customHeight="1">
      <c r="A1193" s="760"/>
      <c r="B1193" s="760"/>
      <c r="C1193" s="760"/>
      <c r="D1193" s="760"/>
      <c r="E1193" s="760"/>
      <c r="F1193" s="760"/>
    </row>
    <row r="1194" spans="1:6" ht="12" hidden="1" customHeight="1">
      <c r="A1194" s="760"/>
      <c r="B1194" s="760"/>
      <c r="C1194" s="760"/>
      <c r="D1194" s="760"/>
      <c r="E1194" s="760"/>
      <c r="F1194" s="760"/>
    </row>
    <row r="1195" spans="1:6" ht="12" hidden="1" customHeight="1">
      <c r="A1195" s="760"/>
      <c r="B1195" s="760"/>
      <c r="C1195" s="760"/>
      <c r="D1195" s="760"/>
      <c r="E1195" s="760"/>
      <c r="F1195" s="760"/>
    </row>
    <row r="1196" spans="1:6" ht="12" hidden="1" customHeight="1">
      <c r="A1196" s="760"/>
      <c r="B1196" s="760"/>
      <c r="C1196" s="760"/>
      <c r="D1196" s="760"/>
      <c r="E1196" s="760"/>
      <c r="F1196" s="760"/>
    </row>
    <row r="1197" spans="1:6" ht="12" hidden="1" customHeight="1">
      <c r="A1197" s="760"/>
      <c r="B1197" s="760"/>
      <c r="C1197" s="760"/>
      <c r="D1197" s="760"/>
      <c r="E1197" s="760"/>
      <c r="F1197" s="760"/>
    </row>
    <row r="1198" spans="1:6" ht="12" hidden="1" customHeight="1">
      <c r="A1198" s="760"/>
      <c r="B1198" s="760"/>
      <c r="C1198" s="760"/>
      <c r="D1198" s="760"/>
      <c r="E1198" s="760"/>
      <c r="F1198" s="760"/>
    </row>
    <row r="1199" spans="1:6" ht="12" hidden="1" customHeight="1">
      <c r="A1199" s="760"/>
      <c r="B1199" s="760"/>
      <c r="C1199" s="760"/>
      <c r="D1199" s="760"/>
      <c r="E1199" s="760"/>
      <c r="F1199" s="760"/>
    </row>
    <row r="1200" spans="1:6" ht="12" hidden="1" customHeight="1">
      <c r="A1200" s="760"/>
      <c r="B1200" s="760"/>
      <c r="C1200" s="760"/>
      <c r="D1200" s="760"/>
      <c r="E1200" s="760"/>
      <c r="F1200" s="760"/>
    </row>
    <row r="1201" spans="1:6" ht="12" hidden="1" customHeight="1">
      <c r="A1201" s="760"/>
      <c r="B1201" s="760"/>
      <c r="C1201" s="760"/>
      <c r="D1201" s="760"/>
      <c r="E1201" s="760"/>
      <c r="F1201" s="760"/>
    </row>
    <row r="1202" spans="1:6" ht="12" hidden="1" customHeight="1">
      <c r="A1202" s="760"/>
      <c r="B1202" s="760"/>
      <c r="C1202" s="760"/>
      <c r="D1202" s="760"/>
      <c r="E1202" s="760"/>
      <c r="F1202" s="760"/>
    </row>
    <row r="1203" spans="1:6" ht="12" hidden="1" customHeight="1">
      <c r="A1203" s="760"/>
      <c r="B1203" s="760"/>
      <c r="C1203" s="760"/>
      <c r="D1203" s="760"/>
      <c r="E1203" s="760"/>
      <c r="F1203" s="760"/>
    </row>
    <row r="1204" spans="1:6" ht="12" hidden="1" customHeight="1">
      <c r="A1204" s="760"/>
      <c r="B1204" s="760"/>
      <c r="C1204" s="760"/>
      <c r="D1204" s="760"/>
      <c r="E1204" s="760"/>
      <c r="F1204" s="760"/>
    </row>
    <row r="1205" spans="1:6" ht="12" hidden="1" customHeight="1">
      <c r="A1205" s="760"/>
      <c r="B1205" s="760"/>
      <c r="C1205" s="760"/>
      <c r="D1205" s="760"/>
      <c r="E1205" s="760"/>
      <c r="F1205" s="760"/>
    </row>
    <row r="1206" spans="1:6" ht="12" hidden="1" customHeight="1">
      <c r="A1206" s="760"/>
      <c r="B1206" s="760"/>
      <c r="C1206" s="760"/>
      <c r="D1206" s="760"/>
      <c r="E1206" s="760"/>
      <c r="F1206" s="760"/>
    </row>
    <row r="1207" spans="1:6" ht="12" hidden="1" customHeight="1">
      <c r="A1207" s="760"/>
      <c r="B1207" s="760"/>
      <c r="C1207" s="760"/>
      <c r="D1207" s="760"/>
      <c r="E1207" s="760"/>
      <c r="F1207" s="760"/>
    </row>
    <row r="1208" spans="1:6" ht="12" hidden="1" customHeight="1">
      <c r="A1208" s="760"/>
      <c r="B1208" s="760"/>
      <c r="C1208" s="760"/>
      <c r="D1208" s="760"/>
      <c r="E1208" s="760"/>
      <c r="F1208" s="760"/>
    </row>
    <row r="1209" spans="1:6" ht="12" hidden="1" customHeight="1">
      <c r="A1209" s="760"/>
      <c r="B1209" s="760"/>
      <c r="C1209" s="760"/>
      <c r="D1209" s="760"/>
      <c r="E1209" s="760"/>
      <c r="F1209" s="760"/>
    </row>
    <row r="1210" spans="1:6" ht="12" hidden="1" customHeight="1">
      <c r="A1210" s="760"/>
      <c r="B1210" s="760"/>
      <c r="C1210" s="760"/>
      <c r="D1210" s="760"/>
      <c r="E1210" s="760"/>
      <c r="F1210" s="760"/>
    </row>
    <row r="1211" spans="1:6" ht="12" hidden="1" customHeight="1">
      <c r="A1211" s="760"/>
      <c r="B1211" s="760"/>
      <c r="C1211" s="760"/>
      <c r="D1211" s="760"/>
      <c r="E1211" s="760"/>
      <c r="F1211" s="760"/>
    </row>
    <row r="1212" spans="1:6" ht="12" hidden="1" customHeight="1">
      <c r="A1212" s="760"/>
      <c r="B1212" s="760"/>
      <c r="C1212" s="760"/>
      <c r="D1212" s="760"/>
      <c r="E1212" s="760"/>
      <c r="F1212" s="760"/>
    </row>
    <row r="1213" spans="1:6" ht="12" hidden="1" customHeight="1">
      <c r="A1213" s="760"/>
      <c r="B1213" s="760"/>
      <c r="C1213" s="760"/>
      <c r="D1213" s="760"/>
      <c r="E1213" s="760"/>
      <c r="F1213" s="760"/>
    </row>
    <row r="1214" spans="1:6" ht="12" hidden="1" customHeight="1">
      <c r="A1214" s="760"/>
      <c r="B1214" s="760"/>
      <c r="C1214" s="760"/>
      <c r="D1214" s="760"/>
      <c r="E1214" s="760"/>
      <c r="F1214" s="760"/>
    </row>
    <row r="1215" spans="1:6" ht="12" hidden="1" customHeight="1">
      <c r="A1215" s="760"/>
      <c r="B1215" s="760"/>
      <c r="C1215" s="760"/>
      <c r="D1215" s="760"/>
      <c r="E1215" s="760"/>
      <c r="F1215" s="760"/>
    </row>
    <row r="1216" spans="1:6" ht="12" hidden="1" customHeight="1">
      <c r="A1216" s="760"/>
      <c r="B1216" s="760"/>
      <c r="C1216" s="760"/>
      <c r="D1216" s="760"/>
      <c r="E1216" s="760"/>
      <c r="F1216" s="760"/>
    </row>
    <row r="1217" spans="1:6" ht="12" hidden="1" customHeight="1">
      <c r="A1217" s="760"/>
      <c r="B1217" s="760"/>
      <c r="C1217" s="760"/>
      <c r="D1217" s="760"/>
      <c r="E1217" s="760"/>
      <c r="F1217" s="760"/>
    </row>
    <row r="1218" spans="1:6" ht="12" hidden="1" customHeight="1">
      <c r="A1218" s="760"/>
      <c r="B1218" s="760"/>
      <c r="C1218" s="760"/>
      <c r="D1218" s="760"/>
      <c r="E1218" s="760"/>
      <c r="F1218" s="760"/>
    </row>
    <row r="1219" spans="1:6" ht="12" hidden="1" customHeight="1">
      <c r="A1219" s="760"/>
      <c r="B1219" s="760"/>
      <c r="C1219" s="760"/>
      <c r="D1219" s="760"/>
      <c r="E1219" s="760"/>
      <c r="F1219" s="760"/>
    </row>
    <row r="1220" spans="1:6" ht="12" hidden="1" customHeight="1">
      <c r="A1220" s="760"/>
      <c r="B1220" s="760"/>
      <c r="C1220" s="760"/>
      <c r="D1220" s="760"/>
      <c r="E1220" s="760"/>
      <c r="F1220" s="760"/>
    </row>
    <row r="1221" spans="1:6" ht="12" hidden="1" customHeight="1">
      <c r="A1221" s="760"/>
      <c r="B1221" s="760"/>
      <c r="C1221" s="760"/>
      <c r="D1221" s="760"/>
      <c r="E1221" s="760"/>
      <c r="F1221" s="760"/>
    </row>
    <row r="1222" spans="1:6" ht="12" hidden="1" customHeight="1">
      <c r="A1222" s="760"/>
      <c r="B1222" s="760"/>
      <c r="C1222" s="760"/>
      <c r="D1222" s="760"/>
      <c r="E1222" s="760"/>
      <c r="F1222" s="760"/>
    </row>
    <row r="1223" spans="1:6" ht="12" hidden="1" customHeight="1">
      <c r="A1223" s="760"/>
      <c r="B1223" s="760"/>
      <c r="C1223" s="760"/>
      <c r="D1223" s="760"/>
      <c r="E1223" s="760"/>
      <c r="F1223" s="760"/>
    </row>
    <row r="1224" spans="1:6" ht="12" hidden="1" customHeight="1">
      <c r="A1224" s="760"/>
      <c r="B1224" s="760"/>
      <c r="C1224" s="760"/>
      <c r="D1224" s="760"/>
      <c r="E1224" s="760"/>
      <c r="F1224" s="760"/>
    </row>
    <row r="1225" spans="1:6" ht="12" hidden="1" customHeight="1">
      <c r="A1225" s="760"/>
      <c r="B1225" s="760"/>
      <c r="C1225" s="760"/>
      <c r="D1225" s="760"/>
      <c r="E1225" s="760"/>
      <c r="F1225" s="760"/>
    </row>
    <row r="1226" spans="1:6" ht="12" hidden="1" customHeight="1">
      <c r="A1226" s="760"/>
      <c r="B1226" s="760"/>
      <c r="C1226" s="760"/>
      <c r="D1226" s="760"/>
      <c r="E1226" s="760"/>
      <c r="F1226" s="760"/>
    </row>
    <row r="1227" spans="1:6" ht="12" hidden="1" customHeight="1">
      <c r="A1227" s="760"/>
      <c r="B1227" s="760"/>
      <c r="C1227" s="760"/>
      <c r="D1227" s="760"/>
      <c r="E1227" s="760"/>
      <c r="F1227" s="760"/>
    </row>
    <row r="1228" spans="1:6" ht="12" hidden="1" customHeight="1">
      <c r="A1228" s="760"/>
      <c r="B1228" s="760"/>
      <c r="C1228" s="760"/>
      <c r="D1228" s="760"/>
      <c r="E1228" s="760"/>
      <c r="F1228" s="760"/>
    </row>
    <row r="1229" spans="1:6" ht="12" hidden="1" customHeight="1">
      <c r="A1229" s="760"/>
      <c r="B1229" s="760"/>
      <c r="C1229" s="760"/>
      <c r="D1229" s="760"/>
      <c r="E1229" s="760"/>
      <c r="F1229" s="760"/>
    </row>
    <row r="1230" spans="1:6" ht="12" hidden="1" customHeight="1">
      <c r="A1230" s="760"/>
      <c r="B1230" s="760"/>
      <c r="C1230" s="760"/>
      <c r="D1230" s="760"/>
      <c r="E1230" s="760"/>
      <c r="F1230" s="760"/>
    </row>
    <row r="1231" spans="1:6" ht="12" hidden="1" customHeight="1">
      <c r="A1231" s="760"/>
      <c r="B1231" s="760"/>
      <c r="C1231" s="760"/>
      <c r="D1231" s="760"/>
      <c r="E1231" s="760"/>
      <c r="F1231" s="760"/>
    </row>
    <row r="1232" spans="1:6" ht="12" hidden="1" customHeight="1">
      <c r="A1232" s="760"/>
      <c r="B1232" s="760"/>
      <c r="C1232" s="760"/>
      <c r="D1232" s="760"/>
      <c r="E1232" s="760"/>
      <c r="F1232" s="760"/>
    </row>
    <row r="1233" spans="1:6" ht="12" hidden="1" customHeight="1">
      <c r="A1233" s="760"/>
      <c r="B1233" s="760"/>
      <c r="C1233" s="760"/>
      <c r="D1233" s="760"/>
      <c r="E1233" s="760"/>
      <c r="F1233" s="760"/>
    </row>
    <row r="1234" spans="1:6" ht="12" hidden="1" customHeight="1">
      <c r="A1234" s="760"/>
      <c r="B1234" s="760"/>
      <c r="C1234" s="760"/>
      <c r="D1234" s="760"/>
      <c r="E1234" s="760"/>
      <c r="F1234" s="760"/>
    </row>
    <row r="1235" spans="1:6" ht="12" hidden="1" customHeight="1">
      <c r="A1235" s="760"/>
      <c r="B1235" s="760"/>
      <c r="C1235" s="760"/>
      <c r="D1235" s="760"/>
      <c r="E1235" s="760"/>
      <c r="F1235" s="760"/>
    </row>
    <row r="1236" spans="1:6" ht="12" hidden="1" customHeight="1">
      <c r="A1236" s="760"/>
      <c r="B1236" s="760"/>
      <c r="C1236" s="760"/>
      <c r="D1236" s="760"/>
      <c r="E1236" s="760"/>
      <c r="F1236" s="760"/>
    </row>
    <row r="1237" spans="1:6" ht="12" hidden="1" customHeight="1">
      <c r="A1237" s="760"/>
      <c r="B1237" s="760"/>
      <c r="C1237" s="760"/>
      <c r="D1237" s="760"/>
      <c r="E1237" s="760"/>
      <c r="F1237" s="760"/>
    </row>
    <row r="1238" spans="1:6" ht="12" hidden="1" customHeight="1">
      <c r="A1238" s="760"/>
      <c r="B1238" s="760"/>
      <c r="C1238" s="760"/>
      <c r="D1238" s="760"/>
      <c r="E1238" s="760"/>
      <c r="F1238" s="760"/>
    </row>
    <row r="1239" spans="1:6" ht="12" hidden="1" customHeight="1">
      <c r="A1239" s="760"/>
      <c r="B1239" s="760"/>
      <c r="C1239" s="760"/>
      <c r="D1239" s="760"/>
      <c r="E1239" s="760"/>
      <c r="F1239" s="760"/>
    </row>
    <row r="1240" spans="1:6" ht="12" hidden="1" customHeight="1">
      <c r="A1240" s="760"/>
      <c r="B1240" s="760"/>
      <c r="C1240" s="760"/>
      <c r="D1240" s="760"/>
      <c r="E1240" s="760"/>
      <c r="F1240" s="760"/>
    </row>
    <row r="1241" spans="1:6" ht="12" hidden="1" customHeight="1">
      <c r="A1241" s="760"/>
      <c r="B1241" s="760"/>
      <c r="C1241" s="760"/>
      <c r="D1241" s="760"/>
      <c r="E1241" s="760"/>
      <c r="F1241" s="760"/>
    </row>
    <row r="1242" spans="1:6" ht="12" hidden="1" customHeight="1">
      <c r="A1242" s="760"/>
      <c r="B1242" s="760"/>
      <c r="C1242" s="760"/>
      <c r="D1242" s="760"/>
      <c r="E1242" s="760"/>
      <c r="F1242" s="760"/>
    </row>
    <row r="1243" spans="1:6" ht="12" hidden="1" customHeight="1">
      <c r="A1243" s="760"/>
      <c r="B1243" s="760"/>
      <c r="C1243" s="760"/>
      <c r="D1243" s="760"/>
      <c r="E1243" s="760"/>
      <c r="F1243" s="760"/>
    </row>
    <row r="1244" spans="1:6" ht="12" hidden="1" customHeight="1">
      <c r="A1244" s="760"/>
      <c r="B1244" s="760"/>
      <c r="C1244" s="760"/>
      <c r="D1244" s="760"/>
      <c r="E1244" s="760"/>
      <c r="F1244" s="760"/>
    </row>
    <row r="1245" spans="1:6" ht="12" hidden="1" customHeight="1">
      <c r="A1245" s="760"/>
      <c r="B1245" s="760"/>
      <c r="C1245" s="760"/>
      <c r="D1245" s="760"/>
      <c r="E1245" s="760"/>
      <c r="F1245" s="760"/>
    </row>
    <row r="1246" spans="1:6" ht="12" hidden="1" customHeight="1">
      <c r="A1246" s="760"/>
      <c r="B1246" s="760"/>
      <c r="C1246" s="760"/>
      <c r="D1246" s="760"/>
      <c r="E1246" s="760"/>
      <c r="F1246" s="760"/>
    </row>
    <row r="1247" spans="1:6" ht="12" hidden="1" customHeight="1">
      <c r="A1247" s="760"/>
      <c r="B1247" s="760"/>
      <c r="C1247" s="760"/>
      <c r="D1247" s="760"/>
      <c r="E1247" s="760"/>
      <c r="F1247" s="760"/>
    </row>
    <row r="1248" spans="1:6" ht="12" hidden="1" customHeight="1">
      <c r="A1248" s="760"/>
      <c r="B1248" s="760"/>
      <c r="C1248" s="760"/>
      <c r="D1248" s="760"/>
      <c r="E1248" s="760"/>
      <c r="F1248" s="760"/>
    </row>
    <row r="1249" spans="1:6" ht="12" hidden="1" customHeight="1">
      <c r="A1249" s="760"/>
      <c r="B1249" s="760"/>
      <c r="C1249" s="760"/>
      <c r="D1249" s="760"/>
      <c r="E1249" s="760"/>
      <c r="F1249" s="760"/>
    </row>
    <row r="1250" spans="1:6" ht="12" hidden="1" customHeight="1">
      <c r="A1250" s="760"/>
      <c r="B1250" s="760"/>
      <c r="C1250" s="760"/>
      <c r="D1250" s="760"/>
      <c r="E1250" s="760"/>
      <c r="F1250" s="760"/>
    </row>
    <row r="1251" spans="1:6" ht="12" hidden="1" customHeight="1">
      <c r="A1251" s="760"/>
      <c r="B1251" s="760"/>
      <c r="C1251" s="760"/>
      <c r="D1251" s="760"/>
      <c r="E1251" s="760"/>
      <c r="F1251" s="760"/>
    </row>
    <row r="1252" spans="1:6" ht="12" hidden="1" customHeight="1">
      <c r="A1252" s="760"/>
      <c r="B1252" s="760"/>
      <c r="C1252" s="760"/>
      <c r="D1252" s="760"/>
      <c r="E1252" s="760"/>
      <c r="F1252" s="760"/>
    </row>
    <row r="1253" spans="1:6" ht="12" hidden="1" customHeight="1">
      <c r="A1253" s="760"/>
      <c r="B1253" s="760"/>
      <c r="C1253" s="760"/>
      <c r="D1253" s="760"/>
      <c r="E1253" s="760"/>
      <c r="F1253" s="760"/>
    </row>
    <row r="1254" spans="1:6" ht="12" hidden="1" customHeight="1">
      <c r="A1254" s="760"/>
      <c r="B1254" s="760"/>
      <c r="C1254" s="760"/>
      <c r="D1254" s="760"/>
      <c r="E1254" s="760"/>
      <c r="F1254" s="760"/>
    </row>
    <row r="1255" spans="1:6" ht="12" hidden="1" customHeight="1">
      <c r="A1255" s="760"/>
      <c r="B1255" s="760"/>
      <c r="C1255" s="760"/>
      <c r="D1255" s="760"/>
      <c r="E1255" s="760"/>
      <c r="F1255" s="760"/>
    </row>
    <row r="1256" spans="1:6" ht="12" hidden="1" customHeight="1">
      <c r="A1256" s="760"/>
      <c r="B1256" s="760"/>
      <c r="C1256" s="760"/>
      <c r="D1256" s="760"/>
      <c r="E1256" s="760"/>
      <c r="F1256" s="760"/>
    </row>
    <row r="1257" spans="1:6" ht="12" hidden="1" customHeight="1">
      <c r="A1257" s="760"/>
      <c r="B1257" s="760"/>
      <c r="C1257" s="760"/>
      <c r="D1257" s="760"/>
      <c r="E1257" s="760"/>
      <c r="F1257" s="760"/>
    </row>
    <row r="1258" spans="1:6" ht="12" hidden="1" customHeight="1">
      <c r="A1258" s="760"/>
      <c r="B1258" s="760"/>
      <c r="C1258" s="760"/>
      <c r="D1258" s="760"/>
      <c r="E1258" s="760"/>
      <c r="F1258" s="760"/>
    </row>
    <row r="1259" spans="1:6" ht="12" hidden="1" customHeight="1">
      <c r="A1259" s="760"/>
      <c r="B1259" s="760"/>
      <c r="C1259" s="760"/>
      <c r="D1259" s="760"/>
      <c r="E1259" s="760"/>
      <c r="F1259" s="760"/>
    </row>
    <row r="1260" spans="1:6" ht="12" hidden="1" customHeight="1">
      <c r="A1260" s="760"/>
      <c r="B1260" s="760"/>
      <c r="C1260" s="760"/>
      <c r="D1260" s="760"/>
      <c r="E1260" s="760"/>
      <c r="F1260" s="760"/>
    </row>
    <row r="1261" spans="1:6" ht="12" hidden="1" customHeight="1">
      <c r="A1261" s="760"/>
      <c r="B1261" s="760"/>
      <c r="C1261" s="760"/>
      <c r="D1261" s="760"/>
      <c r="E1261" s="760"/>
      <c r="F1261" s="760"/>
    </row>
    <row r="1262" spans="1:6" ht="12" hidden="1" customHeight="1">
      <c r="A1262" s="760"/>
      <c r="B1262" s="760"/>
      <c r="C1262" s="760"/>
      <c r="D1262" s="760"/>
      <c r="E1262" s="760"/>
      <c r="F1262" s="760"/>
    </row>
    <row r="1263" spans="1:6" ht="12" hidden="1" customHeight="1">
      <c r="A1263" s="760"/>
      <c r="B1263" s="760"/>
      <c r="C1263" s="760"/>
      <c r="D1263" s="760"/>
      <c r="E1263" s="760"/>
      <c r="F1263" s="760"/>
    </row>
    <row r="1264" spans="1:6" ht="12" hidden="1" customHeight="1">
      <c r="A1264" s="760"/>
      <c r="B1264" s="760"/>
      <c r="C1264" s="760"/>
      <c r="D1264" s="760"/>
      <c r="E1264" s="760"/>
      <c r="F1264" s="760"/>
    </row>
    <row r="1265" spans="1:6" ht="12" hidden="1" customHeight="1">
      <c r="A1265" s="760"/>
      <c r="B1265" s="760"/>
      <c r="C1265" s="760"/>
      <c r="D1265" s="760"/>
      <c r="E1265" s="760"/>
      <c r="F1265" s="760"/>
    </row>
    <row r="1266" spans="1:6" ht="12" hidden="1" customHeight="1">
      <c r="A1266" s="760"/>
      <c r="B1266" s="760"/>
      <c r="C1266" s="760"/>
      <c r="D1266" s="760"/>
      <c r="E1266" s="760"/>
      <c r="F1266" s="760"/>
    </row>
    <row r="1267" spans="1:6" ht="12" hidden="1" customHeight="1">
      <c r="A1267" s="760"/>
      <c r="B1267" s="760"/>
      <c r="C1267" s="760"/>
      <c r="D1267" s="760"/>
      <c r="E1267" s="760"/>
      <c r="F1267" s="760"/>
    </row>
    <row r="1268" spans="1:6" ht="12" hidden="1" customHeight="1">
      <c r="A1268" s="760"/>
      <c r="B1268" s="760"/>
      <c r="C1268" s="760"/>
      <c r="D1268" s="760"/>
      <c r="E1268" s="760"/>
      <c r="F1268" s="760"/>
    </row>
    <row r="1269" spans="1:6" ht="12" hidden="1" customHeight="1">
      <c r="A1269" s="760"/>
      <c r="B1269" s="760"/>
      <c r="C1269" s="760"/>
      <c r="D1269" s="760"/>
      <c r="E1269" s="760"/>
      <c r="F1269" s="760"/>
    </row>
    <row r="1270" spans="1:6" ht="12" hidden="1" customHeight="1">
      <c r="A1270" s="760"/>
      <c r="B1270" s="760"/>
      <c r="C1270" s="760"/>
      <c r="D1270" s="760"/>
      <c r="E1270" s="760"/>
      <c r="F1270" s="760"/>
    </row>
    <row r="1271" spans="1:6" ht="12" hidden="1" customHeight="1">
      <c r="A1271" s="760"/>
      <c r="B1271" s="760"/>
      <c r="C1271" s="760"/>
      <c r="D1271" s="760"/>
      <c r="E1271" s="760"/>
      <c r="F1271" s="760"/>
    </row>
    <row r="1272" spans="1:6" ht="12" hidden="1" customHeight="1">
      <c r="A1272" s="760"/>
      <c r="B1272" s="760"/>
      <c r="C1272" s="760"/>
      <c r="D1272" s="760"/>
      <c r="E1272" s="760"/>
      <c r="F1272" s="760"/>
    </row>
    <row r="1273" spans="1:6" ht="12" hidden="1" customHeight="1">
      <c r="A1273" s="760"/>
      <c r="B1273" s="760"/>
      <c r="C1273" s="760"/>
      <c r="D1273" s="760"/>
      <c r="E1273" s="760"/>
      <c r="F1273" s="760"/>
    </row>
    <row r="1274" spans="1:6" ht="12" hidden="1" customHeight="1">
      <c r="A1274" s="760"/>
      <c r="B1274" s="760"/>
      <c r="C1274" s="760"/>
      <c r="D1274" s="760"/>
      <c r="E1274" s="760"/>
      <c r="F1274" s="760"/>
    </row>
    <row r="1275" spans="1:6" ht="12" hidden="1" customHeight="1">
      <c r="A1275" s="760"/>
      <c r="B1275" s="760"/>
      <c r="C1275" s="760"/>
      <c r="D1275" s="760"/>
      <c r="E1275" s="760"/>
      <c r="F1275" s="760"/>
    </row>
    <row r="1276" spans="1:6" ht="12" hidden="1" customHeight="1">
      <c r="A1276" s="760"/>
      <c r="B1276" s="760"/>
      <c r="C1276" s="760"/>
      <c r="D1276" s="760"/>
      <c r="E1276" s="760"/>
      <c r="F1276" s="760"/>
    </row>
    <row r="1277" spans="1:6" ht="12" hidden="1" customHeight="1">
      <c r="A1277" s="760"/>
      <c r="B1277" s="760"/>
      <c r="C1277" s="760"/>
      <c r="D1277" s="760"/>
      <c r="E1277" s="760"/>
      <c r="F1277" s="760"/>
    </row>
    <row r="1278" spans="1:6" ht="12" hidden="1" customHeight="1">
      <c r="A1278" s="760"/>
      <c r="B1278" s="760"/>
      <c r="C1278" s="760"/>
      <c r="D1278" s="760"/>
      <c r="E1278" s="760"/>
      <c r="F1278" s="760"/>
    </row>
    <row r="1279" spans="1:6" ht="12" hidden="1" customHeight="1">
      <c r="A1279" s="760"/>
      <c r="B1279" s="760"/>
      <c r="C1279" s="760"/>
      <c r="D1279" s="760"/>
      <c r="E1279" s="760"/>
      <c r="F1279" s="760"/>
    </row>
    <row r="1280" spans="1:6" ht="12" hidden="1" customHeight="1">
      <c r="A1280" s="760"/>
      <c r="B1280" s="760"/>
      <c r="C1280" s="760"/>
      <c r="D1280" s="760"/>
      <c r="E1280" s="760"/>
      <c r="F1280" s="760"/>
    </row>
    <row r="1281" spans="1:6" ht="12" hidden="1" customHeight="1">
      <c r="A1281" s="760"/>
      <c r="B1281" s="760"/>
      <c r="C1281" s="760"/>
      <c r="D1281" s="760"/>
      <c r="E1281" s="760"/>
      <c r="F1281" s="760"/>
    </row>
    <row r="1282" spans="1:6" ht="12" hidden="1" customHeight="1">
      <c r="A1282" s="760"/>
      <c r="B1282" s="760"/>
      <c r="C1282" s="760"/>
      <c r="D1282" s="760"/>
      <c r="E1282" s="760"/>
      <c r="F1282" s="760"/>
    </row>
    <row r="1283" spans="1:6" ht="12" hidden="1" customHeight="1">
      <c r="A1283" s="760"/>
      <c r="B1283" s="760"/>
      <c r="C1283" s="760"/>
      <c r="D1283" s="760"/>
      <c r="E1283" s="760"/>
      <c r="F1283" s="760"/>
    </row>
    <row r="1284" spans="1:6" ht="12" hidden="1" customHeight="1">
      <c r="A1284" s="760"/>
      <c r="B1284" s="760"/>
      <c r="C1284" s="760"/>
      <c r="D1284" s="760"/>
      <c r="E1284" s="760"/>
      <c r="F1284" s="760"/>
    </row>
    <row r="1285" spans="1:6" ht="12" hidden="1" customHeight="1">
      <c r="A1285" s="760"/>
      <c r="B1285" s="760"/>
      <c r="C1285" s="760"/>
      <c r="D1285" s="760"/>
      <c r="E1285" s="760"/>
      <c r="F1285" s="760"/>
    </row>
    <row r="1286" spans="1:6" ht="12" hidden="1" customHeight="1">
      <c r="A1286" s="760"/>
      <c r="B1286" s="760"/>
      <c r="C1286" s="760"/>
      <c r="D1286" s="760"/>
      <c r="E1286" s="760"/>
      <c r="F1286" s="760"/>
    </row>
    <row r="1287" spans="1:6" ht="12" hidden="1" customHeight="1">
      <c r="A1287" s="760"/>
      <c r="B1287" s="760"/>
      <c r="C1287" s="760"/>
      <c r="D1287" s="760"/>
      <c r="E1287" s="760"/>
      <c r="F1287" s="760"/>
    </row>
    <row r="1288" spans="1:6" ht="12" hidden="1" customHeight="1">
      <c r="A1288" s="760"/>
      <c r="B1288" s="760"/>
      <c r="C1288" s="760"/>
      <c r="D1288" s="760"/>
      <c r="E1288" s="760"/>
      <c r="F1288" s="760"/>
    </row>
    <row r="1289" spans="1:6" ht="12" hidden="1" customHeight="1">
      <c r="A1289" s="760"/>
      <c r="B1289" s="760"/>
      <c r="C1289" s="760"/>
      <c r="D1289" s="760"/>
      <c r="E1289" s="760"/>
      <c r="F1289" s="760"/>
    </row>
    <row r="1290" spans="1:6" ht="12" hidden="1" customHeight="1">
      <c r="A1290" s="760"/>
      <c r="B1290" s="760"/>
      <c r="C1290" s="760"/>
      <c r="D1290" s="760"/>
      <c r="E1290" s="760"/>
      <c r="F1290" s="760"/>
    </row>
    <row r="1291" spans="1:6" ht="12" hidden="1" customHeight="1">
      <c r="A1291" s="760"/>
      <c r="B1291" s="760"/>
      <c r="C1291" s="760"/>
      <c r="D1291" s="760"/>
      <c r="E1291" s="760"/>
      <c r="F1291" s="760"/>
    </row>
    <row r="1292" spans="1:6" ht="12" hidden="1" customHeight="1">
      <c r="A1292" s="760"/>
      <c r="B1292" s="760"/>
      <c r="C1292" s="760"/>
      <c r="D1292" s="760"/>
      <c r="E1292" s="760"/>
      <c r="F1292" s="760"/>
    </row>
    <row r="1293" spans="1:6" ht="12" hidden="1" customHeight="1">
      <c r="A1293" s="760"/>
      <c r="B1293" s="760"/>
      <c r="C1293" s="760"/>
      <c r="D1293" s="760"/>
      <c r="E1293" s="760"/>
      <c r="F1293" s="760"/>
    </row>
    <row r="1294" spans="1:6" ht="12" hidden="1" customHeight="1">
      <c r="A1294" s="760"/>
      <c r="B1294" s="760"/>
      <c r="C1294" s="760"/>
      <c r="D1294" s="760"/>
      <c r="E1294" s="760"/>
      <c r="F1294" s="760"/>
    </row>
    <row r="1295" spans="1:6" ht="12" hidden="1" customHeight="1">
      <c r="A1295" s="760"/>
      <c r="B1295" s="760"/>
      <c r="C1295" s="760"/>
      <c r="D1295" s="760"/>
      <c r="E1295" s="760"/>
      <c r="F1295" s="760"/>
    </row>
    <row r="1296" spans="1:6" ht="12" hidden="1" customHeight="1">
      <c r="A1296" s="760"/>
      <c r="B1296" s="760"/>
      <c r="C1296" s="760"/>
      <c r="D1296" s="760"/>
      <c r="E1296" s="760"/>
      <c r="F1296" s="760"/>
    </row>
    <row r="1297" spans="1:6" ht="12" hidden="1" customHeight="1">
      <c r="A1297" s="760"/>
      <c r="B1297" s="760"/>
      <c r="C1297" s="760"/>
      <c r="D1297" s="760"/>
      <c r="E1297" s="760"/>
      <c r="F1297" s="760"/>
    </row>
    <row r="1298" spans="1:6" ht="12" hidden="1" customHeight="1">
      <c r="A1298" s="760"/>
      <c r="B1298" s="760"/>
      <c r="C1298" s="760"/>
      <c r="D1298" s="760"/>
      <c r="E1298" s="760"/>
      <c r="F1298" s="760"/>
    </row>
    <row r="1299" spans="1:6" ht="12" hidden="1" customHeight="1">
      <c r="A1299" s="760"/>
      <c r="B1299" s="760"/>
      <c r="C1299" s="760"/>
      <c r="D1299" s="760"/>
      <c r="E1299" s="760"/>
      <c r="F1299" s="760"/>
    </row>
    <row r="1300" spans="1:6" ht="12" hidden="1" customHeight="1">
      <c r="A1300" s="760"/>
      <c r="B1300" s="760"/>
      <c r="C1300" s="760"/>
      <c r="D1300" s="760"/>
      <c r="E1300" s="760"/>
      <c r="F1300" s="760"/>
    </row>
    <row r="1301" spans="1:6" ht="12" hidden="1" customHeight="1">
      <c r="A1301" s="760"/>
      <c r="B1301" s="760"/>
      <c r="C1301" s="760"/>
      <c r="D1301" s="760"/>
      <c r="E1301" s="760"/>
      <c r="F1301" s="760"/>
    </row>
    <row r="1302" spans="1:6" ht="12" hidden="1" customHeight="1">
      <c r="A1302" s="760"/>
      <c r="B1302" s="760"/>
      <c r="C1302" s="760"/>
      <c r="D1302" s="760"/>
      <c r="E1302" s="760"/>
      <c r="F1302" s="760"/>
    </row>
    <row r="1303" spans="1:6" ht="12" hidden="1" customHeight="1">
      <c r="A1303" s="760"/>
      <c r="B1303" s="760"/>
      <c r="C1303" s="760"/>
      <c r="D1303" s="760"/>
      <c r="E1303" s="760"/>
      <c r="F1303" s="760"/>
    </row>
    <row r="1304" spans="1:6" ht="12" hidden="1" customHeight="1">
      <c r="A1304" s="760"/>
      <c r="B1304" s="760"/>
      <c r="C1304" s="760"/>
      <c r="D1304" s="760"/>
      <c r="E1304" s="760"/>
      <c r="F1304" s="760"/>
    </row>
    <row r="1305" spans="1:6" ht="12" hidden="1" customHeight="1">
      <c r="A1305" s="760"/>
      <c r="B1305" s="760"/>
      <c r="C1305" s="760"/>
      <c r="D1305" s="760"/>
      <c r="E1305" s="760"/>
      <c r="F1305" s="760"/>
    </row>
    <row r="1306" spans="1:6" ht="12" hidden="1" customHeight="1">
      <c r="A1306" s="760"/>
      <c r="B1306" s="760"/>
      <c r="C1306" s="760"/>
      <c r="D1306" s="760"/>
      <c r="E1306" s="760"/>
      <c r="F1306" s="760"/>
    </row>
    <row r="1307" spans="1:6" ht="12" hidden="1" customHeight="1">
      <c r="A1307" s="760"/>
      <c r="B1307" s="760"/>
      <c r="C1307" s="760"/>
      <c r="D1307" s="760"/>
      <c r="E1307" s="760"/>
      <c r="F1307" s="760"/>
    </row>
    <row r="1308" spans="1:6" ht="12" hidden="1" customHeight="1">
      <c r="A1308" s="760"/>
      <c r="B1308" s="760"/>
      <c r="C1308" s="760"/>
      <c r="D1308" s="760"/>
      <c r="E1308" s="760"/>
      <c r="F1308" s="760"/>
    </row>
    <row r="1309" spans="1:6" ht="12" hidden="1" customHeight="1">
      <c r="A1309" s="760"/>
      <c r="B1309" s="760"/>
      <c r="C1309" s="760"/>
      <c r="D1309" s="760"/>
      <c r="E1309" s="760"/>
      <c r="F1309" s="760"/>
    </row>
    <row r="1310" spans="1:6" ht="12" hidden="1" customHeight="1">
      <c r="A1310" s="760"/>
      <c r="B1310" s="760"/>
      <c r="C1310" s="760"/>
      <c r="D1310" s="760"/>
      <c r="E1310" s="760"/>
      <c r="F1310" s="760"/>
    </row>
    <row r="1311" spans="1:6" ht="12" hidden="1" customHeight="1">
      <c r="A1311" s="760"/>
      <c r="B1311" s="760"/>
      <c r="C1311" s="760"/>
      <c r="D1311" s="760"/>
      <c r="E1311" s="760"/>
      <c r="F1311" s="760"/>
    </row>
    <row r="1312" spans="1:6" ht="12" hidden="1" customHeight="1">
      <c r="A1312" s="760"/>
      <c r="B1312" s="760"/>
      <c r="C1312" s="760"/>
      <c r="D1312" s="760"/>
      <c r="E1312" s="760"/>
      <c r="F1312" s="760"/>
    </row>
    <row r="1313" spans="1:6" ht="12" hidden="1" customHeight="1">
      <c r="A1313" s="760"/>
      <c r="B1313" s="760"/>
      <c r="C1313" s="760"/>
      <c r="D1313" s="760"/>
      <c r="E1313" s="760"/>
      <c r="F1313" s="760"/>
    </row>
    <row r="1314" spans="1:6" ht="12" hidden="1" customHeight="1">
      <c r="A1314" s="760"/>
      <c r="B1314" s="760"/>
      <c r="C1314" s="760"/>
      <c r="D1314" s="760"/>
      <c r="E1314" s="760"/>
      <c r="F1314" s="760"/>
    </row>
    <row r="1315" spans="1:6" ht="12" hidden="1" customHeight="1">
      <c r="A1315" s="760"/>
      <c r="B1315" s="760"/>
      <c r="C1315" s="760"/>
      <c r="D1315" s="760"/>
      <c r="E1315" s="760"/>
      <c r="F1315" s="760"/>
    </row>
    <row r="1316" spans="1:6" ht="12" hidden="1" customHeight="1">
      <c r="A1316" s="760"/>
      <c r="B1316" s="760"/>
      <c r="C1316" s="760"/>
      <c r="D1316" s="760"/>
      <c r="E1316" s="760"/>
      <c r="F1316" s="760"/>
    </row>
    <row r="1317" spans="1:6" ht="12" hidden="1" customHeight="1">
      <c r="A1317" s="760"/>
      <c r="B1317" s="760"/>
      <c r="C1317" s="760"/>
      <c r="D1317" s="760"/>
      <c r="E1317" s="760"/>
      <c r="F1317" s="760"/>
    </row>
    <row r="1318" spans="1:6" ht="12" hidden="1" customHeight="1">
      <c r="A1318" s="760"/>
      <c r="B1318" s="760"/>
      <c r="C1318" s="760"/>
      <c r="D1318" s="760"/>
      <c r="E1318" s="760"/>
      <c r="F1318" s="760"/>
    </row>
    <row r="1319" spans="1:6" ht="12" hidden="1" customHeight="1">
      <c r="A1319" s="760"/>
      <c r="B1319" s="760"/>
      <c r="C1319" s="760"/>
      <c r="D1319" s="760"/>
      <c r="E1319" s="760"/>
      <c r="F1319" s="760"/>
    </row>
    <row r="1320" spans="1:6" ht="12" hidden="1" customHeight="1">
      <c r="A1320" s="760"/>
      <c r="B1320" s="760"/>
      <c r="C1320" s="760"/>
      <c r="D1320" s="760"/>
      <c r="E1320" s="760"/>
      <c r="F1320" s="760"/>
    </row>
    <row r="1321" spans="1:6" ht="12" hidden="1" customHeight="1">
      <c r="A1321" s="760"/>
      <c r="B1321" s="760"/>
      <c r="C1321" s="760"/>
      <c r="D1321" s="760"/>
      <c r="E1321" s="760"/>
      <c r="F1321" s="760"/>
    </row>
    <row r="1322" spans="1:6" ht="12" hidden="1" customHeight="1">
      <c r="A1322" s="760"/>
      <c r="B1322" s="760"/>
      <c r="C1322" s="760"/>
      <c r="D1322" s="760"/>
      <c r="E1322" s="760"/>
      <c r="F1322" s="760"/>
    </row>
    <row r="1323" spans="1:6" ht="12" hidden="1" customHeight="1">
      <c r="A1323" s="760"/>
      <c r="B1323" s="760"/>
      <c r="C1323" s="760"/>
      <c r="D1323" s="760"/>
      <c r="E1323" s="760"/>
      <c r="F1323" s="760"/>
    </row>
    <row r="1324" spans="1:6" ht="12" hidden="1" customHeight="1">
      <c r="A1324" s="760"/>
      <c r="B1324" s="760"/>
      <c r="C1324" s="760"/>
      <c r="D1324" s="760"/>
      <c r="E1324" s="760"/>
      <c r="F1324" s="760"/>
    </row>
    <row r="1325" spans="1:6" ht="12" hidden="1" customHeight="1">
      <c r="A1325" s="760"/>
      <c r="B1325" s="760"/>
      <c r="C1325" s="760"/>
      <c r="D1325" s="760"/>
      <c r="E1325" s="760"/>
      <c r="F1325" s="760"/>
    </row>
    <row r="1326" spans="1:6" ht="12" hidden="1" customHeight="1">
      <c r="A1326" s="760"/>
      <c r="B1326" s="760"/>
      <c r="C1326" s="760"/>
      <c r="D1326" s="760"/>
      <c r="E1326" s="760"/>
      <c r="F1326" s="760"/>
    </row>
    <row r="1327" spans="1:6" ht="12" hidden="1" customHeight="1">
      <c r="A1327" s="760"/>
      <c r="B1327" s="760"/>
      <c r="C1327" s="760"/>
      <c r="D1327" s="760"/>
      <c r="E1327" s="760"/>
      <c r="F1327" s="760"/>
    </row>
    <row r="1328" spans="1:6" ht="12" hidden="1" customHeight="1">
      <c r="A1328" s="760"/>
      <c r="B1328" s="760"/>
      <c r="C1328" s="760"/>
      <c r="D1328" s="760"/>
      <c r="E1328" s="760"/>
      <c r="F1328" s="760"/>
    </row>
    <row r="1329" spans="1:6" ht="12" hidden="1" customHeight="1">
      <c r="A1329" s="760"/>
      <c r="B1329" s="760"/>
      <c r="C1329" s="760"/>
      <c r="D1329" s="760"/>
      <c r="E1329" s="760"/>
      <c r="F1329" s="760"/>
    </row>
    <row r="1330" spans="1:6" ht="12" hidden="1" customHeight="1">
      <c r="A1330" s="760"/>
      <c r="B1330" s="760"/>
      <c r="C1330" s="760"/>
      <c r="D1330" s="760"/>
      <c r="E1330" s="760"/>
      <c r="F1330" s="760"/>
    </row>
    <row r="1331" spans="1:6" ht="12" hidden="1" customHeight="1">
      <c r="A1331" s="760"/>
      <c r="B1331" s="760"/>
      <c r="C1331" s="760"/>
      <c r="D1331" s="760"/>
      <c r="E1331" s="760"/>
      <c r="F1331" s="760"/>
    </row>
    <row r="1332" spans="1:6" ht="12" hidden="1" customHeight="1">
      <c r="A1332" s="760"/>
      <c r="B1332" s="760"/>
      <c r="C1332" s="760"/>
      <c r="D1332" s="760"/>
      <c r="E1332" s="760"/>
      <c r="F1332" s="760"/>
    </row>
    <row r="1333" spans="1:6" ht="12" hidden="1" customHeight="1">
      <c r="A1333" s="760"/>
      <c r="B1333" s="760"/>
      <c r="C1333" s="760"/>
      <c r="D1333" s="760"/>
      <c r="E1333" s="760"/>
      <c r="F1333" s="760"/>
    </row>
    <row r="1334" spans="1:6" ht="12" hidden="1" customHeight="1">
      <c r="A1334" s="760"/>
      <c r="B1334" s="760"/>
      <c r="C1334" s="760"/>
      <c r="D1334" s="760"/>
      <c r="E1334" s="760"/>
      <c r="F1334" s="760"/>
    </row>
    <row r="1335" spans="1:6" ht="12" hidden="1" customHeight="1">
      <c r="A1335" s="760"/>
      <c r="B1335" s="760"/>
      <c r="C1335" s="760"/>
      <c r="D1335" s="760"/>
      <c r="E1335" s="760"/>
      <c r="F1335" s="760"/>
    </row>
    <row r="1336" spans="1:6" ht="12" hidden="1" customHeight="1">
      <c r="A1336" s="760"/>
      <c r="B1336" s="760"/>
      <c r="C1336" s="760"/>
      <c r="D1336" s="760"/>
      <c r="E1336" s="760"/>
      <c r="F1336" s="760"/>
    </row>
    <row r="1337" spans="1:6" ht="12" hidden="1" customHeight="1">
      <c r="A1337" s="760"/>
      <c r="B1337" s="760"/>
      <c r="C1337" s="760"/>
      <c r="D1337" s="760"/>
      <c r="E1337" s="760"/>
      <c r="F1337" s="760"/>
    </row>
    <row r="1338" spans="1:6" ht="12" hidden="1" customHeight="1">
      <c r="A1338" s="760"/>
      <c r="B1338" s="760"/>
      <c r="C1338" s="760"/>
      <c r="D1338" s="760"/>
      <c r="E1338" s="760"/>
      <c r="F1338" s="760"/>
    </row>
    <row r="1339" spans="1:6" ht="12" hidden="1" customHeight="1">
      <c r="A1339" s="760"/>
      <c r="B1339" s="760"/>
      <c r="C1339" s="760"/>
      <c r="D1339" s="760"/>
      <c r="E1339" s="760"/>
      <c r="F1339" s="760"/>
    </row>
    <row r="1340" spans="1:6" ht="12" hidden="1" customHeight="1">
      <c r="A1340" s="760"/>
      <c r="B1340" s="760"/>
      <c r="C1340" s="760"/>
      <c r="D1340" s="760"/>
      <c r="E1340" s="760"/>
      <c r="F1340" s="760"/>
    </row>
    <row r="1341" spans="1:6" ht="12" hidden="1" customHeight="1">
      <c r="A1341" s="760"/>
      <c r="B1341" s="760"/>
      <c r="C1341" s="760"/>
      <c r="D1341" s="760"/>
      <c r="E1341" s="760"/>
      <c r="F1341" s="760"/>
    </row>
    <row r="1342" spans="1:6" ht="12" hidden="1" customHeight="1">
      <c r="A1342" s="760"/>
      <c r="B1342" s="760"/>
      <c r="C1342" s="760"/>
      <c r="D1342" s="760"/>
      <c r="E1342" s="760"/>
      <c r="F1342" s="760"/>
    </row>
    <row r="1343" spans="1:6" ht="12" hidden="1" customHeight="1">
      <c r="A1343" s="760"/>
      <c r="B1343" s="760"/>
      <c r="C1343" s="760"/>
      <c r="D1343" s="760"/>
      <c r="E1343" s="760"/>
      <c r="F1343" s="760"/>
    </row>
    <row r="1344" spans="1:6" ht="12" hidden="1" customHeight="1">
      <c r="A1344" s="760"/>
      <c r="B1344" s="760"/>
      <c r="C1344" s="760"/>
      <c r="D1344" s="760"/>
      <c r="E1344" s="760"/>
      <c r="F1344" s="760"/>
    </row>
    <row r="1345" spans="1:6" ht="12" hidden="1" customHeight="1">
      <c r="A1345" s="760"/>
      <c r="B1345" s="760"/>
      <c r="C1345" s="760"/>
      <c r="D1345" s="760"/>
      <c r="E1345" s="760"/>
      <c r="F1345" s="760"/>
    </row>
    <row r="1346" spans="1:6" ht="12" hidden="1" customHeight="1">
      <c r="A1346" s="760"/>
      <c r="B1346" s="760"/>
      <c r="C1346" s="760"/>
      <c r="D1346" s="760"/>
      <c r="E1346" s="760"/>
      <c r="F1346" s="760"/>
    </row>
    <row r="1347" spans="1:6" ht="12" hidden="1" customHeight="1">
      <c r="A1347" s="760"/>
      <c r="B1347" s="760"/>
      <c r="C1347" s="760"/>
      <c r="D1347" s="760"/>
      <c r="E1347" s="760"/>
      <c r="F1347" s="760"/>
    </row>
    <row r="1348" spans="1:6" ht="12" hidden="1" customHeight="1">
      <c r="A1348" s="760"/>
      <c r="B1348" s="760"/>
      <c r="C1348" s="760"/>
      <c r="D1348" s="760"/>
      <c r="E1348" s="760"/>
      <c r="F1348" s="760"/>
    </row>
    <row r="1349" spans="1:6" ht="12" hidden="1" customHeight="1">
      <c r="A1349" s="760"/>
      <c r="B1349" s="760"/>
      <c r="C1349" s="760"/>
      <c r="D1349" s="760"/>
      <c r="E1349" s="760"/>
      <c r="F1349" s="760"/>
    </row>
    <row r="1350" spans="1:6" ht="12" hidden="1" customHeight="1">
      <c r="A1350" s="760"/>
      <c r="B1350" s="760"/>
      <c r="C1350" s="760"/>
      <c r="D1350" s="760"/>
      <c r="E1350" s="760"/>
      <c r="F1350" s="760"/>
    </row>
    <row r="1351" spans="1:6" ht="12" hidden="1" customHeight="1">
      <c r="A1351" s="760"/>
      <c r="B1351" s="760"/>
      <c r="C1351" s="760"/>
      <c r="D1351" s="760"/>
      <c r="E1351" s="760"/>
      <c r="F1351" s="760"/>
    </row>
    <row r="1352" spans="1:6" ht="12" hidden="1" customHeight="1">
      <c r="A1352" s="760"/>
      <c r="B1352" s="760"/>
      <c r="C1352" s="760"/>
      <c r="D1352" s="760"/>
      <c r="E1352" s="760"/>
      <c r="F1352" s="760"/>
    </row>
    <row r="1353" spans="1:6" ht="12" hidden="1" customHeight="1">
      <c r="A1353" s="760"/>
      <c r="B1353" s="760"/>
      <c r="C1353" s="760"/>
      <c r="D1353" s="760"/>
      <c r="E1353" s="760"/>
      <c r="F1353" s="760"/>
    </row>
    <row r="1354" spans="1:6" ht="12" hidden="1" customHeight="1">
      <c r="A1354" s="760"/>
      <c r="B1354" s="760"/>
      <c r="C1354" s="760"/>
      <c r="D1354" s="760"/>
      <c r="E1354" s="760"/>
      <c r="F1354" s="760"/>
    </row>
    <row r="1355" spans="1:6" ht="12" hidden="1" customHeight="1">
      <c r="A1355" s="760"/>
      <c r="B1355" s="760"/>
      <c r="C1355" s="760"/>
      <c r="D1355" s="760"/>
      <c r="E1355" s="760"/>
      <c r="F1355" s="760"/>
    </row>
    <row r="1356" spans="1:6" ht="12" hidden="1" customHeight="1">
      <c r="A1356" s="760"/>
      <c r="B1356" s="760"/>
      <c r="C1356" s="760"/>
      <c r="D1356" s="760"/>
      <c r="E1356" s="760"/>
      <c r="F1356" s="760"/>
    </row>
    <row r="1357" spans="1:6" ht="12" hidden="1" customHeight="1">
      <c r="A1357" s="760"/>
      <c r="B1357" s="760"/>
      <c r="C1357" s="760"/>
      <c r="D1357" s="760"/>
      <c r="E1357" s="760"/>
      <c r="F1357" s="760"/>
    </row>
    <row r="1358" spans="1:6" ht="12" hidden="1" customHeight="1">
      <c r="A1358" s="760"/>
      <c r="B1358" s="760"/>
      <c r="C1358" s="760"/>
      <c r="D1358" s="760"/>
      <c r="E1358" s="760"/>
      <c r="F1358" s="760"/>
    </row>
    <row r="1359" spans="1:6" ht="12" hidden="1" customHeight="1">
      <c r="A1359" s="760"/>
      <c r="B1359" s="760"/>
      <c r="C1359" s="760"/>
      <c r="D1359" s="760"/>
      <c r="E1359" s="760"/>
      <c r="F1359" s="760"/>
    </row>
    <row r="1360" spans="1:6" ht="12" hidden="1" customHeight="1">
      <c r="A1360" s="760"/>
      <c r="B1360" s="760"/>
      <c r="C1360" s="760"/>
      <c r="D1360" s="760"/>
      <c r="E1360" s="760"/>
      <c r="F1360" s="760"/>
    </row>
    <row r="1361" spans="1:6" ht="12" hidden="1" customHeight="1">
      <c r="A1361" s="760"/>
      <c r="B1361" s="760"/>
      <c r="C1361" s="760"/>
      <c r="D1361" s="760"/>
      <c r="E1361" s="760"/>
      <c r="F1361" s="760"/>
    </row>
    <row r="1362" spans="1:6" ht="12" hidden="1" customHeight="1">
      <c r="A1362" s="760"/>
      <c r="B1362" s="760"/>
      <c r="C1362" s="760"/>
      <c r="D1362" s="760"/>
      <c r="E1362" s="760"/>
      <c r="F1362" s="760"/>
    </row>
    <row r="1363" spans="1:6" ht="12" hidden="1" customHeight="1">
      <c r="A1363" s="760"/>
      <c r="B1363" s="760"/>
      <c r="C1363" s="760"/>
      <c r="D1363" s="760"/>
      <c r="E1363" s="760"/>
      <c r="F1363" s="760"/>
    </row>
    <row r="1364" spans="1:6" ht="12" hidden="1" customHeight="1">
      <c r="A1364" s="760"/>
      <c r="B1364" s="760"/>
      <c r="C1364" s="760"/>
      <c r="D1364" s="760"/>
      <c r="E1364" s="760"/>
      <c r="F1364" s="760"/>
    </row>
    <row r="1365" spans="1:6" ht="12" hidden="1" customHeight="1">
      <c r="A1365" s="760"/>
      <c r="B1365" s="760"/>
      <c r="C1365" s="760"/>
      <c r="D1365" s="760"/>
      <c r="E1365" s="760"/>
      <c r="F1365" s="760"/>
    </row>
    <row r="1366" spans="1:6" ht="12" hidden="1" customHeight="1">
      <c r="A1366" s="760"/>
      <c r="B1366" s="760"/>
      <c r="C1366" s="760"/>
      <c r="D1366" s="760"/>
      <c r="E1366" s="760"/>
      <c r="F1366" s="760"/>
    </row>
    <row r="1367" spans="1:6" ht="12" hidden="1" customHeight="1">
      <c r="A1367" s="760"/>
      <c r="B1367" s="760"/>
      <c r="C1367" s="760"/>
      <c r="D1367" s="760"/>
      <c r="E1367" s="760"/>
      <c r="F1367" s="760"/>
    </row>
    <row r="1368" spans="1:6" ht="12" hidden="1" customHeight="1">
      <c r="A1368" s="760"/>
      <c r="B1368" s="760"/>
      <c r="C1368" s="760"/>
      <c r="D1368" s="760"/>
      <c r="E1368" s="760"/>
      <c r="F1368" s="760"/>
    </row>
    <row r="1369" spans="1:6" ht="12" hidden="1" customHeight="1">
      <c r="A1369" s="760"/>
      <c r="B1369" s="760"/>
      <c r="C1369" s="760"/>
      <c r="D1369" s="760"/>
      <c r="E1369" s="760"/>
      <c r="F1369" s="760"/>
    </row>
    <row r="1370" spans="1:6" ht="12" hidden="1" customHeight="1">
      <c r="A1370" s="760"/>
      <c r="B1370" s="760"/>
      <c r="C1370" s="760"/>
      <c r="D1370" s="760"/>
      <c r="E1370" s="760"/>
      <c r="F1370" s="760"/>
    </row>
    <row r="1371" spans="1:6" ht="12" hidden="1" customHeight="1">
      <c r="A1371" s="760"/>
      <c r="B1371" s="760"/>
      <c r="C1371" s="760"/>
      <c r="D1371" s="760"/>
      <c r="E1371" s="760"/>
      <c r="F1371" s="760"/>
    </row>
    <row r="1372" spans="1:6" ht="12" hidden="1" customHeight="1">
      <c r="A1372" s="760"/>
      <c r="B1372" s="760"/>
      <c r="C1372" s="760"/>
      <c r="D1372" s="760"/>
      <c r="E1372" s="760"/>
      <c r="F1372" s="760"/>
    </row>
    <row r="1373" spans="1:6" ht="12" hidden="1" customHeight="1">
      <c r="A1373" s="760"/>
      <c r="B1373" s="760"/>
      <c r="C1373" s="760"/>
      <c r="D1373" s="760"/>
      <c r="E1373" s="760"/>
      <c r="F1373" s="760"/>
    </row>
    <row r="1374" spans="1:6" ht="12" hidden="1" customHeight="1">
      <c r="A1374" s="760"/>
      <c r="B1374" s="760"/>
      <c r="C1374" s="760"/>
      <c r="D1374" s="760"/>
      <c r="E1374" s="760"/>
      <c r="F1374" s="760"/>
    </row>
    <row r="1375" spans="1:6" ht="12" hidden="1" customHeight="1">
      <c r="A1375" s="760"/>
      <c r="B1375" s="760"/>
      <c r="C1375" s="760"/>
      <c r="D1375" s="760"/>
      <c r="E1375" s="760"/>
      <c r="F1375" s="760"/>
    </row>
    <row r="1376" spans="1:6" ht="12" hidden="1" customHeight="1">
      <c r="A1376" s="760"/>
      <c r="B1376" s="760"/>
      <c r="C1376" s="760"/>
      <c r="D1376" s="760"/>
      <c r="E1376" s="760"/>
      <c r="F1376" s="760"/>
    </row>
    <row r="1377" spans="1:6" ht="12" hidden="1" customHeight="1">
      <c r="A1377" s="760"/>
      <c r="B1377" s="760"/>
      <c r="C1377" s="760"/>
      <c r="D1377" s="760"/>
      <c r="E1377" s="760"/>
      <c r="F1377" s="760"/>
    </row>
    <row r="1378" spans="1:6" ht="12" hidden="1" customHeight="1">
      <c r="A1378" s="760"/>
      <c r="B1378" s="760"/>
      <c r="C1378" s="760"/>
      <c r="D1378" s="760"/>
      <c r="E1378" s="760"/>
      <c r="F1378" s="760"/>
    </row>
    <row r="1379" spans="1:6" ht="12" hidden="1" customHeight="1">
      <c r="A1379" s="760"/>
      <c r="B1379" s="760"/>
      <c r="C1379" s="760"/>
      <c r="D1379" s="760"/>
      <c r="E1379" s="760"/>
      <c r="F1379" s="760"/>
    </row>
    <row r="1380" spans="1:6" ht="12" hidden="1" customHeight="1">
      <c r="A1380" s="760"/>
      <c r="B1380" s="760"/>
      <c r="C1380" s="760"/>
      <c r="D1380" s="760"/>
      <c r="E1380" s="760"/>
      <c r="F1380" s="760"/>
    </row>
    <row r="1381" spans="1:6" ht="12" hidden="1" customHeight="1">
      <c r="A1381" s="760"/>
      <c r="B1381" s="760"/>
      <c r="C1381" s="760"/>
      <c r="D1381" s="760"/>
      <c r="E1381" s="760"/>
      <c r="F1381" s="760"/>
    </row>
    <row r="1382" spans="1:6" ht="12" hidden="1" customHeight="1">
      <c r="A1382" s="760"/>
      <c r="B1382" s="760"/>
      <c r="C1382" s="760"/>
      <c r="D1382" s="760"/>
      <c r="E1382" s="760"/>
      <c r="F1382" s="760"/>
    </row>
    <row r="1383" spans="1:6" ht="12" hidden="1" customHeight="1">
      <c r="A1383" s="760"/>
      <c r="B1383" s="760"/>
      <c r="C1383" s="760"/>
      <c r="D1383" s="760"/>
      <c r="E1383" s="760"/>
      <c r="F1383" s="760"/>
    </row>
    <row r="1384" spans="1:6" ht="12" hidden="1" customHeight="1">
      <c r="A1384" s="760"/>
      <c r="B1384" s="760"/>
      <c r="C1384" s="760"/>
      <c r="D1384" s="760"/>
      <c r="E1384" s="760"/>
      <c r="F1384" s="760"/>
    </row>
    <row r="1385" spans="1:6" ht="12" hidden="1" customHeight="1">
      <c r="A1385" s="760"/>
      <c r="B1385" s="760"/>
      <c r="C1385" s="760"/>
      <c r="D1385" s="760"/>
      <c r="E1385" s="760"/>
      <c r="F1385" s="760"/>
    </row>
    <row r="1386" spans="1:6" ht="12" hidden="1" customHeight="1">
      <c r="A1386" s="760"/>
      <c r="B1386" s="760"/>
      <c r="C1386" s="760"/>
      <c r="D1386" s="760"/>
      <c r="E1386" s="760"/>
      <c r="F1386" s="760"/>
    </row>
    <row r="1387" spans="1:6" ht="12" hidden="1" customHeight="1">
      <c r="A1387" s="760"/>
      <c r="B1387" s="760"/>
      <c r="C1387" s="760"/>
      <c r="D1387" s="760"/>
      <c r="E1387" s="760"/>
      <c r="F1387" s="760"/>
    </row>
    <row r="1388" spans="1:6" ht="12" hidden="1" customHeight="1">
      <c r="A1388" s="760"/>
      <c r="B1388" s="760"/>
      <c r="C1388" s="760"/>
      <c r="D1388" s="760"/>
      <c r="E1388" s="760"/>
      <c r="F1388" s="760"/>
    </row>
    <row r="1389" spans="1:6" ht="12" hidden="1" customHeight="1">
      <c r="A1389" s="760"/>
      <c r="B1389" s="760"/>
      <c r="C1389" s="760"/>
      <c r="D1389" s="760"/>
      <c r="E1389" s="760"/>
      <c r="F1389" s="760"/>
    </row>
    <row r="1390" spans="1:6" ht="12" hidden="1" customHeight="1">
      <c r="A1390" s="760"/>
      <c r="B1390" s="760"/>
      <c r="C1390" s="760"/>
      <c r="D1390" s="760"/>
      <c r="E1390" s="760"/>
      <c r="F1390" s="760"/>
    </row>
    <row r="1391" spans="1:6" ht="12" hidden="1" customHeight="1">
      <c r="A1391" s="760"/>
      <c r="B1391" s="760"/>
      <c r="C1391" s="760"/>
      <c r="D1391" s="760"/>
      <c r="E1391" s="760"/>
      <c r="F1391" s="760"/>
    </row>
    <row r="1392" spans="1:6" ht="12" hidden="1" customHeight="1">
      <c r="A1392" s="760"/>
      <c r="B1392" s="760"/>
      <c r="C1392" s="760"/>
      <c r="D1392" s="760"/>
      <c r="E1392" s="760"/>
      <c r="F1392" s="760"/>
    </row>
    <row r="1393" spans="1:6" ht="12" hidden="1" customHeight="1">
      <c r="A1393" s="760"/>
      <c r="B1393" s="760"/>
      <c r="C1393" s="760"/>
      <c r="D1393" s="760"/>
      <c r="E1393" s="760"/>
      <c r="F1393" s="760"/>
    </row>
    <row r="1394" spans="1:6" ht="12" hidden="1" customHeight="1">
      <c r="A1394" s="760"/>
      <c r="B1394" s="760"/>
      <c r="C1394" s="760"/>
      <c r="D1394" s="760"/>
      <c r="E1394" s="760"/>
      <c r="F1394" s="760"/>
    </row>
    <row r="1395" spans="1:6" ht="12" hidden="1" customHeight="1">
      <c r="A1395" s="760"/>
      <c r="B1395" s="760"/>
      <c r="C1395" s="760"/>
      <c r="D1395" s="760"/>
      <c r="E1395" s="760"/>
      <c r="F1395" s="760"/>
    </row>
    <row r="1396" spans="1:6" ht="12" hidden="1" customHeight="1">
      <c r="A1396" s="760"/>
      <c r="B1396" s="760"/>
      <c r="C1396" s="760"/>
      <c r="D1396" s="760"/>
      <c r="E1396" s="760"/>
      <c r="F1396" s="760"/>
    </row>
    <row r="1397" spans="1:6" ht="12" hidden="1" customHeight="1">
      <c r="A1397" s="760"/>
      <c r="B1397" s="760"/>
      <c r="C1397" s="760"/>
      <c r="D1397" s="760"/>
      <c r="E1397" s="760"/>
      <c r="F1397" s="760"/>
    </row>
    <row r="1398" spans="1:6" ht="12" hidden="1" customHeight="1">
      <c r="A1398" s="760"/>
      <c r="B1398" s="760"/>
      <c r="C1398" s="760"/>
      <c r="D1398" s="760"/>
      <c r="E1398" s="760"/>
      <c r="F1398" s="760"/>
    </row>
    <row r="1399" spans="1:6" ht="12" hidden="1" customHeight="1">
      <c r="A1399" s="760"/>
      <c r="B1399" s="760"/>
      <c r="C1399" s="760"/>
      <c r="D1399" s="760"/>
      <c r="E1399" s="760"/>
      <c r="F1399" s="760"/>
    </row>
    <row r="1400" spans="1:6" ht="12" hidden="1" customHeight="1">
      <c r="A1400" s="760"/>
      <c r="B1400" s="760"/>
      <c r="C1400" s="760"/>
      <c r="D1400" s="760"/>
      <c r="E1400" s="760"/>
      <c r="F1400" s="760"/>
    </row>
    <row r="1401" spans="1:6" ht="12" hidden="1" customHeight="1">
      <c r="A1401" s="760"/>
      <c r="B1401" s="760"/>
      <c r="C1401" s="760"/>
      <c r="D1401" s="760"/>
      <c r="E1401" s="760"/>
      <c r="F1401" s="760"/>
    </row>
    <row r="1402" spans="1:6" ht="12" hidden="1" customHeight="1">
      <c r="A1402" s="760"/>
      <c r="B1402" s="760"/>
      <c r="C1402" s="760"/>
      <c r="D1402" s="760"/>
      <c r="E1402" s="760"/>
      <c r="F1402" s="760"/>
    </row>
    <row r="1403" spans="1:6" ht="12" hidden="1" customHeight="1">
      <c r="A1403" s="760"/>
      <c r="B1403" s="760"/>
      <c r="C1403" s="760"/>
      <c r="D1403" s="760"/>
      <c r="E1403" s="760"/>
      <c r="F1403" s="760"/>
    </row>
    <row r="1404" spans="1:6" ht="12" hidden="1" customHeight="1">
      <c r="A1404" s="760"/>
      <c r="B1404" s="760"/>
      <c r="C1404" s="760"/>
      <c r="D1404" s="760"/>
      <c r="E1404" s="760"/>
      <c r="F1404" s="760"/>
    </row>
    <row r="1405" spans="1:6" ht="12" hidden="1" customHeight="1">
      <c r="A1405" s="760"/>
      <c r="B1405" s="760"/>
      <c r="C1405" s="760"/>
      <c r="D1405" s="760"/>
      <c r="E1405" s="760"/>
      <c r="F1405" s="760"/>
    </row>
    <row r="1406" spans="1:6" ht="12" hidden="1" customHeight="1">
      <c r="A1406" s="760"/>
      <c r="B1406" s="760"/>
      <c r="C1406" s="760"/>
      <c r="D1406" s="760"/>
      <c r="E1406" s="760"/>
      <c r="F1406" s="760"/>
    </row>
    <row r="1407" spans="1:6" ht="12" hidden="1" customHeight="1">
      <c r="A1407" s="760"/>
      <c r="B1407" s="760"/>
      <c r="C1407" s="760"/>
      <c r="D1407" s="760"/>
      <c r="E1407" s="760"/>
      <c r="F1407" s="760"/>
    </row>
    <row r="1408" spans="1:6" ht="12" hidden="1" customHeight="1">
      <c r="A1408" s="760"/>
      <c r="B1408" s="760"/>
      <c r="C1408" s="760"/>
      <c r="D1408" s="760"/>
      <c r="E1408" s="760"/>
      <c r="F1408" s="760"/>
    </row>
    <row r="1409" spans="1:6" ht="12" hidden="1" customHeight="1">
      <c r="A1409" s="760"/>
      <c r="B1409" s="760"/>
      <c r="C1409" s="760"/>
      <c r="D1409" s="760"/>
      <c r="E1409" s="760"/>
      <c r="F1409" s="760"/>
    </row>
    <row r="1410" spans="1:6" ht="12" hidden="1" customHeight="1">
      <c r="A1410" s="760"/>
      <c r="B1410" s="760"/>
      <c r="C1410" s="760"/>
      <c r="D1410" s="760"/>
      <c r="E1410" s="760"/>
      <c r="F1410" s="760"/>
    </row>
    <row r="1411" spans="1:6" ht="12" hidden="1" customHeight="1">
      <c r="A1411" s="760"/>
      <c r="B1411" s="760"/>
      <c r="C1411" s="760"/>
      <c r="D1411" s="760"/>
      <c r="E1411" s="760"/>
      <c r="F1411" s="760"/>
    </row>
    <row r="1412" spans="1:6" ht="12" hidden="1" customHeight="1">
      <c r="A1412" s="760"/>
      <c r="B1412" s="760"/>
      <c r="C1412" s="760"/>
      <c r="D1412" s="760"/>
      <c r="E1412" s="760"/>
      <c r="F1412" s="760"/>
    </row>
    <row r="1413" spans="1:6" ht="12" hidden="1" customHeight="1">
      <c r="A1413" s="760"/>
      <c r="B1413" s="760"/>
      <c r="C1413" s="760"/>
      <c r="D1413" s="760"/>
      <c r="E1413" s="760"/>
      <c r="F1413" s="760"/>
    </row>
    <row r="1414" spans="1:6" ht="12" hidden="1" customHeight="1">
      <c r="A1414" s="760"/>
      <c r="B1414" s="760"/>
      <c r="C1414" s="760"/>
      <c r="D1414" s="760"/>
      <c r="E1414" s="760"/>
      <c r="F1414" s="760"/>
    </row>
    <row r="1415" spans="1:6" ht="12" hidden="1" customHeight="1">
      <c r="A1415" s="760"/>
      <c r="B1415" s="760"/>
      <c r="C1415" s="760"/>
      <c r="D1415" s="760"/>
      <c r="E1415" s="760"/>
      <c r="F1415" s="760"/>
    </row>
    <row r="1416" spans="1:6" ht="12" hidden="1" customHeight="1">
      <c r="A1416" s="760"/>
      <c r="B1416" s="760"/>
      <c r="C1416" s="760"/>
      <c r="D1416" s="760"/>
      <c r="E1416" s="760"/>
      <c r="F1416" s="760"/>
    </row>
    <row r="1417" spans="1:6" ht="12" hidden="1" customHeight="1">
      <c r="A1417" s="760"/>
      <c r="B1417" s="760"/>
      <c r="C1417" s="760"/>
      <c r="D1417" s="760"/>
      <c r="E1417" s="760"/>
      <c r="F1417" s="760"/>
    </row>
    <row r="1418" spans="1:6" ht="12" hidden="1" customHeight="1">
      <c r="A1418" s="760"/>
      <c r="B1418" s="760"/>
      <c r="C1418" s="760"/>
      <c r="D1418" s="760"/>
      <c r="E1418" s="760"/>
      <c r="F1418" s="760"/>
    </row>
    <row r="1419" spans="1:6" ht="12" hidden="1" customHeight="1">
      <c r="A1419" s="760"/>
      <c r="B1419" s="760"/>
      <c r="C1419" s="760"/>
      <c r="D1419" s="760"/>
      <c r="E1419" s="760"/>
      <c r="F1419" s="760"/>
    </row>
    <row r="1420" spans="1:6" ht="12" hidden="1" customHeight="1">
      <c r="A1420" s="760"/>
      <c r="B1420" s="760"/>
      <c r="C1420" s="760"/>
      <c r="D1420" s="760"/>
      <c r="E1420" s="760"/>
      <c r="F1420" s="760"/>
    </row>
    <row r="1421" spans="1:6" ht="12" hidden="1" customHeight="1">
      <c r="A1421" s="760"/>
      <c r="B1421" s="760"/>
      <c r="C1421" s="760"/>
      <c r="D1421" s="760"/>
      <c r="E1421" s="760"/>
      <c r="F1421" s="760"/>
    </row>
    <row r="1422" spans="1:6" ht="12" hidden="1" customHeight="1">
      <c r="A1422" s="760"/>
      <c r="B1422" s="760"/>
      <c r="C1422" s="760"/>
      <c r="D1422" s="760"/>
      <c r="E1422" s="760"/>
      <c r="F1422" s="760"/>
    </row>
    <row r="1423" spans="1:6" ht="12" hidden="1" customHeight="1">
      <c r="A1423" s="760"/>
      <c r="B1423" s="760"/>
      <c r="C1423" s="760"/>
      <c r="D1423" s="760"/>
      <c r="E1423" s="760"/>
      <c r="F1423" s="760"/>
    </row>
    <row r="1424" spans="1:6" ht="12" hidden="1" customHeight="1">
      <c r="A1424" s="760"/>
      <c r="B1424" s="760"/>
      <c r="C1424" s="760"/>
      <c r="D1424" s="760"/>
      <c r="E1424" s="760"/>
      <c r="F1424" s="760"/>
    </row>
    <row r="1425" spans="1:6" ht="12" hidden="1" customHeight="1">
      <c r="A1425" s="760"/>
      <c r="B1425" s="760"/>
      <c r="C1425" s="760"/>
      <c r="D1425" s="760"/>
      <c r="E1425" s="760"/>
      <c r="F1425" s="760"/>
    </row>
    <row r="1426" spans="1:6" ht="12" hidden="1" customHeight="1">
      <c r="A1426" s="760"/>
      <c r="B1426" s="760"/>
      <c r="C1426" s="760"/>
      <c r="D1426" s="760"/>
      <c r="E1426" s="760"/>
      <c r="F1426" s="760"/>
    </row>
    <row r="1427" spans="1:6" ht="12" hidden="1" customHeight="1">
      <c r="A1427" s="760"/>
      <c r="B1427" s="760"/>
      <c r="C1427" s="760"/>
      <c r="D1427" s="760"/>
      <c r="E1427" s="760"/>
      <c r="F1427" s="760"/>
    </row>
    <row r="1428" spans="1:6" ht="12" hidden="1" customHeight="1">
      <c r="A1428" s="760"/>
      <c r="B1428" s="760"/>
      <c r="C1428" s="760"/>
      <c r="D1428" s="760"/>
      <c r="E1428" s="760"/>
      <c r="F1428" s="760"/>
    </row>
    <row r="1429" spans="1:6" ht="12" hidden="1" customHeight="1">
      <c r="A1429" s="760"/>
      <c r="B1429" s="760"/>
      <c r="C1429" s="760"/>
      <c r="D1429" s="760"/>
      <c r="E1429" s="760"/>
      <c r="F1429" s="760"/>
    </row>
    <row r="1430" spans="1:6" ht="12" hidden="1" customHeight="1">
      <c r="A1430" s="760"/>
      <c r="B1430" s="760"/>
      <c r="C1430" s="760"/>
      <c r="D1430" s="760"/>
      <c r="E1430" s="760"/>
      <c r="F1430" s="760"/>
    </row>
    <row r="1431" spans="1:6" ht="12" hidden="1" customHeight="1">
      <c r="A1431" s="760"/>
      <c r="B1431" s="760"/>
      <c r="C1431" s="760"/>
      <c r="D1431" s="760"/>
      <c r="E1431" s="760"/>
      <c r="F1431" s="760"/>
    </row>
    <row r="1432" spans="1:6" ht="12" hidden="1" customHeight="1">
      <c r="A1432" s="760"/>
      <c r="B1432" s="760"/>
      <c r="C1432" s="760"/>
      <c r="D1432" s="760"/>
      <c r="E1432" s="760"/>
      <c r="F1432" s="760"/>
    </row>
    <row r="1433" spans="1:6" ht="12" hidden="1" customHeight="1">
      <c r="A1433" s="760"/>
      <c r="B1433" s="760"/>
      <c r="C1433" s="760"/>
      <c r="D1433" s="760"/>
      <c r="E1433" s="760"/>
      <c r="F1433" s="760"/>
    </row>
    <row r="1434" spans="1:6" ht="12" hidden="1" customHeight="1">
      <c r="A1434" s="760"/>
      <c r="B1434" s="760"/>
      <c r="C1434" s="760"/>
      <c r="D1434" s="760"/>
      <c r="E1434" s="760"/>
      <c r="F1434" s="760"/>
    </row>
    <row r="1435" spans="1:6" ht="12" hidden="1" customHeight="1">
      <c r="A1435" s="760"/>
      <c r="B1435" s="760"/>
      <c r="C1435" s="760"/>
      <c r="D1435" s="760"/>
      <c r="E1435" s="760"/>
      <c r="F1435" s="760"/>
    </row>
    <row r="1436" spans="1:6" ht="12" hidden="1" customHeight="1">
      <c r="A1436" s="760"/>
      <c r="B1436" s="760"/>
      <c r="C1436" s="760"/>
      <c r="D1436" s="760"/>
      <c r="E1436" s="760"/>
      <c r="F1436" s="760"/>
    </row>
    <row r="1437" spans="1:6" ht="12" hidden="1" customHeight="1">
      <c r="A1437" s="760"/>
      <c r="B1437" s="760"/>
      <c r="C1437" s="760"/>
      <c r="D1437" s="760"/>
      <c r="E1437" s="760"/>
      <c r="F1437" s="760"/>
    </row>
    <row r="1438" spans="1:6" ht="12" hidden="1" customHeight="1">
      <c r="A1438" s="760"/>
      <c r="B1438" s="760"/>
      <c r="C1438" s="760"/>
      <c r="D1438" s="760"/>
      <c r="E1438" s="760"/>
      <c r="F1438" s="760"/>
    </row>
    <row r="1439" spans="1:6" ht="12" hidden="1" customHeight="1">
      <c r="A1439" s="760"/>
      <c r="B1439" s="760"/>
      <c r="C1439" s="760"/>
      <c r="D1439" s="760"/>
      <c r="E1439" s="760"/>
      <c r="F1439" s="760"/>
    </row>
    <row r="1440" spans="1:6" ht="12" hidden="1" customHeight="1">
      <c r="A1440" s="760"/>
      <c r="B1440" s="760"/>
      <c r="C1440" s="760"/>
      <c r="D1440" s="760"/>
      <c r="E1440" s="760"/>
      <c r="F1440" s="760"/>
    </row>
    <row r="1441" spans="1:6" ht="12" hidden="1" customHeight="1">
      <c r="A1441" s="760"/>
      <c r="B1441" s="760"/>
      <c r="C1441" s="760"/>
      <c r="D1441" s="760"/>
      <c r="E1441" s="760"/>
      <c r="F1441" s="760"/>
    </row>
    <row r="1442" spans="1:6" ht="12" hidden="1" customHeight="1">
      <c r="A1442" s="760"/>
      <c r="B1442" s="760"/>
      <c r="C1442" s="760"/>
      <c r="D1442" s="760"/>
      <c r="E1442" s="760"/>
      <c r="F1442" s="760"/>
    </row>
    <row r="1443" spans="1:6" ht="12" hidden="1" customHeight="1">
      <c r="A1443" s="760"/>
      <c r="B1443" s="760"/>
      <c r="C1443" s="760"/>
      <c r="D1443" s="760"/>
      <c r="E1443" s="760"/>
      <c r="F1443" s="760"/>
    </row>
    <row r="1444" spans="1:6" ht="12" hidden="1" customHeight="1">
      <c r="A1444" s="760"/>
      <c r="B1444" s="760"/>
      <c r="C1444" s="760"/>
      <c r="D1444" s="760"/>
      <c r="E1444" s="760"/>
      <c r="F1444" s="760"/>
    </row>
    <row r="1445" spans="1:6" ht="12" hidden="1" customHeight="1">
      <c r="A1445" s="760"/>
      <c r="B1445" s="760"/>
      <c r="C1445" s="760"/>
      <c r="D1445" s="760"/>
      <c r="E1445" s="760"/>
      <c r="F1445" s="760"/>
    </row>
    <row r="1446" spans="1:6" ht="12" hidden="1" customHeight="1">
      <c r="A1446" s="760"/>
      <c r="B1446" s="760"/>
      <c r="C1446" s="760"/>
      <c r="D1446" s="760"/>
      <c r="E1446" s="760"/>
      <c r="F1446" s="760"/>
    </row>
    <row r="1447" spans="1:6" ht="12" hidden="1" customHeight="1">
      <c r="A1447" s="760"/>
      <c r="B1447" s="760"/>
      <c r="C1447" s="760"/>
      <c r="D1447" s="760"/>
      <c r="E1447" s="760"/>
      <c r="F1447" s="760"/>
    </row>
    <row r="1448" spans="1:6" ht="12" hidden="1" customHeight="1">
      <c r="A1448" s="760"/>
      <c r="B1448" s="760"/>
      <c r="C1448" s="760"/>
      <c r="D1448" s="760"/>
      <c r="E1448" s="760"/>
      <c r="F1448" s="760"/>
    </row>
    <row r="1449" spans="1:6" ht="12" hidden="1" customHeight="1">
      <c r="A1449" s="760"/>
      <c r="B1449" s="760"/>
      <c r="C1449" s="760"/>
      <c r="D1449" s="760"/>
      <c r="E1449" s="760"/>
      <c r="F1449" s="760"/>
    </row>
    <row r="1450" spans="1:6" ht="12" hidden="1" customHeight="1">
      <c r="A1450" s="760"/>
      <c r="B1450" s="760"/>
      <c r="C1450" s="760"/>
      <c r="D1450" s="760"/>
      <c r="E1450" s="760"/>
      <c r="F1450" s="760"/>
    </row>
    <row r="1451" spans="1:6" ht="12" hidden="1" customHeight="1">
      <c r="A1451" s="760"/>
      <c r="B1451" s="760"/>
      <c r="C1451" s="760"/>
      <c r="D1451" s="760"/>
      <c r="E1451" s="760"/>
      <c r="F1451" s="760"/>
    </row>
    <row r="1452" spans="1:6" ht="12" hidden="1" customHeight="1">
      <c r="A1452" s="760"/>
      <c r="B1452" s="760"/>
      <c r="C1452" s="760"/>
      <c r="D1452" s="760"/>
      <c r="E1452" s="760"/>
      <c r="F1452" s="760"/>
    </row>
    <row r="1453" spans="1:6" ht="12" hidden="1" customHeight="1">
      <c r="A1453" s="760"/>
      <c r="B1453" s="760"/>
      <c r="C1453" s="760"/>
      <c r="D1453" s="760"/>
      <c r="E1453" s="760"/>
      <c r="F1453" s="760"/>
    </row>
    <row r="1454" spans="1:6" ht="12" hidden="1" customHeight="1">
      <c r="A1454" s="760"/>
      <c r="B1454" s="760"/>
      <c r="C1454" s="760"/>
      <c r="D1454" s="760"/>
      <c r="E1454" s="760"/>
      <c r="F1454" s="760"/>
    </row>
    <row r="1455" spans="1:6" ht="12" hidden="1" customHeight="1">
      <c r="A1455" s="760"/>
      <c r="B1455" s="760"/>
      <c r="C1455" s="760"/>
      <c r="D1455" s="760"/>
      <c r="E1455" s="760"/>
      <c r="F1455" s="760"/>
    </row>
    <row r="1456" spans="1:6" ht="12" hidden="1" customHeight="1">
      <c r="A1456" s="760"/>
      <c r="B1456" s="760"/>
      <c r="C1456" s="760"/>
      <c r="D1456" s="760"/>
      <c r="E1456" s="760"/>
      <c r="F1456" s="760"/>
    </row>
    <row r="1457" spans="1:6" ht="12" hidden="1" customHeight="1">
      <c r="A1457" s="760"/>
      <c r="B1457" s="760"/>
      <c r="C1457" s="760"/>
      <c r="D1457" s="760"/>
      <c r="E1457" s="760"/>
      <c r="F1457" s="760"/>
    </row>
    <row r="1458" spans="1:6" ht="12" hidden="1" customHeight="1">
      <c r="A1458" s="760"/>
      <c r="B1458" s="760"/>
      <c r="C1458" s="760"/>
      <c r="D1458" s="760"/>
      <c r="E1458" s="760"/>
      <c r="F1458" s="760"/>
    </row>
    <row r="1459" spans="1:6" ht="12" hidden="1" customHeight="1">
      <c r="A1459" s="760"/>
      <c r="B1459" s="760"/>
      <c r="C1459" s="760"/>
      <c r="D1459" s="760"/>
      <c r="E1459" s="760"/>
      <c r="F1459" s="760"/>
    </row>
    <row r="1460" spans="1:6" ht="12" hidden="1" customHeight="1">
      <c r="A1460" s="760"/>
      <c r="B1460" s="760"/>
      <c r="C1460" s="760"/>
      <c r="D1460" s="760"/>
      <c r="E1460" s="760"/>
      <c r="F1460" s="760"/>
    </row>
    <row r="1461" spans="1:6" ht="12" hidden="1" customHeight="1">
      <c r="A1461" s="760"/>
      <c r="B1461" s="760"/>
      <c r="C1461" s="760"/>
      <c r="D1461" s="760"/>
      <c r="E1461" s="760"/>
      <c r="F1461" s="760"/>
    </row>
    <row r="1462" spans="1:6" ht="12" hidden="1" customHeight="1">
      <c r="A1462" s="760"/>
      <c r="B1462" s="760"/>
      <c r="C1462" s="760"/>
      <c r="D1462" s="760"/>
      <c r="E1462" s="760"/>
      <c r="F1462" s="760"/>
    </row>
    <row r="1463" spans="1:6" ht="12" hidden="1" customHeight="1">
      <c r="A1463" s="760"/>
      <c r="B1463" s="760"/>
      <c r="C1463" s="760"/>
      <c r="D1463" s="760"/>
      <c r="E1463" s="760"/>
      <c r="F1463" s="760"/>
    </row>
    <row r="1464" spans="1:6" ht="12" hidden="1" customHeight="1">
      <c r="A1464" s="760"/>
      <c r="B1464" s="760"/>
      <c r="C1464" s="760"/>
      <c r="D1464" s="760"/>
      <c r="E1464" s="760"/>
      <c r="F1464" s="760"/>
    </row>
    <row r="1465" spans="1:6" ht="12" hidden="1" customHeight="1">
      <c r="A1465" s="760"/>
      <c r="B1465" s="760"/>
      <c r="C1465" s="760"/>
      <c r="D1465" s="760"/>
      <c r="E1465" s="760"/>
      <c r="F1465" s="760"/>
    </row>
    <row r="1466" spans="1:6" ht="12" hidden="1" customHeight="1">
      <c r="A1466" s="760"/>
      <c r="B1466" s="760"/>
      <c r="C1466" s="760"/>
      <c r="D1466" s="760"/>
      <c r="E1466" s="760"/>
      <c r="F1466" s="760"/>
    </row>
    <row r="1467" spans="1:6" ht="12" hidden="1" customHeight="1">
      <c r="A1467" s="760"/>
      <c r="B1467" s="760"/>
      <c r="C1467" s="760"/>
      <c r="D1467" s="760"/>
      <c r="E1467" s="760"/>
      <c r="F1467" s="760"/>
    </row>
    <row r="1468" spans="1:6" ht="12" hidden="1" customHeight="1">
      <c r="A1468" s="760"/>
      <c r="B1468" s="760"/>
      <c r="C1468" s="760"/>
      <c r="D1468" s="760"/>
      <c r="E1468" s="760"/>
      <c r="F1468" s="760"/>
    </row>
    <row r="1469" spans="1:6" ht="12" hidden="1" customHeight="1">
      <c r="A1469" s="760"/>
      <c r="B1469" s="760"/>
      <c r="C1469" s="760"/>
      <c r="D1469" s="760"/>
      <c r="E1469" s="760"/>
      <c r="F1469" s="760"/>
    </row>
    <row r="1470" spans="1:6" ht="12" hidden="1" customHeight="1">
      <c r="A1470" s="760"/>
      <c r="B1470" s="760"/>
      <c r="C1470" s="760"/>
      <c r="D1470" s="760"/>
      <c r="E1470" s="760"/>
      <c r="F1470" s="760"/>
    </row>
    <row r="1471" spans="1:6" ht="12" hidden="1" customHeight="1">
      <c r="A1471" s="760"/>
      <c r="B1471" s="760"/>
      <c r="C1471" s="760"/>
      <c r="D1471" s="760"/>
      <c r="E1471" s="760"/>
      <c r="F1471" s="760"/>
    </row>
    <row r="1472" spans="1:6" ht="12" hidden="1" customHeight="1">
      <c r="A1472" s="760"/>
      <c r="B1472" s="760"/>
      <c r="C1472" s="760"/>
      <c r="D1472" s="760"/>
      <c r="E1472" s="760"/>
      <c r="F1472" s="760"/>
    </row>
    <row r="1473" spans="1:6" ht="12" hidden="1" customHeight="1">
      <c r="A1473" s="760"/>
      <c r="B1473" s="760"/>
      <c r="C1473" s="760"/>
      <c r="D1473" s="760"/>
      <c r="E1473" s="760"/>
      <c r="F1473" s="760"/>
    </row>
    <row r="1474" spans="1:6" ht="12" hidden="1" customHeight="1">
      <c r="A1474" s="760"/>
      <c r="B1474" s="760"/>
      <c r="C1474" s="760"/>
      <c r="D1474" s="760"/>
      <c r="E1474" s="760"/>
      <c r="F1474" s="760"/>
    </row>
    <row r="1475" spans="1:6" ht="12" hidden="1" customHeight="1">
      <c r="A1475" s="760"/>
      <c r="B1475" s="760"/>
      <c r="C1475" s="760"/>
      <c r="D1475" s="760"/>
      <c r="E1475" s="760"/>
      <c r="F1475" s="760"/>
    </row>
    <row r="1476" spans="1:6" ht="12" hidden="1" customHeight="1">
      <c r="A1476" s="760"/>
      <c r="B1476" s="760"/>
      <c r="C1476" s="760"/>
      <c r="D1476" s="760"/>
      <c r="E1476" s="760"/>
      <c r="F1476" s="760"/>
    </row>
    <row r="1477" spans="1:6" ht="12" hidden="1" customHeight="1">
      <c r="A1477" s="760"/>
      <c r="B1477" s="760"/>
      <c r="C1477" s="760"/>
      <c r="D1477" s="760"/>
      <c r="E1477" s="760"/>
      <c r="F1477" s="760"/>
    </row>
    <row r="1478" spans="1:6" ht="12" hidden="1" customHeight="1">
      <c r="A1478" s="760"/>
      <c r="B1478" s="760"/>
      <c r="C1478" s="760"/>
      <c r="D1478" s="760"/>
      <c r="E1478" s="760"/>
      <c r="F1478" s="760"/>
    </row>
    <row r="1479" spans="1:6" ht="12" hidden="1" customHeight="1">
      <c r="A1479" s="760"/>
      <c r="B1479" s="760"/>
      <c r="C1479" s="760"/>
      <c r="D1479" s="760"/>
      <c r="E1479" s="760"/>
      <c r="F1479" s="760"/>
    </row>
    <row r="1480" spans="1:6" ht="12" hidden="1" customHeight="1">
      <c r="A1480" s="760"/>
      <c r="B1480" s="760"/>
      <c r="C1480" s="760"/>
      <c r="D1480" s="760"/>
      <c r="E1480" s="760"/>
      <c r="F1480" s="760"/>
    </row>
    <row r="1481" spans="1:6" ht="12" hidden="1" customHeight="1">
      <c r="A1481" s="760"/>
      <c r="B1481" s="760"/>
      <c r="C1481" s="760"/>
      <c r="D1481" s="760"/>
      <c r="E1481" s="760"/>
      <c r="F1481" s="760"/>
    </row>
    <row r="1482" spans="1:6" ht="12" hidden="1" customHeight="1">
      <c r="A1482" s="760"/>
      <c r="B1482" s="760"/>
      <c r="C1482" s="760"/>
      <c r="D1482" s="760"/>
      <c r="E1482" s="760"/>
      <c r="F1482" s="760"/>
    </row>
    <row r="1483" spans="1:6" ht="12" hidden="1" customHeight="1">
      <c r="A1483" s="760"/>
      <c r="B1483" s="760"/>
      <c r="C1483" s="760"/>
      <c r="D1483" s="760"/>
      <c r="E1483" s="760"/>
      <c r="F1483" s="760"/>
    </row>
    <row r="1484" spans="1:6" ht="12" hidden="1" customHeight="1">
      <c r="A1484" s="760"/>
      <c r="B1484" s="760"/>
      <c r="C1484" s="760"/>
      <c r="D1484" s="760"/>
      <c r="E1484" s="760"/>
      <c r="F1484" s="760"/>
    </row>
    <row r="1485" spans="1:6" ht="12" hidden="1" customHeight="1">
      <c r="A1485" s="760"/>
      <c r="B1485" s="760"/>
      <c r="C1485" s="760"/>
      <c r="D1485" s="760"/>
      <c r="E1485" s="760"/>
      <c r="F1485" s="760"/>
    </row>
    <row r="1486" spans="1:6" ht="12" hidden="1" customHeight="1">
      <c r="A1486" s="760"/>
      <c r="B1486" s="760"/>
      <c r="C1486" s="760"/>
      <c r="D1486" s="760"/>
      <c r="E1486" s="760"/>
      <c r="F1486" s="760"/>
    </row>
    <row r="1487" spans="1:6" ht="12" hidden="1" customHeight="1">
      <c r="A1487" s="760"/>
      <c r="B1487" s="760"/>
      <c r="C1487" s="760"/>
      <c r="D1487" s="760"/>
      <c r="E1487" s="760"/>
      <c r="F1487" s="760"/>
    </row>
    <row r="1488" spans="1:6" ht="12" hidden="1" customHeight="1">
      <c r="A1488" s="760"/>
      <c r="B1488" s="760"/>
      <c r="C1488" s="760"/>
      <c r="D1488" s="760"/>
      <c r="E1488" s="760"/>
      <c r="F1488" s="760"/>
    </row>
    <row r="1489" spans="1:6" ht="12" hidden="1" customHeight="1">
      <c r="A1489" s="760"/>
      <c r="B1489" s="760"/>
      <c r="C1489" s="760"/>
      <c r="D1489" s="760"/>
      <c r="E1489" s="760"/>
      <c r="F1489" s="760"/>
    </row>
    <row r="1490" spans="1:6" ht="12" hidden="1" customHeight="1">
      <c r="A1490" s="760"/>
      <c r="B1490" s="760"/>
      <c r="C1490" s="760"/>
      <c r="D1490" s="760"/>
      <c r="E1490" s="760"/>
      <c r="F1490" s="760"/>
    </row>
    <row r="1491" spans="1:6" ht="12" hidden="1" customHeight="1">
      <c r="A1491" s="760"/>
      <c r="B1491" s="760"/>
      <c r="C1491" s="760"/>
      <c r="D1491" s="760"/>
      <c r="E1491" s="760"/>
      <c r="F1491" s="760"/>
    </row>
    <row r="1492" spans="1:6" ht="12" hidden="1" customHeight="1">
      <c r="A1492" s="760"/>
      <c r="B1492" s="760"/>
      <c r="C1492" s="760"/>
      <c r="D1492" s="760"/>
      <c r="E1492" s="760"/>
      <c r="F1492" s="760"/>
    </row>
    <row r="1493" spans="1:6" ht="12" hidden="1" customHeight="1">
      <c r="A1493" s="760"/>
      <c r="B1493" s="760"/>
      <c r="C1493" s="760"/>
      <c r="D1493" s="760"/>
      <c r="E1493" s="760"/>
      <c r="F1493" s="760"/>
    </row>
    <row r="1494" spans="1:6" ht="12" hidden="1" customHeight="1">
      <c r="A1494" s="760"/>
      <c r="B1494" s="760"/>
      <c r="C1494" s="760"/>
      <c r="D1494" s="760"/>
      <c r="E1494" s="760"/>
      <c r="F1494" s="760"/>
    </row>
    <row r="1495" spans="1:6" ht="12" hidden="1" customHeight="1">
      <c r="A1495" s="760"/>
      <c r="B1495" s="760"/>
      <c r="C1495" s="760"/>
      <c r="D1495" s="760"/>
      <c r="E1495" s="760"/>
      <c r="F1495" s="760"/>
    </row>
    <row r="1496" spans="1:6" ht="12" hidden="1" customHeight="1">
      <c r="A1496" s="760"/>
      <c r="B1496" s="760"/>
      <c r="C1496" s="760"/>
      <c r="D1496" s="760"/>
      <c r="E1496" s="760"/>
      <c r="F1496" s="760"/>
    </row>
    <row r="1497" spans="1:6" ht="12" hidden="1" customHeight="1">
      <c r="A1497" s="760"/>
      <c r="B1497" s="760"/>
      <c r="C1497" s="760"/>
      <c r="D1497" s="760"/>
      <c r="E1497" s="760"/>
      <c r="F1497" s="760"/>
    </row>
    <row r="1498" spans="1:6" ht="12" hidden="1" customHeight="1">
      <c r="A1498" s="760"/>
      <c r="B1498" s="760"/>
      <c r="C1498" s="760"/>
      <c r="D1498" s="760"/>
      <c r="E1498" s="760"/>
      <c r="F1498" s="760"/>
    </row>
    <row r="1499" spans="1:6" ht="12" hidden="1" customHeight="1">
      <c r="A1499" s="760"/>
      <c r="B1499" s="760"/>
      <c r="C1499" s="760"/>
      <c r="D1499" s="760"/>
      <c r="E1499" s="760"/>
      <c r="F1499" s="760"/>
    </row>
    <row r="1500" spans="1:6" ht="12" hidden="1" customHeight="1">
      <c r="A1500" s="760"/>
      <c r="B1500" s="760"/>
      <c r="C1500" s="760"/>
      <c r="D1500" s="760"/>
      <c r="E1500" s="760"/>
      <c r="F1500" s="760"/>
    </row>
    <row r="1501" spans="1:6" ht="12" hidden="1" customHeight="1">
      <c r="A1501" s="760"/>
      <c r="B1501" s="760"/>
      <c r="C1501" s="760"/>
      <c r="D1501" s="760"/>
      <c r="E1501" s="760"/>
      <c r="F1501" s="760"/>
    </row>
    <row r="1502" spans="1:6" ht="12" hidden="1" customHeight="1">
      <c r="A1502" s="760"/>
      <c r="B1502" s="760"/>
      <c r="C1502" s="760"/>
      <c r="D1502" s="760"/>
      <c r="E1502" s="760"/>
      <c r="F1502" s="760"/>
    </row>
    <row r="1503" spans="1:6" ht="12" hidden="1" customHeight="1">
      <c r="A1503" s="760"/>
      <c r="B1503" s="760"/>
      <c r="C1503" s="760"/>
      <c r="D1503" s="760"/>
      <c r="E1503" s="760"/>
      <c r="F1503" s="760"/>
    </row>
    <row r="1504" spans="1:6" ht="12" hidden="1" customHeight="1">
      <c r="A1504" s="760"/>
      <c r="B1504" s="760"/>
      <c r="C1504" s="760"/>
      <c r="D1504" s="760"/>
      <c r="E1504" s="760"/>
      <c r="F1504" s="760"/>
    </row>
    <row r="1505" spans="1:6" ht="12" hidden="1" customHeight="1">
      <c r="A1505" s="760"/>
      <c r="B1505" s="760"/>
      <c r="C1505" s="760"/>
      <c r="D1505" s="760"/>
      <c r="E1505" s="760"/>
      <c r="F1505" s="760"/>
    </row>
    <row r="1506" spans="1:6" ht="12" hidden="1" customHeight="1">
      <c r="A1506" s="760"/>
      <c r="B1506" s="760"/>
      <c r="C1506" s="760"/>
      <c r="D1506" s="760"/>
      <c r="E1506" s="760"/>
      <c r="F1506" s="760"/>
    </row>
    <row r="1507" spans="1:6" ht="12" hidden="1" customHeight="1">
      <c r="A1507" s="760"/>
      <c r="B1507" s="760"/>
      <c r="C1507" s="760"/>
      <c r="D1507" s="760"/>
      <c r="E1507" s="760"/>
      <c r="F1507" s="760"/>
    </row>
    <row r="1508" spans="1:6" ht="12" hidden="1" customHeight="1">
      <c r="A1508" s="760"/>
      <c r="B1508" s="760"/>
      <c r="C1508" s="760"/>
      <c r="D1508" s="760"/>
      <c r="E1508" s="760"/>
      <c r="F1508" s="760"/>
    </row>
    <row r="1509" spans="1:6" ht="12" hidden="1" customHeight="1">
      <c r="A1509" s="760"/>
      <c r="B1509" s="760"/>
      <c r="C1509" s="760"/>
      <c r="D1509" s="760"/>
      <c r="E1509" s="760"/>
      <c r="F1509" s="760"/>
    </row>
    <row r="1510" spans="1:6" ht="12" hidden="1" customHeight="1">
      <c r="A1510" s="760"/>
      <c r="B1510" s="760"/>
      <c r="C1510" s="760"/>
      <c r="D1510" s="760"/>
      <c r="E1510" s="760"/>
      <c r="F1510" s="760"/>
    </row>
    <row r="1511" spans="1:6" ht="12" hidden="1" customHeight="1">
      <c r="A1511" s="760"/>
      <c r="B1511" s="760"/>
      <c r="C1511" s="760"/>
      <c r="D1511" s="760"/>
      <c r="E1511" s="760"/>
      <c r="F1511" s="760"/>
    </row>
    <row r="1512" spans="1:6" ht="12" hidden="1" customHeight="1">
      <c r="A1512" s="760"/>
      <c r="B1512" s="760"/>
      <c r="C1512" s="760"/>
      <c r="D1512" s="760"/>
      <c r="E1512" s="760"/>
      <c r="F1512" s="760"/>
    </row>
    <row r="1513" spans="1:6" ht="12" hidden="1" customHeight="1">
      <c r="A1513" s="760"/>
      <c r="B1513" s="760"/>
      <c r="C1513" s="760"/>
      <c r="D1513" s="760"/>
      <c r="E1513" s="760"/>
      <c r="F1513" s="760"/>
    </row>
    <row r="1514" spans="1:6" ht="12" hidden="1" customHeight="1">
      <c r="A1514" s="760"/>
      <c r="B1514" s="760"/>
      <c r="C1514" s="760"/>
      <c r="D1514" s="760"/>
      <c r="E1514" s="760"/>
      <c r="F1514" s="760"/>
    </row>
    <row r="1515" spans="1:6" ht="12" hidden="1" customHeight="1">
      <c r="A1515" s="760"/>
      <c r="B1515" s="760"/>
      <c r="C1515" s="760"/>
      <c r="D1515" s="760"/>
      <c r="E1515" s="760"/>
      <c r="F1515" s="760"/>
    </row>
    <row r="1516" spans="1:6" ht="12" hidden="1" customHeight="1">
      <c r="A1516" s="760"/>
      <c r="B1516" s="760"/>
      <c r="C1516" s="760"/>
      <c r="D1516" s="760"/>
      <c r="E1516" s="760"/>
      <c r="F1516" s="760"/>
    </row>
    <row r="1517" spans="1:6" ht="12" hidden="1" customHeight="1">
      <c r="A1517" s="760"/>
      <c r="B1517" s="760"/>
      <c r="C1517" s="760"/>
      <c r="D1517" s="760"/>
      <c r="E1517" s="760"/>
      <c r="F1517" s="760"/>
    </row>
    <row r="1518" spans="1:6" ht="12" hidden="1" customHeight="1">
      <c r="A1518" s="760"/>
      <c r="B1518" s="760"/>
      <c r="C1518" s="760"/>
      <c r="D1518" s="760"/>
      <c r="E1518" s="760"/>
      <c r="F1518" s="760"/>
    </row>
    <row r="1519" spans="1:6" ht="12" hidden="1" customHeight="1">
      <c r="A1519" s="760"/>
      <c r="B1519" s="760"/>
      <c r="C1519" s="760"/>
      <c r="D1519" s="760"/>
      <c r="E1519" s="760"/>
      <c r="F1519" s="760"/>
    </row>
    <row r="1520" spans="1:6" ht="12" hidden="1" customHeight="1">
      <c r="A1520" s="760"/>
      <c r="B1520" s="760"/>
      <c r="C1520" s="760"/>
      <c r="D1520" s="760"/>
      <c r="E1520" s="760"/>
      <c r="F1520" s="760"/>
    </row>
    <row r="1521" spans="1:6" ht="12" hidden="1" customHeight="1">
      <c r="A1521" s="760"/>
      <c r="B1521" s="760"/>
      <c r="C1521" s="760"/>
      <c r="D1521" s="760"/>
      <c r="E1521" s="760"/>
      <c r="F1521" s="760"/>
    </row>
    <row r="1522" spans="1:6" ht="12" hidden="1" customHeight="1">
      <c r="A1522" s="760"/>
      <c r="B1522" s="760"/>
      <c r="C1522" s="760"/>
      <c r="D1522" s="760"/>
      <c r="E1522" s="760"/>
      <c r="F1522" s="760"/>
    </row>
    <row r="1523" spans="1:6" ht="12" hidden="1" customHeight="1">
      <c r="A1523" s="760"/>
      <c r="B1523" s="760"/>
      <c r="C1523" s="760"/>
      <c r="D1523" s="760"/>
      <c r="E1523" s="760"/>
      <c r="F1523" s="760"/>
    </row>
    <row r="1524" spans="1:6" ht="12" hidden="1" customHeight="1">
      <c r="A1524" s="760"/>
      <c r="B1524" s="760"/>
      <c r="C1524" s="760"/>
      <c r="D1524" s="760"/>
      <c r="E1524" s="760"/>
      <c r="F1524" s="760"/>
    </row>
    <row r="1525" spans="1:6" ht="12" hidden="1" customHeight="1">
      <c r="A1525" s="760"/>
      <c r="B1525" s="760"/>
      <c r="C1525" s="760"/>
      <c r="D1525" s="760"/>
      <c r="E1525" s="760"/>
      <c r="F1525" s="760"/>
    </row>
    <row r="1526" spans="1:6" ht="12" hidden="1" customHeight="1">
      <c r="A1526" s="760"/>
      <c r="B1526" s="760"/>
      <c r="C1526" s="760"/>
      <c r="D1526" s="760"/>
      <c r="E1526" s="760"/>
      <c r="F1526" s="760"/>
    </row>
    <row r="1527" spans="1:6" ht="12" hidden="1" customHeight="1">
      <c r="A1527" s="760"/>
      <c r="B1527" s="760"/>
      <c r="C1527" s="760"/>
      <c r="D1527" s="760"/>
      <c r="E1527" s="760"/>
      <c r="F1527" s="760"/>
    </row>
    <row r="1528" spans="1:6" ht="12" hidden="1" customHeight="1">
      <c r="A1528" s="760"/>
      <c r="B1528" s="760"/>
      <c r="C1528" s="760"/>
      <c r="D1528" s="760"/>
      <c r="E1528" s="760"/>
      <c r="F1528" s="760"/>
    </row>
    <row r="1529" spans="1:6" ht="12" hidden="1" customHeight="1">
      <c r="A1529" s="760"/>
      <c r="B1529" s="760"/>
      <c r="C1529" s="760"/>
      <c r="D1529" s="760"/>
      <c r="E1529" s="760"/>
      <c r="F1529" s="760"/>
    </row>
    <row r="1530" spans="1:6" ht="12" hidden="1" customHeight="1">
      <c r="A1530" s="760"/>
      <c r="B1530" s="760"/>
      <c r="C1530" s="760"/>
      <c r="D1530" s="760"/>
      <c r="E1530" s="760"/>
      <c r="F1530" s="760"/>
    </row>
    <row r="1531" spans="1:6" ht="12" hidden="1" customHeight="1">
      <c r="A1531" s="760"/>
      <c r="B1531" s="760"/>
      <c r="C1531" s="760"/>
      <c r="D1531" s="760"/>
      <c r="E1531" s="760"/>
      <c r="F1531" s="760"/>
    </row>
    <row r="1532" spans="1:6" ht="12" hidden="1" customHeight="1">
      <c r="A1532" s="760"/>
      <c r="B1532" s="760"/>
      <c r="C1532" s="760"/>
      <c r="D1532" s="760"/>
      <c r="E1532" s="760"/>
      <c r="F1532" s="760"/>
    </row>
    <row r="1533" spans="1:6" ht="12" hidden="1" customHeight="1">
      <c r="A1533" s="760"/>
      <c r="B1533" s="760"/>
      <c r="C1533" s="760"/>
      <c r="D1533" s="760"/>
      <c r="E1533" s="760"/>
      <c r="F1533" s="760"/>
    </row>
    <row r="1534" spans="1:6" ht="12" hidden="1" customHeight="1">
      <c r="A1534" s="760"/>
      <c r="B1534" s="760"/>
      <c r="C1534" s="760"/>
      <c r="D1534" s="760"/>
      <c r="E1534" s="760"/>
      <c r="F1534" s="760"/>
    </row>
    <row r="1535" spans="1:6" ht="12" hidden="1" customHeight="1">
      <c r="A1535" s="760"/>
      <c r="B1535" s="760"/>
      <c r="C1535" s="760"/>
      <c r="D1535" s="760"/>
      <c r="E1535" s="760"/>
      <c r="F1535" s="760"/>
    </row>
    <row r="1536" spans="1:6" ht="12" hidden="1" customHeight="1">
      <c r="A1536" s="760"/>
      <c r="B1536" s="760"/>
      <c r="C1536" s="760"/>
      <c r="D1536" s="760"/>
      <c r="E1536" s="760"/>
      <c r="F1536" s="760"/>
    </row>
    <row r="1537" spans="1:6" ht="12" hidden="1" customHeight="1">
      <c r="A1537" s="760"/>
      <c r="B1537" s="760"/>
      <c r="C1537" s="760"/>
      <c r="D1537" s="760"/>
      <c r="E1537" s="760"/>
      <c r="F1537" s="760"/>
    </row>
    <row r="1538" spans="1:6" ht="12" hidden="1" customHeight="1">
      <c r="A1538" s="760"/>
      <c r="B1538" s="760"/>
      <c r="C1538" s="760"/>
      <c r="D1538" s="760"/>
      <c r="E1538" s="760"/>
      <c r="F1538" s="760"/>
    </row>
    <row r="1539" spans="1:6" ht="12" hidden="1" customHeight="1">
      <c r="A1539" s="760"/>
      <c r="B1539" s="760"/>
      <c r="C1539" s="760"/>
      <c r="D1539" s="760"/>
      <c r="E1539" s="760"/>
      <c r="F1539" s="760"/>
    </row>
    <row r="1540" spans="1:6" ht="12" hidden="1" customHeight="1">
      <c r="A1540" s="760"/>
      <c r="B1540" s="760"/>
      <c r="C1540" s="760"/>
      <c r="D1540" s="760"/>
      <c r="E1540" s="760"/>
      <c r="F1540" s="760"/>
    </row>
    <row r="1541" spans="1:6" ht="12" hidden="1" customHeight="1">
      <c r="A1541" s="760"/>
      <c r="B1541" s="760"/>
      <c r="C1541" s="760"/>
      <c r="D1541" s="760"/>
      <c r="E1541" s="760"/>
      <c r="F1541" s="760"/>
    </row>
    <row r="1542" spans="1:6" ht="12" hidden="1" customHeight="1">
      <c r="A1542" s="760"/>
      <c r="B1542" s="760"/>
      <c r="C1542" s="760"/>
      <c r="D1542" s="760"/>
      <c r="E1542" s="760"/>
      <c r="F1542" s="760"/>
    </row>
    <row r="1543" spans="1:6" ht="12" hidden="1" customHeight="1">
      <c r="A1543" s="760"/>
      <c r="B1543" s="760"/>
      <c r="C1543" s="760"/>
      <c r="D1543" s="760"/>
      <c r="E1543" s="760"/>
      <c r="F1543" s="760"/>
    </row>
    <row r="1544" spans="1:6" ht="12" hidden="1" customHeight="1">
      <c r="A1544" s="760"/>
      <c r="B1544" s="760"/>
      <c r="C1544" s="760"/>
      <c r="D1544" s="760"/>
      <c r="E1544" s="760"/>
      <c r="F1544" s="760"/>
    </row>
    <row r="1545" spans="1:6" ht="12" hidden="1" customHeight="1">
      <c r="A1545" s="760"/>
      <c r="B1545" s="760"/>
      <c r="C1545" s="760"/>
      <c r="D1545" s="760"/>
      <c r="E1545" s="760"/>
      <c r="F1545" s="760"/>
    </row>
    <row r="1546" spans="1:6" ht="12" hidden="1" customHeight="1">
      <c r="A1546" s="760"/>
      <c r="B1546" s="760"/>
      <c r="C1546" s="760"/>
      <c r="D1546" s="760"/>
      <c r="E1546" s="760"/>
      <c r="F1546" s="760"/>
    </row>
    <row r="1547" spans="1:6" ht="12" hidden="1" customHeight="1">
      <c r="A1547" s="760"/>
      <c r="B1547" s="760"/>
      <c r="C1547" s="760"/>
      <c r="D1547" s="760"/>
      <c r="E1547" s="760"/>
      <c r="F1547" s="760"/>
    </row>
    <row r="1548" spans="1:6" ht="12" hidden="1" customHeight="1">
      <c r="A1548" s="760"/>
      <c r="B1548" s="760"/>
      <c r="C1548" s="760"/>
      <c r="D1548" s="760"/>
      <c r="E1548" s="760"/>
      <c r="F1548" s="760"/>
    </row>
    <row r="1549" spans="1:6" ht="12" hidden="1" customHeight="1">
      <c r="A1549" s="760"/>
      <c r="B1549" s="760"/>
      <c r="C1549" s="760"/>
      <c r="D1549" s="760"/>
      <c r="E1549" s="760"/>
      <c r="F1549" s="760"/>
    </row>
    <row r="1550" spans="1:6" ht="12" hidden="1" customHeight="1">
      <c r="A1550" s="760"/>
      <c r="B1550" s="760"/>
      <c r="C1550" s="760"/>
      <c r="D1550" s="760"/>
      <c r="E1550" s="760"/>
      <c r="F1550" s="760"/>
    </row>
    <row r="1551" spans="1:6" ht="12" hidden="1" customHeight="1">
      <c r="A1551" s="760"/>
      <c r="B1551" s="760"/>
      <c r="C1551" s="760"/>
      <c r="D1551" s="760"/>
      <c r="E1551" s="760"/>
      <c r="F1551" s="760"/>
    </row>
    <row r="1552" spans="1:6" ht="12" hidden="1" customHeight="1">
      <c r="A1552" s="760"/>
      <c r="B1552" s="760"/>
      <c r="C1552" s="760"/>
      <c r="D1552" s="760"/>
      <c r="E1552" s="760"/>
      <c r="F1552" s="760"/>
    </row>
    <row r="1553" spans="1:6" ht="12" hidden="1" customHeight="1">
      <c r="A1553" s="760"/>
      <c r="B1553" s="760"/>
      <c r="C1553" s="760"/>
      <c r="D1553" s="760"/>
      <c r="E1553" s="760"/>
      <c r="F1553" s="760"/>
    </row>
    <row r="1554" spans="1:6" ht="12" hidden="1" customHeight="1">
      <c r="A1554" s="760"/>
      <c r="B1554" s="760"/>
      <c r="C1554" s="760"/>
      <c r="D1554" s="760"/>
      <c r="E1554" s="760"/>
      <c r="F1554" s="760"/>
    </row>
    <row r="1555" spans="1:6" ht="12" hidden="1" customHeight="1">
      <c r="A1555" s="760"/>
      <c r="B1555" s="760"/>
      <c r="C1555" s="760"/>
      <c r="D1555" s="760"/>
      <c r="E1555" s="760"/>
      <c r="F1555" s="760"/>
    </row>
    <row r="1556" spans="1:6" ht="12" hidden="1" customHeight="1">
      <c r="A1556" s="760"/>
      <c r="B1556" s="760"/>
      <c r="C1556" s="760"/>
      <c r="D1556" s="760"/>
      <c r="E1556" s="760"/>
      <c r="F1556" s="760"/>
    </row>
    <row r="1557" spans="1:6" ht="12" hidden="1" customHeight="1">
      <c r="A1557" s="760"/>
      <c r="B1557" s="760"/>
      <c r="C1557" s="760"/>
      <c r="D1557" s="760"/>
      <c r="E1557" s="760"/>
      <c r="F1557" s="760"/>
    </row>
    <row r="1558" spans="1:6" ht="12" hidden="1" customHeight="1">
      <c r="A1558" s="760"/>
      <c r="B1558" s="760"/>
      <c r="C1558" s="760"/>
      <c r="D1558" s="760"/>
      <c r="E1558" s="760"/>
      <c r="F1558" s="760"/>
    </row>
    <row r="1559" spans="1:6" ht="12" hidden="1" customHeight="1">
      <c r="A1559" s="760"/>
      <c r="B1559" s="760"/>
      <c r="C1559" s="760"/>
      <c r="D1559" s="760"/>
      <c r="E1559" s="760"/>
      <c r="F1559" s="760"/>
    </row>
    <row r="1560" spans="1:6" ht="12" hidden="1" customHeight="1">
      <c r="A1560" s="760"/>
      <c r="B1560" s="760"/>
      <c r="C1560" s="760"/>
      <c r="D1560" s="760"/>
      <c r="E1560" s="760"/>
      <c r="F1560" s="760"/>
    </row>
    <row r="1561" spans="1:6" ht="12" hidden="1" customHeight="1">
      <c r="A1561" s="760"/>
      <c r="B1561" s="760"/>
      <c r="C1561" s="760"/>
      <c r="D1561" s="760"/>
      <c r="E1561" s="760"/>
      <c r="F1561" s="760"/>
    </row>
    <row r="1562" spans="1:6" ht="12" hidden="1" customHeight="1">
      <c r="A1562" s="760"/>
      <c r="B1562" s="760"/>
      <c r="C1562" s="760"/>
      <c r="D1562" s="760"/>
      <c r="E1562" s="760"/>
      <c r="F1562" s="760"/>
    </row>
    <row r="1563" spans="1:6" ht="12" hidden="1" customHeight="1">
      <c r="A1563" s="760"/>
      <c r="B1563" s="760"/>
      <c r="C1563" s="760"/>
      <c r="D1563" s="760"/>
      <c r="E1563" s="760"/>
      <c r="F1563" s="760"/>
    </row>
    <row r="1564" spans="1:6" ht="12" hidden="1" customHeight="1">
      <c r="A1564" s="760"/>
      <c r="B1564" s="760"/>
      <c r="C1564" s="760"/>
      <c r="D1564" s="760"/>
      <c r="E1564" s="760"/>
      <c r="F1564" s="760"/>
    </row>
    <row r="1565" spans="1:6" ht="12" hidden="1" customHeight="1">
      <c r="A1565" s="760"/>
      <c r="B1565" s="760"/>
      <c r="C1565" s="760"/>
      <c r="D1565" s="760"/>
      <c r="E1565" s="760"/>
      <c r="F1565" s="760"/>
    </row>
    <row r="1566" spans="1:6" ht="12" hidden="1" customHeight="1">
      <c r="A1566" s="760"/>
      <c r="B1566" s="760"/>
      <c r="C1566" s="760"/>
      <c r="D1566" s="760"/>
      <c r="E1566" s="760"/>
      <c r="F1566" s="760"/>
    </row>
    <row r="1567" spans="1:6" ht="12" hidden="1" customHeight="1">
      <c r="A1567" s="760"/>
      <c r="B1567" s="760"/>
      <c r="C1567" s="760"/>
      <c r="D1567" s="760"/>
      <c r="E1567" s="760"/>
      <c r="F1567" s="760"/>
    </row>
    <row r="1568" spans="1:6" ht="12" hidden="1" customHeight="1">
      <c r="A1568" s="760"/>
      <c r="B1568" s="760"/>
      <c r="C1568" s="760"/>
      <c r="D1568" s="760"/>
      <c r="E1568" s="760"/>
      <c r="F1568" s="760"/>
    </row>
    <row r="1569" spans="1:6" ht="12" hidden="1" customHeight="1">
      <c r="A1569" s="760"/>
      <c r="B1569" s="760"/>
      <c r="C1569" s="760"/>
      <c r="D1569" s="760"/>
      <c r="E1569" s="760"/>
      <c r="F1569" s="760"/>
    </row>
    <row r="1570" spans="1:6" ht="12" hidden="1" customHeight="1">
      <c r="A1570" s="760"/>
      <c r="B1570" s="760"/>
      <c r="C1570" s="760"/>
      <c r="D1570" s="760"/>
      <c r="E1570" s="760"/>
      <c r="F1570" s="760"/>
    </row>
    <row r="1571" spans="1:6" ht="12" hidden="1" customHeight="1">
      <c r="A1571" s="760"/>
      <c r="B1571" s="760"/>
      <c r="C1571" s="760"/>
      <c r="D1571" s="760"/>
      <c r="E1571" s="760"/>
      <c r="F1571" s="760"/>
    </row>
    <row r="1572" spans="1:6" ht="12" hidden="1" customHeight="1">
      <c r="A1572" s="760"/>
      <c r="B1572" s="760"/>
      <c r="C1572" s="760"/>
      <c r="D1572" s="760"/>
      <c r="E1572" s="760"/>
      <c r="F1572" s="760"/>
    </row>
    <row r="1573" spans="1:6" ht="12" hidden="1" customHeight="1">
      <c r="A1573" s="760"/>
      <c r="B1573" s="760"/>
      <c r="C1573" s="760"/>
      <c r="D1573" s="760"/>
      <c r="E1573" s="760"/>
      <c r="F1573" s="760"/>
    </row>
    <row r="1574" spans="1:6" ht="12" hidden="1" customHeight="1">
      <c r="A1574" s="760"/>
      <c r="B1574" s="760"/>
      <c r="C1574" s="760"/>
      <c r="D1574" s="760"/>
      <c r="E1574" s="760"/>
      <c r="F1574" s="760"/>
    </row>
    <row r="1575" spans="1:6" ht="12" hidden="1" customHeight="1">
      <c r="A1575" s="760"/>
      <c r="B1575" s="760"/>
      <c r="C1575" s="760"/>
      <c r="D1575" s="760"/>
      <c r="E1575" s="760"/>
      <c r="F1575" s="760"/>
    </row>
    <row r="1576" spans="1:6" ht="12" hidden="1" customHeight="1">
      <c r="A1576" s="760"/>
      <c r="B1576" s="760"/>
      <c r="C1576" s="760"/>
      <c r="D1576" s="760"/>
      <c r="E1576" s="760"/>
      <c r="F1576" s="760"/>
    </row>
    <row r="1577" spans="1:6" ht="12" hidden="1" customHeight="1">
      <c r="A1577" s="760"/>
      <c r="B1577" s="760"/>
      <c r="C1577" s="760"/>
      <c r="D1577" s="760"/>
      <c r="E1577" s="760"/>
      <c r="F1577" s="760"/>
    </row>
    <row r="1578" spans="1:6" ht="12" hidden="1" customHeight="1">
      <c r="A1578" s="760"/>
      <c r="B1578" s="760"/>
      <c r="C1578" s="760"/>
      <c r="D1578" s="760"/>
      <c r="E1578" s="760"/>
      <c r="F1578" s="760"/>
    </row>
    <row r="1579" spans="1:6" ht="12" hidden="1" customHeight="1">
      <c r="A1579" s="760"/>
      <c r="B1579" s="760"/>
      <c r="C1579" s="760"/>
      <c r="D1579" s="760"/>
      <c r="E1579" s="760"/>
      <c r="F1579" s="760"/>
    </row>
    <row r="1580" spans="1:6" ht="12" hidden="1" customHeight="1">
      <c r="A1580" s="760"/>
      <c r="B1580" s="760"/>
      <c r="C1580" s="760"/>
      <c r="D1580" s="760"/>
      <c r="E1580" s="760"/>
      <c r="F1580" s="760"/>
    </row>
    <row r="1581" spans="1:6" ht="12" hidden="1" customHeight="1">
      <c r="A1581" s="760"/>
      <c r="B1581" s="760"/>
      <c r="C1581" s="760"/>
      <c r="D1581" s="760"/>
      <c r="E1581" s="760"/>
      <c r="F1581" s="760"/>
    </row>
    <row r="1582" spans="1:6" ht="12" hidden="1" customHeight="1">
      <c r="A1582" s="760"/>
      <c r="B1582" s="760"/>
      <c r="C1582" s="760"/>
      <c r="D1582" s="760"/>
      <c r="E1582" s="760"/>
      <c r="F1582" s="760"/>
    </row>
    <row r="1583" spans="1:6" ht="12" hidden="1" customHeight="1">
      <c r="A1583" s="760"/>
      <c r="B1583" s="760"/>
      <c r="C1583" s="760"/>
      <c r="D1583" s="760"/>
      <c r="E1583" s="760"/>
      <c r="F1583" s="760"/>
    </row>
    <row r="1584" spans="1:6" ht="12" hidden="1" customHeight="1">
      <c r="A1584" s="760"/>
      <c r="B1584" s="760"/>
      <c r="C1584" s="760"/>
      <c r="D1584" s="760"/>
      <c r="E1584" s="760"/>
      <c r="F1584" s="760"/>
    </row>
    <row r="1585" spans="1:6" ht="12" hidden="1" customHeight="1">
      <c r="A1585" s="760"/>
      <c r="B1585" s="760"/>
      <c r="C1585" s="760"/>
      <c r="D1585" s="760"/>
      <c r="E1585" s="760"/>
      <c r="F1585" s="760"/>
    </row>
    <row r="1586" spans="1:6" ht="12" hidden="1" customHeight="1">
      <c r="A1586" s="760"/>
      <c r="B1586" s="760"/>
      <c r="C1586" s="760"/>
      <c r="D1586" s="760"/>
      <c r="E1586" s="760"/>
      <c r="F1586" s="760"/>
    </row>
    <row r="1587" spans="1:6" ht="12" hidden="1" customHeight="1">
      <c r="A1587" s="760"/>
      <c r="B1587" s="760"/>
      <c r="C1587" s="760"/>
      <c r="D1587" s="760"/>
      <c r="E1587" s="760"/>
      <c r="F1587" s="760"/>
    </row>
    <row r="1588" spans="1:6" ht="12" hidden="1" customHeight="1">
      <c r="A1588" s="760"/>
      <c r="B1588" s="760"/>
      <c r="C1588" s="760"/>
      <c r="D1588" s="760"/>
      <c r="E1588" s="760"/>
      <c r="F1588" s="760"/>
    </row>
    <row r="1589" spans="1:6" ht="12" hidden="1" customHeight="1">
      <c r="A1589" s="760"/>
      <c r="B1589" s="760"/>
      <c r="C1589" s="760"/>
      <c r="D1589" s="760"/>
      <c r="E1589" s="760"/>
      <c r="F1589" s="760"/>
    </row>
    <row r="1590" spans="1:6" ht="12" hidden="1" customHeight="1">
      <c r="A1590" s="760"/>
      <c r="B1590" s="760"/>
      <c r="C1590" s="760"/>
      <c r="D1590" s="760"/>
      <c r="E1590" s="760"/>
      <c r="F1590" s="760"/>
    </row>
    <row r="1591" spans="1:6" ht="12" hidden="1" customHeight="1">
      <c r="A1591" s="760"/>
      <c r="B1591" s="760"/>
      <c r="C1591" s="760"/>
      <c r="D1591" s="760"/>
      <c r="E1591" s="760"/>
      <c r="F1591" s="760"/>
    </row>
    <row r="1592" spans="1:6" ht="12" hidden="1" customHeight="1">
      <c r="A1592" s="760"/>
      <c r="B1592" s="760"/>
      <c r="C1592" s="760"/>
      <c r="D1592" s="760"/>
      <c r="E1592" s="760"/>
      <c r="F1592" s="760"/>
    </row>
    <row r="1593" spans="1:6" ht="12" hidden="1" customHeight="1">
      <c r="A1593" s="760"/>
      <c r="B1593" s="760"/>
      <c r="C1593" s="760"/>
      <c r="D1593" s="760"/>
      <c r="E1593" s="760"/>
      <c r="F1593" s="760"/>
    </row>
    <row r="1594" spans="1:6" ht="12" hidden="1" customHeight="1">
      <c r="A1594" s="760"/>
      <c r="B1594" s="760"/>
      <c r="C1594" s="760"/>
      <c r="D1594" s="760"/>
      <c r="E1594" s="760"/>
      <c r="F1594" s="760"/>
    </row>
    <row r="1595" spans="1:6" ht="12" hidden="1" customHeight="1">
      <c r="A1595" s="760"/>
      <c r="B1595" s="760"/>
      <c r="C1595" s="760"/>
      <c r="D1595" s="760"/>
      <c r="E1595" s="760"/>
      <c r="F1595" s="760"/>
    </row>
    <row r="1596" spans="1:6" ht="12" hidden="1" customHeight="1">
      <c r="A1596" s="760"/>
      <c r="B1596" s="760"/>
      <c r="C1596" s="760"/>
      <c r="D1596" s="760"/>
      <c r="E1596" s="760"/>
      <c r="F1596" s="760"/>
    </row>
    <row r="1597" spans="1:6" ht="12" hidden="1" customHeight="1">
      <c r="A1597" s="760"/>
      <c r="B1597" s="760"/>
      <c r="C1597" s="760"/>
      <c r="D1597" s="760"/>
      <c r="E1597" s="760"/>
      <c r="F1597" s="760"/>
    </row>
    <row r="1598" spans="1:6" ht="12" hidden="1" customHeight="1">
      <c r="A1598" s="760"/>
      <c r="B1598" s="760"/>
      <c r="C1598" s="760"/>
      <c r="D1598" s="760"/>
      <c r="E1598" s="760"/>
      <c r="F1598" s="760"/>
    </row>
    <row r="1599" spans="1:6" ht="12" hidden="1" customHeight="1">
      <c r="A1599" s="760"/>
      <c r="B1599" s="760"/>
      <c r="C1599" s="760"/>
      <c r="D1599" s="760"/>
      <c r="E1599" s="760"/>
      <c r="F1599" s="760"/>
    </row>
    <row r="1600" spans="1:6" ht="12" hidden="1" customHeight="1">
      <c r="A1600" s="760"/>
      <c r="B1600" s="760"/>
      <c r="C1600" s="760"/>
      <c r="D1600" s="760"/>
      <c r="E1600" s="760"/>
      <c r="F1600" s="760"/>
    </row>
    <row r="1601" spans="1:6" ht="12" hidden="1" customHeight="1">
      <c r="A1601" s="760"/>
      <c r="B1601" s="760"/>
      <c r="C1601" s="760"/>
      <c r="D1601" s="760"/>
      <c r="E1601" s="760"/>
      <c r="F1601" s="760"/>
    </row>
    <row r="1602" spans="1:6" ht="12" hidden="1" customHeight="1">
      <c r="A1602" s="760"/>
      <c r="B1602" s="760"/>
      <c r="C1602" s="760"/>
      <c r="D1602" s="760"/>
      <c r="E1602" s="760"/>
      <c r="F1602" s="760"/>
    </row>
    <row r="1603" spans="1:6" ht="12" hidden="1" customHeight="1">
      <c r="A1603" s="760"/>
      <c r="B1603" s="760"/>
      <c r="C1603" s="760"/>
      <c r="D1603" s="760"/>
      <c r="E1603" s="760"/>
      <c r="F1603" s="760"/>
    </row>
    <row r="1604" spans="1:6" ht="12" hidden="1" customHeight="1">
      <c r="A1604" s="760"/>
      <c r="B1604" s="760"/>
      <c r="C1604" s="760"/>
      <c r="D1604" s="760"/>
      <c r="E1604" s="760"/>
      <c r="F1604" s="760"/>
    </row>
    <row r="1605" spans="1:6" ht="12" hidden="1" customHeight="1">
      <c r="A1605" s="760"/>
      <c r="B1605" s="760"/>
      <c r="C1605" s="760"/>
      <c r="D1605" s="760"/>
      <c r="E1605" s="760"/>
      <c r="F1605" s="760"/>
    </row>
    <row r="1606" spans="1:6" ht="12" hidden="1" customHeight="1">
      <c r="A1606" s="760"/>
      <c r="B1606" s="760"/>
      <c r="C1606" s="760"/>
      <c r="D1606" s="760"/>
      <c r="E1606" s="760"/>
      <c r="F1606" s="760"/>
    </row>
    <row r="1607" spans="1:6" ht="12" hidden="1" customHeight="1">
      <c r="A1607" s="760"/>
      <c r="B1607" s="760"/>
      <c r="C1607" s="760"/>
      <c r="D1607" s="760"/>
      <c r="E1607" s="760"/>
      <c r="F1607" s="760"/>
    </row>
    <row r="1608" spans="1:6" ht="12" hidden="1" customHeight="1">
      <c r="A1608" s="760"/>
      <c r="B1608" s="760"/>
      <c r="C1608" s="760"/>
      <c r="D1608" s="760"/>
      <c r="E1608" s="760"/>
      <c r="F1608" s="760"/>
    </row>
    <row r="1609" spans="1:6" ht="12" hidden="1" customHeight="1">
      <c r="A1609" s="760"/>
      <c r="B1609" s="760"/>
      <c r="C1609" s="760"/>
      <c r="D1609" s="760"/>
      <c r="E1609" s="760"/>
      <c r="F1609" s="760"/>
    </row>
    <row r="1610" spans="1:6" ht="12" hidden="1" customHeight="1">
      <c r="A1610" s="760"/>
      <c r="B1610" s="760"/>
      <c r="C1610" s="760"/>
      <c r="D1610" s="760"/>
      <c r="E1610" s="760"/>
      <c r="F1610" s="760"/>
    </row>
    <row r="1611" spans="1:6" ht="12" hidden="1" customHeight="1">
      <c r="A1611" s="760"/>
      <c r="B1611" s="760"/>
      <c r="C1611" s="760"/>
      <c r="D1611" s="760"/>
      <c r="E1611" s="760"/>
      <c r="F1611" s="760"/>
    </row>
    <row r="1612" spans="1:6" ht="12" hidden="1" customHeight="1">
      <c r="A1612" s="760"/>
      <c r="B1612" s="760"/>
      <c r="C1612" s="760"/>
      <c r="D1612" s="760"/>
      <c r="E1612" s="760"/>
      <c r="F1612" s="760"/>
    </row>
    <row r="1613" spans="1:6" ht="12" hidden="1" customHeight="1">
      <c r="A1613" s="760"/>
      <c r="B1613" s="760"/>
      <c r="C1613" s="760"/>
      <c r="D1613" s="760"/>
      <c r="E1613" s="760"/>
      <c r="F1613" s="760"/>
    </row>
    <row r="1614" spans="1:6" ht="12" hidden="1" customHeight="1">
      <c r="A1614" s="760"/>
      <c r="B1614" s="760"/>
      <c r="C1614" s="760"/>
      <c r="D1614" s="760"/>
      <c r="E1614" s="760"/>
      <c r="F1614" s="760"/>
    </row>
    <row r="1615" spans="1:6" ht="12" hidden="1" customHeight="1">
      <c r="A1615" s="760"/>
      <c r="B1615" s="760"/>
      <c r="C1615" s="760"/>
      <c r="D1615" s="760"/>
      <c r="E1615" s="760"/>
      <c r="F1615" s="760"/>
    </row>
    <row r="1616" spans="1:6" ht="12" hidden="1" customHeight="1">
      <c r="A1616" s="760"/>
      <c r="B1616" s="760"/>
      <c r="C1616" s="760"/>
      <c r="D1616" s="760"/>
      <c r="E1616" s="760"/>
      <c r="F1616" s="760"/>
    </row>
    <row r="1617" spans="1:6" ht="12" hidden="1" customHeight="1">
      <c r="A1617" s="760"/>
      <c r="B1617" s="760"/>
      <c r="C1617" s="760"/>
      <c r="D1617" s="760"/>
      <c r="E1617" s="760"/>
      <c r="F1617" s="760"/>
    </row>
    <row r="1618" spans="1:6" ht="12" hidden="1" customHeight="1">
      <c r="A1618" s="760"/>
      <c r="B1618" s="760"/>
      <c r="C1618" s="760"/>
      <c r="D1618" s="760"/>
      <c r="E1618" s="760"/>
      <c r="F1618" s="760"/>
    </row>
    <row r="1619" spans="1:6" ht="12" hidden="1" customHeight="1">
      <c r="A1619" s="760"/>
      <c r="B1619" s="760"/>
      <c r="C1619" s="760"/>
      <c r="D1619" s="760"/>
      <c r="E1619" s="760"/>
      <c r="F1619" s="760"/>
    </row>
    <row r="1620" spans="1:6" ht="12" hidden="1" customHeight="1">
      <c r="A1620" s="760"/>
      <c r="B1620" s="760"/>
      <c r="C1620" s="760"/>
      <c r="D1620" s="760"/>
      <c r="E1620" s="760"/>
      <c r="F1620" s="760"/>
    </row>
    <row r="1621" spans="1:6" ht="12" hidden="1" customHeight="1">
      <c r="A1621" s="760"/>
      <c r="B1621" s="760"/>
      <c r="C1621" s="760"/>
      <c r="D1621" s="760"/>
      <c r="E1621" s="760"/>
      <c r="F1621" s="760"/>
    </row>
    <row r="1622" spans="1:6" ht="12" hidden="1" customHeight="1">
      <c r="A1622" s="760"/>
      <c r="B1622" s="760"/>
      <c r="C1622" s="760"/>
      <c r="D1622" s="760"/>
      <c r="E1622" s="760"/>
      <c r="F1622" s="760"/>
    </row>
    <row r="1623" spans="1:6" ht="12" hidden="1" customHeight="1">
      <c r="A1623" s="760"/>
      <c r="B1623" s="760"/>
      <c r="C1623" s="760"/>
      <c r="D1623" s="760"/>
      <c r="E1623" s="760"/>
      <c r="F1623" s="760"/>
    </row>
    <row r="1624" spans="1:6" ht="12" hidden="1" customHeight="1">
      <c r="A1624" s="760"/>
      <c r="B1624" s="760"/>
      <c r="C1624" s="760"/>
      <c r="D1624" s="760"/>
      <c r="E1624" s="760"/>
      <c r="F1624" s="760"/>
    </row>
    <row r="1625" spans="1:6" ht="12" hidden="1" customHeight="1">
      <c r="A1625" s="760"/>
      <c r="B1625" s="760"/>
      <c r="C1625" s="760"/>
      <c r="D1625" s="760"/>
      <c r="E1625" s="760"/>
      <c r="F1625" s="760"/>
    </row>
    <row r="1626" spans="1:6" ht="12" hidden="1" customHeight="1">
      <c r="A1626" s="760"/>
      <c r="B1626" s="760"/>
      <c r="C1626" s="760"/>
      <c r="D1626" s="760"/>
      <c r="E1626" s="760"/>
      <c r="F1626" s="760"/>
    </row>
    <row r="1627" spans="1:6" ht="12" hidden="1" customHeight="1">
      <c r="A1627" s="760"/>
      <c r="B1627" s="760"/>
      <c r="C1627" s="760"/>
      <c r="D1627" s="760"/>
      <c r="E1627" s="760"/>
      <c r="F1627" s="760"/>
    </row>
    <row r="1628" spans="1:6" ht="12" hidden="1" customHeight="1">
      <c r="A1628" s="760"/>
      <c r="B1628" s="760"/>
      <c r="C1628" s="760"/>
      <c r="D1628" s="760"/>
      <c r="E1628" s="760"/>
      <c r="F1628" s="760"/>
    </row>
    <row r="1629" spans="1:6" ht="12" hidden="1" customHeight="1">
      <c r="A1629" s="760"/>
      <c r="B1629" s="760"/>
      <c r="C1629" s="760"/>
      <c r="D1629" s="760"/>
      <c r="E1629" s="760"/>
      <c r="F1629" s="760"/>
    </row>
    <row r="1630" spans="1:6" ht="12" hidden="1" customHeight="1">
      <c r="A1630" s="760"/>
      <c r="B1630" s="760"/>
      <c r="C1630" s="760"/>
      <c r="D1630" s="760"/>
      <c r="E1630" s="760"/>
      <c r="F1630" s="760"/>
    </row>
    <row r="1631" spans="1:6" ht="12" hidden="1" customHeight="1">
      <c r="A1631" s="760"/>
      <c r="B1631" s="760"/>
      <c r="C1631" s="760"/>
      <c r="D1631" s="760"/>
      <c r="E1631" s="760"/>
      <c r="F1631" s="760"/>
    </row>
    <row r="1632" spans="1:6" ht="12" hidden="1" customHeight="1">
      <c r="A1632" s="760"/>
      <c r="B1632" s="760"/>
      <c r="C1632" s="760"/>
      <c r="D1632" s="760"/>
      <c r="E1632" s="760"/>
      <c r="F1632" s="760"/>
    </row>
    <row r="1633" spans="1:6" ht="12" hidden="1" customHeight="1">
      <c r="A1633" s="760"/>
      <c r="B1633" s="760"/>
      <c r="C1633" s="760"/>
      <c r="D1633" s="760"/>
      <c r="E1633" s="760"/>
      <c r="F1633" s="760"/>
    </row>
    <row r="1634" spans="1:6" ht="12" hidden="1" customHeight="1">
      <c r="A1634" s="760"/>
      <c r="B1634" s="760"/>
      <c r="C1634" s="760"/>
      <c r="D1634" s="760"/>
      <c r="E1634" s="760"/>
      <c r="F1634" s="760"/>
    </row>
    <row r="1635" spans="1:6" ht="12" hidden="1" customHeight="1">
      <c r="A1635" s="760"/>
      <c r="B1635" s="760"/>
      <c r="C1635" s="760"/>
      <c r="D1635" s="760"/>
      <c r="E1635" s="760"/>
      <c r="F1635" s="760"/>
    </row>
    <row r="1636" spans="1:6" ht="12" hidden="1" customHeight="1">
      <c r="A1636" s="760"/>
      <c r="B1636" s="760"/>
      <c r="C1636" s="760"/>
      <c r="D1636" s="760"/>
      <c r="E1636" s="760"/>
      <c r="F1636" s="760"/>
    </row>
    <row r="1637" spans="1:6" ht="12" hidden="1" customHeight="1">
      <c r="A1637" s="760"/>
      <c r="B1637" s="760"/>
      <c r="C1637" s="760"/>
      <c r="D1637" s="760"/>
      <c r="E1637" s="760"/>
      <c r="F1637" s="760"/>
    </row>
    <row r="1638" spans="1:6" ht="12" hidden="1" customHeight="1">
      <c r="A1638" s="760"/>
      <c r="B1638" s="760"/>
      <c r="C1638" s="760"/>
      <c r="D1638" s="760"/>
      <c r="E1638" s="760"/>
      <c r="F1638" s="760"/>
    </row>
    <row r="1639" spans="1:6" ht="12" hidden="1" customHeight="1">
      <c r="A1639" s="760"/>
      <c r="B1639" s="760"/>
      <c r="C1639" s="760"/>
      <c r="D1639" s="760"/>
      <c r="E1639" s="760"/>
      <c r="F1639" s="760"/>
    </row>
    <row r="1640" spans="1:6" ht="12" hidden="1" customHeight="1">
      <c r="A1640" s="760"/>
      <c r="B1640" s="760"/>
      <c r="C1640" s="760"/>
      <c r="D1640" s="760"/>
      <c r="E1640" s="760"/>
      <c r="F1640" s="760"/>
    </row>
    <row r="1641" spans="1:6" ht="12" hidden="1" customHeight="1">
      <c r="A1641" s="760"/>
      <c r="B1641" s="760"/>
      <c r="C1641" s="760"/>
      <c r="D1641" s="760"/>
      <c r="E1641" s="760"/>
      <c r="F1641" s="760"/>
    </row>
    <row r="1642" spans="1:6" ht="12" hidden="1" customHeight="1">
      <c r="A1642" s="760"/>
      <c r="B1642" s="760"/>
      <c r="C1642" s="760"/>
      <c r="D1642" s="760"/>
      <c r="E1642" s="760"/>
      <c r="F1642" s="760"/>
    </row>
    <row r="1643" spans="1:6" ht="12" hidden="1" customHeight="1">
      <c r="A1643" s="760"/>
      <c r="B1643" s="760"/>
      <c r="C1643" s="760"/>
      <c r="D1643" s="760"/>
      <c r="E1643" s="760"/>
      <c r="F1643" s="760"/>
    </row>
    <row r="1644" spans="1:6" ht="12" hidden="1" customHeight="1">
      <c r="A1644" s="760"/>
      <c r="B1644" s="760"/>
      <c r="C1644" s="760"/>
      <c r="D1644" s="760"/>
      <c r="E1644" s="760"/>
      <c r="F1644" s="760"/>
    </row>
    <row r="1645" spans="1:6" ht="12" hidden="1" customHeight="1">
      <c r="A1645" s="760"/>
      <c r="B1645" s="760"/>
      <c r="C1645" s="760"/>
      <c r="D1645" s="760"/>
      <c r="E1645" s="760"/>
      <c r="F1645" s="760"/>
    </row>
    <row r="1646" spans="1:6" ht="12" hidden="1" customHeight="1">
      <c r="A1646" s="760"/>
      <c r="B1646" s="760"/>
      <c r="C1646" s="760"/>
      <c r="D1646" s="760"/>
      <c r="E1646" s="760"/>
      <c r="F1646" s="760"/>
    </row>
    <row r="1647" spans="1:6" ht="12" hidden="1" customHeight="1">
      <c r="A1647" s="760"/>
      <c r="B1647" s="760"/>
      <c r="C1647" s="760"/>
      <c r="D1647" s="760"/>
      <c r="E1647" s="760"/>
      <c r="F1647" s="760"/>
    </row>
    <row r="1648" spans="1:6" ht="12" hidden="1" customHeight="1">
      <c r="A1648" s="760"/>
      <c r="B1648" s="760"/>
      <c r="C1648" s="760"/>
      <c r="D1648" s="760"/>
      <c r="E1648" s="760"/>
      <c r="F1648" s="760"/>
    </row>
    <row r="1649" spans="1:6" ht="12" hidden="1" customHeight="1">
      <c r="A1649" s="760"/>
      <c r="B1649" s="760"/>
      <c r="C1649" s="760"/>
      <c r="D1649" s="760"/>
      <c r="E1649" s="760"/>
      <c r="F1649" s="760"/>
    </row>
    <row r="1650" spans="1:6" ht="12" hidden="1" customHeight="1">
      <c r="A1650" s="760"/>
      <c r="B1650" s="760"/>
      <c r="C1650" s="760"/>
      <c r="D1650" s="760"/>
      <c r="E1650" s="760"/>
      <c r="F1650" s="760"/>
    </row>
    <row r="1651" spans="1:6" ht="12" hidden="1" customHeight="1">
      <c r="A1651" s="760"/>
      <c r="B1651" s="760"/>
      <c r="C1651" s="760"/>
      <c r="D1651" s="760"/>
      <c r="E1651" s="760"/>
      <c r="F1651" s="760"/>
    </row>
    <row r="1652" spans="1:6" ht="12" hidden="1" customHeight="1">
      <c r="A1652" s="760"/>
      <c r="B1652" s="760"/>
      <c r="C1652" s="760"/>
      <c r="D1652" s="760"/>
      <c r="E1652" s="760"/>
      <c r="F1652" s="760"/>
    </row>
    <row r="1653" spans="1:6" ht="12" hidden="1" customHeight="1">
      <c r="A1653" s="760"/>
      <c r="B1653" s="760"/>
      <c r="C1653" s="760"/>
      <c r="D1653" s="760"/>
      <c r="E1653" s="760"/>
      <c r="F1653" s="760"/>
    </row>
    <row r="1654" spans="1:6" ht="12" hidden="1" customHeight="1">
      <c r="A1654" s="760"/>
      <c r="B1654" s="760"/>
      <c r="C1654" s="760"/>
      <c r="D1654" s="760"/>
      <c r="E1654" s="760"/>
      <c r="F1654" s="760"/>
    </row>
    <row r="1655" spans="1:6" ht="12" hidden="1" customHeight="1">
      <c r="A1655" s="760"/>
      <c r="B1655" s="760"/>
      <c r="C1655" s="760"/>
      <c r="D1655" s="760"/>
      <c r="E1655" s="760"/>
      <c r="F1655" s="760"/>
    </row>
    <row r="1656" spans="1:6" ht="12" hidden="1" customHeight="1">
      <c r="A1656" s="760"/>
      <c r="B1656" s="760"/>
      <c r="C1656" s="760"/>
      <c r="D1656" s="760"/>
      <c r="E1656" s="760"/>
      <c r="F1656" s="760"/>
    </row>
    <row r="1657" spans="1:6" ht="12" hidden="1" customHeight="1">
      <c r="A1657" s="760"/>
      <c r="B1657" s="760"/>
      <c r="C1657" s="760"/>
      <c r="D1657" s="760"/>
      <c r="E1657" s="760"/>
      <c r="F1657" s="760"/>
    </row>
    <row r="1658" spans="1:6" ht="12" hidden="1" customHeight="1">
      <c r="A1658" s="760"/>
      <c r="B1658" s="760"/>
      <c r="C1658" s="760"/>
      <c r="D1658" s="760"/>
      <c r="E1658" s="760"/>
      <c r="F1658" s="760"/>
    </row>
    <row r="1659" spans="1:6" ht="12" hidden="1" customHeight="1">
      <c r="A1659" s="760"/>
      <c r="B1659" s="760"/>
      <c r="C1659" s="760"/>
      <c r="D1659" s="760"/>
      <c r="E1659" s="760"/>
      <c r="F1659" s="760"/>
    </row>
    <row r="1660" spans="1:6" ht="12" hidden="1" customHeight="1">
      <c r="A1660" s="760"/>
      <c r="B1660" s="760"/>
      <c r="C1660" s="760"/>
      <c r="D1660" s="760"/>
      <c r="E1660" s="760"/>
      <c r="F1660" s="760"/>
    </row>
    <row r="1661" spans="1:6" ht="12" hidden="1" customHeight="1">
      <c r="A1661" s="760"/>
      <c r="B1661" s="760"/>
      <c r="C1661" s="760"/>
      <c r="D1661" s="760"/>
      <c r="E1661" s="760"/>
      <c r="F1661" s="760"/>
    </row>
    <row r="1662" spans="1:6" ht="12" hidden="1" customHeight="1">
      <c r="A1662" s="760"/>
      <c r="B1662" s="760"/>
      <c r="C1662" s="760"/>
      <c r="D1662" s="760"/>
      <c r="E1662" s="760"/>
      <c r="F1662" s="760"/>
    </row>
    <row r="1663" spans="1:6" ht="12" hidden="1" customHeight="1">
      <c r="A1663" s="760"/>
      <c r="B1663" s="760"/>
      <c r="C1663" s="760"/>
      <c r="D1663" s="760"/>
      <c r="E1663" s="760"/>
      <c r="F1663" s="760"/>
    </row>
    <row r="1664" spans="1:6" ht="12" hidden="1" customHeight="1">
      <c r="A1664" s="760"/>
      <c r="B1664" s="760"/>
      <c r="C1664" s="760"/>
      <c r="D1664" s="760"/>
      <c r="E1664" s="760"/>
      <c r="F1664" s="760"/>
    </row>
    <row r="1665" spans="1:6" ht="12" hidden="1" customHeight="1">
      <c r="A1665" s="760"/>
      <c r="B1665" s="760"/>
      <c r="C1665" s="760"/>
      <c r="D1665" s="760"/>
      <c r="E1665" s="760"/>
      <c r="F1665" s="760"/>
    </row>
    <row r="1666" spans="1:6" ht="12" hidden="1" customHeight="1">
      <c r="A1666" s="760"/>
      <c r="B1666" s="760"/>
      <c r="C1666" s="760"/>
      <c r="D1666" s="760"/>
      <c r="E1666" s="760"/>
      <c r="F1666" s="760"/>
    </row>
    <row r="1667" spans="1:6" ht="12" hidden="1" customHeight="1">
      <c r="A1667" s="760"/>
      <c r="B1667" s="760"/>
      <c r="C1667" s="760"/>
      <c r="D1667" s="760"/>
      <c r="E1667" s="760"/>
      <c r="F1667" s="760"/>
    </row>
    <row r="1668" spans="1:6" ht="12" hidden="1" customHeight="1">
      <c r="A1668" s="760"/>
      <c r="B1668" s="760"/>
      <c r="C1668" s="760"/>
      <c r="D1668" s="760"/>
      <c r="E1668" s="760"/>
      <c r="F1668" s="760"/>
    </row>
    <row r="1669" spans="1:6" ht="12" hidden="1" customHeight="1">
      <c r="A1669" s="760"/>
      <c r="B1669" s="760"/>
      <c r="C1669" s="760"/>
      <c r="D1669" s="760"/>
      <c r="E1669" s="760"/>
      <c r="F1669" s="760"/>
    </row>
    <row r="1670" spans="1:6" ht="12" hidden="1" customHeight="1">
      <c r="A1670" s="760"/>
      <c r="B1670" s="760"/>
      <c r="C1670" s="760"/>
      <c r="D1670" s="760"/>
      <c r="E1670" s="760"/>
      <c r="F1670" s="760"/>
    </row>
    <row r="1671" spans="1:6" ht="12" hidden="1" customHeight="1">
      <c r="A1671" s="760"/>
      <c r="B1671" s="760"/>
      <c r="C1671" s="760"/>
      <c r="D1671" s="760"/>
      <c r="E1671" s="760"/>
      <c r="F1671" s="760"/>
    </row>
    <row r="1672" spans="1:6" ht="12" hidden="1" customHeight="1">
      <c r="A1672" s="760"/>
      <c r="B1672" s="760"/>
      <c r="C1672" s="760"/>
      <c r="D1672" s="760"/>
      <c r="E1672" s="760"/>
      <c r="F1672" s="760"/>
    </row>
    <row r="1673" spans="1:6" ht="12" hidden="1" customHeight="1">
      <c r="A1673" s="760"/>
      <c r="B1673" s="760"/>
      <c r="C1673" s="760"/>
      <c r="D1673" s="760"/>
      <c r="E1673" s="760"/>
      <c r="F1673" s="760"/>
    </row>
    <row r="1674" spans="1:6" ht="12" hidden="1" customHeight="1">
      <c r="A1674" s="760"/>
      <c r="B1674" s="760"/>
      <c r="C1674" s="760"/>
      <c r="D1674" s="760"/>
      <c r="E1674" s="760"/>
      <c r="F1674" s="760"/>
    </row>
    <row r="1675" spans="1:6" ht="12" hidden="1" customHeight="1">
      <c r="A1675" s="760"/>
      <c r="B1675" s="760"/>
      <c r="C1675" s="760"/>
      <c r="D1675" s="760"/>
      <c r="E1675" s="760"/>
      <c r="F1675" s="760"/>
    </row>
    <row r="1676" spans="1:6" ht="12" hidden="1" customHeight="1">
      <c r="A1676" s="760"/>
      <c r="B1676" s="760"/>
      <c r="C1676" s="760"/>
      <c r="D1676" s="760"/>
      <c r="E1676" s="760"/>
      <c r="F1676" s="760"/>
    </row>
    <row r="1677" spans="1:6" ht="12" hidden="1" customHeight="1">
      <c r="A1677" s="760"/>
      <c r="B1677" s="760"/>
      <c r="C1677" s="760"/>
      <c r="D1677" s="760"/>
      <c r="E1677" s="760"/>
      <c r="F1677" s="760"/>
    </row>
    <row r="1678" spans="1:6" ht="12" hidden="1" customHeight="1">
      <c r="A1678" s="760"/>
      <c r="B1678" s="760"/>
      <c r="C1678" s="760"/>
      <c r="D1678" s="760"/>
      <c r="E1678" s="760"/>
      <c r="F1678" s="760"/>
    </row>
    <row r="1679" spans="1:6" ht="12" hidden="1" customHeight="1">
      <c r="A1679" s="760"/>
      <c r="B1679" s="760"/>
      <c r="C1679" s="760"/>
      <c r="D1679" s="760"/>
      <c r="E1679" s="760"/>
      <c r="F1679" s="760"/>
    </row>
    <row r="1680" spans="1:6" ht="12" hidden="1" customHeight="1">
      <c r="A1680" s="760"/>
      <c r="B1680" s="760"/>
      <c r="C1680" s="760"/>
      <c r="D1680" s="760"/>
      <c r="E1680" s="760"/>
      <c r="F1680" s="760"/>
    </row>
    <row r="1681" spans="1:6" ht="12" hidden="1" customHeight="1">
      <c r="A1681" s="760"/>
      <c r="B1681" s="760"/>
      <c r="C1681" s="760"/>
      <c r="D1681" s="760"/>
      <c r="E1681" s="760"/>
      <c r="F1681" s="760"/>
    </row>
    <row r="1682" spans="1:6" ht="12" hidden="1" customHeight="1">
      <c r="A1682" s="760"/>
      <c r="B1682" s="760"/>
      <c r="C1682" s="760"/>
      <c r="D1682" s="760"/>
      <c r="E1682" s="760"/>
      <c r="F1682" s="760"/>
    </row>
    <row r="1683" spans="1:6" ht="12" hidden="1" customHeight="1">
      <c r="A1683" s="760"/>
      <c r="B1683" s="760"/>
      <c r="C1683" s="760"/>
      <c r="D1683" s="760"/>
      <c r="E1683" s="760"/>
      <c r="F1683" s="760"/>
    </row>
    <row r="1684" spans="1:6" ht="12" hidden="1" customHeight="1">
      <c r="A1684" s="760"/>
      <c r="B1684" s="760"/>
      <c r="C1684" s="760"/>
      <c r="D1684" s="760"/>
      <c r="E1684" s="760"/>
      <c r="F1684" s="760"/>
    </row>
    <row r="1685" spans="1:6" ht="12" hidden="1" customHeight="1">
      <c r="A1685" s="760"/>
      <c r="B1685" s="760"/>
      <c r="C1685" s="760"/>
      <c r="D1685" s="760"/>
      <c r="E1685" s="760"/>
      <c r="F1685" s="760"/>
    </row>
    <row r="1686" spans="1:6" ht="12" hidden="1" customHeight="1">
      <c r="A1686" s="760"/>
      <c r="B1686" s="760"/>
      <c r="C1686" s="760"/>
      <c r="D1686" s="760"/>
      <c r="E1686" s="760"/>
      <c r="F1686" s="760"/>
    </row>
    <row r="1687" spans="1:6" ht="12" hidden="1" customHeight="1">
      <c r="A1687" s="760"/>
      <c r="B1687" s="760"/>
      <c r="C1687" s="760"/>
      <c r="D1687" s="760"/>
      <c r="E1687" s="760"/>
      <c r="F1687" s="760"/>
    </row>
    <row r="1688" spans="1:6" ht="12" hidden="1" customHeight="1">
      <c r="A1688" s="760"/>
      <c r="B1688" s="760"/>
      <c r="C1688" s="760"/>
      <c r="D1688" s="760"/>
      <c r="E1688" s="760"/>
      <c r="F1688" s="760"/>
    </row>
    <row r="1689" spans="1:6" ht="12" hidden="1" customHeight="1">
      <c r="A1689" s="760"/>
      <c r="B1689" s="760"/>
      <c r="C1689" s="760"/>
      <c r="D1689" s="760"/>
      <c r="E1689" s="760"/>
      <c r="F1689" s="760"/>
    </row>
    <row r="1690" spans="1:6" ht="12" hidden="1" customHeight="1">
      <c r="A1690" s="760"/>
      <c r="B1690" s="760"/>
      <c r="C1690" s="760"/>
      <c r="D1690" s="760"/>
      <c r="E1690" s="760"/>
      <c r="F1690" s="760"/>
    </row>
    <row r="1691" spans="1:6" ht="12" hidden="1" customHeight="1">
      <c r="A1691" s="760"/>
      <c r="B1691" s="760"/>
      <c r="C1691" s="760"/>
      <c r="D1691" s="760"/>
      <c r="E1691" s="760"/>
      <c r="F1691" s="760"/>
    </row>
    <row r="1692" spans="1:6" ht="12" hidden="1" customHeight="1">
      <c r="A1692" s="760"/>
      <c r="B1692" s="760"/>
      <c r="C1692" s="760"/>
      <c r="D1692" s="760"/>
      <c r="E1692" s="760"/>
      <c r="F1692" s="760"/>
    </row>
    <row r="1693" spans="1:6" ht="12" hidden="1" customHeight="1">
      <c r="A1693" s="760"/>
      <c r="B1693" s="760"/>
      <c r="C1693" s="760"/>
      <c r="D1693" s="760"/>
      <c r="E1693" s="760"/>
      <c r="F1693" s="760"/>
    </row>
    <row r="1694" spans="1:6" ht="12" hidden="1" customHeight="1">
      <c r="A1694" s="760"/>
      <c r="B1694" s="760"/>
      <c r="C1694" s="760"/>
      <c r="D1694" s="760"/>
      <c r="E1694" s="760"/>
      <c r="F1694" s="760"/>
    </row>
    <row r="1695" spans="1:6" ht="12" hidden="1" customHeight="1">
      <c r="A1695" s="760"/>
      <c r="B1695" s="760"/>
      <c r="C1695" s="760"/>
      <c r="D1695" s="760"/>
      <c r="E1695" s="760"/>
      <c r="F1695" s="760"/>
    </row>
    <row r="1696" spans="1:6" ht="12" hidden="1" customHeight="1">
      <c r="A1696" s="760"/>
      <c r="B1696" s="760"/>
      <c r="C1696" s="760"/>
      <c r="D1696" s="760"/>
      <c r="E1696" s="760"/>
      <c r="F1696" s="760"/>
    </row>
    <row r="1697" spans="1:6" ht="12" hidden="1" customHeight="1">
      <c r="A1697" s="760"/>
      <c r="B1697" s="760"/>
      <c r="C1697" s="760"/>
      <c r="D1697" s="760"/>
      <c r="E1697" s="760"/>
      <c r="F1697" s="760"/>
    </row>
    <row r="1698" spans="1:6" ht="12" hidden="1" customHeight="1">
      <c r="A1698" s="760"/>
      <c r="B1698" s="760"/>
      <c r="C1698" s="760"/>
      <c r="D1698" s="760"/>
      <c r="E1698" s="760"/>
      <c r="F1698" s="760"/>
    </row>
    <row r="1699" spans="1:6" ht="12" hidden="1" customHeight="1">
      <c r="A1699" s="760"/>
      <c r="B1699" s="760"/>
      <c r="C1699" s="760"/>
      <c r="D1699" s="760"/>
      <c r="E1699" s="760"/>
      <c r="F1699" s="760"/>
    </row>
    <row r="1700" spans="1:6" ht="12" hidden="1" customHeight="1">
      <c r="A1700" s="760"/>
      <c r="B1700" s="760"/>
      <c r="C1700" s="760"/>
      <c r="D1700" s="760"/>
      <c r="E1700" s="760"/>
      <c r="F1700" s="760"/>
    </row>
    <row r="1701" spans="1:6" ht="12" hidden="1" customHeight="1">
      <c r="A1701" s="760"/>
      <c r="B1701" s="760"/>
      <c r="C1701" s="760"/>
      <c r="D1701" s="760"/>
      <c r="E1701" s="760"/>
      <c r="F1701" s="760"/>
    </row>
    <row r="1702" spans="1:6" ht="12" hidden="1" customHeight="1">
      <c r="A1702" s="760"/>
      <c r="B1702" s="760"/>
      <c r="C1702" s="760"/>
      <c r="D1702" s="760"/>
      <c r="E1702" s="760"/>
      <c r="F1702" s="760"/>
    </row>
    <row r="1703" spans="1:6" ht="12" hidden="1" customHeight="1">
      <c r="A1703" s="760"/>
      <c r="B1703" s="760"/>
      <c r="C1703" s="760"/>
      <c r="D1703" s="760"/>
      <c r="E1703" s="760"/>
      <c r="F1703" s="760"/>
    </row>
    <row r="1704" spans="1:6" ht="12" hidden="1" customHeight="1">
      <c r="A1704" s="760"/>
      <c r="B1704" s="760"/>
      <c r="C1704" s="760"/>
      <c r="D1704" s="760"/>
      <c r="E1704" s="760"/>
      <c r="F1704" s="760"/>
    </row>
    <row r="1705" spans="1:6" ht="12" hidden="1" customHeight="1">
      <c r="A1705" s="760"/>
      <c r="B1705" s="760"/>
      <c r="C1705" s="760"/>
      <c r="D1705" s="760"/>
      <c r="E1705" s="760"/>
      <c r="F1705" s="760"/>
    </row>
    <row r="1706" spans="1:6" ht="12" hidden="1" customHeight="1">
      <c r="A1706" s="760"/>
      <c r="B1706" s="760"/>
      <c r="C1706" s="760"/>
      <c r="D1706" s="760"/>
      <c r="E1706" s="760"/>
      <c r="F1706" s="760"/>
    </row>
    <row r="1707" spans="1:6" ht="12" hidden="1" customHeight="1">
      <c r="A1707" s="760"/>
      <c r="B1707" s="760"/>
      <c r="C1707" s="760"/>
      <c r="D1707" s="760"/>
      <c r="E1707" s="760"/>
      <c r="F1707" s="760"/>
    </row>
    <row r="1708" spans="1:6" ht="12" hidden="1" customHeight="1">
      <c r="A1708" s="760"/>
      <c r="B1708" s="760"/>
      <c r="C1708" s="760"/>
      <c r="D1708" s="760"/>
      <c r="E1708" s="760"/>
      <c r="F1708" s="760"/>
    </row>
    <row r="1709" spans="1:6" ht="12" hidden="1" customHeight="1">
      <c r="A1709" s="760"/>
      <c r="B1709" s="760"/>
      <c r="C1709" s="760"/>
      <c r="D1709" s="760"/>
      <c r="E1709" s="760"/>
      <c r="F1709" s="760"/>
    </row>
    <row r="1710" spans="1:6" ht="12" hidden="1" customHeight="1">
      <c r="A1710" s="760"/>
      <c r="B1710" s="760"/>
      <c r="C1710" s="760"/>
      <c r="D1710" s="760"/>
      <c r="E1710" s="760"/>
      <c r="F1710" s="760"/>
    </row>
    <row r="1711" spans="1:6" ht="12" hidden="1" customHeight="1">
      <c r="A1711" s="760"/>
      <c r="B1711" s="760"/>
      <c r="C1711" s="760"/>
      <c r="D1711" s="760"/>
      <c r="E1711" s="760"/>
      <c r="F1711" s="760"/>
    </row>
    <row r="1712" spans="1:6" ht="12" hidden="1" customHeight="1">
      <c r="A1712" s="760"/>
      <c r="B1712" s="760"/>
      <c r="C1712" s="760"/>
      <c r="D1712" s="760"/>
      <c r="E1712" s="760"/>
      <c r="F1712" s="760"/>
    </row>
    <row r="1713" spans="1:6" ht="12" hidden="1" customHeight="1">
      <c r="A1713" s="760"/>
      <c r="B1713" s="760"/>
      <c r="C1713" s="760"/>
      <c r="D1713" s="760"/>
      <c r="E1713" s="760"/>
      <c r="F1713" s="760"/>
    </row>
    <row r="1714" spans="1:6" ht="12" hidden="1" customHeight="1">
      <c r="A1714" s="760"/>
      <c r="B1714" s="760"/>
      <c r="C1714" s="760"/>
      <c r="D1714" s="760"/>
      <c r="E1714" s="760"/>
      <c r="F1714" s="760"/>
    </row>
    <row r="1715" spans="1:6" ht="12" hidden="1" customHeight="1">
      <c r="A1715" s="760"/>
      <c r="B1715" s="760"/>
      <c r="C1715" s="760"/>
      <c r="D1715" s="760"/>
      <c r="E1715" s="760"/>
      <c r="F1715" s="760"/>
    </row>
    <row r="1716" spans="1:6" ht="12" hidden="1" customHeight="1">
      <c r="A1716" s="760"/>
      <c r="B1716" s="760"/>
      <c r="C1716" s="760"/>
      <c r="D1716" s="760"/>
      <c r="E1716" s="760"/>
      <c r="F1716" s="760"/>
    </row>
    <row r="1717" spans="1:6" ht="12" hidden="1" customHeight="1">
      <c r="A1717" s="760"/>
      <c r="B1717" s="760"/>
      <c r="C1717" s="760"/>
      <c r="D1717" s="760"/>
      <c r="E1717" s="760"/>
      <c r="F1717" s="760"/>
    </row>
    <row r="1718" spans="1:6" ht="12" hidden="1" customHeight="1">
      <c r="A1718" s="760"/>
      <c r="B1718" s="760"/>
      <c r="C1718" s="760"/>
      <c r="D1718" s="760"/>
      <c r="E1718" s="760"/>
      <c r="F1718" s="760"/>
    </row>
    <row r="1719" spans="1:6" ht="12" hidden="1" customHeight="1">
      <c r="A1719" s="760"/>
      <c r="B1719" s="760"/>
      <c r="C1719" s="760"/>
      <c r="D1719" s="760"/>
      <c r="E1719" s="760"/>
      <c r="F1719" s="760"/>
    </row>
    <row r="1720" spans="1:6" ht="12" hidden="1" customHeight="1">
      <c r="A1720" s="760"/>
      <c r="B1720" s="760"/>
      <c r="C1720" s="760"/>
      <c r="D1720" s="760"/>
      <c r="E1720" s="760"/>
      <c r="F1720" s="760"/>
    </row>
    <row r="1721" spans="1:6" ht="12" hidden="1" customHeight="1">
      <c r="A1721" s="760"/>
      <c r="B1721" s="760"/>
      <c r="C1721" s="760"/>
      <c r="D1721" s="760"/>
      <c r="E1721" s="760"/>
      <c r="F1721" s="760"/>
    </row>
    <row r="1722" spans="1:6" ht="12" hidden="1" customHeight="1">
      <c r="A1722" s="760"/>
      <c r="B1722" s="760"/>
      <c r="C1722" s="760"/>
      <c r="D1722" s="760"/>
      <c r="E1722" s="760"/>
      <c r="F1722" s="760"/>
    </row>
    <row r="1723" spans="1:6" ht="12" hidden="1" customHeight="1">
      <c r="A1723" s="760"/>
      <c r="B1723" s="760"/>
      <c r="C1723" s="760"/>
      <c r="D1723" s="760"/>
      <c r="E1723" s="760"/>
      <c r="F1723" s="760"/>
    </row>
    <row r="1724" spans="1:6" ht="12" hidden="1" customHeight="1">
      <c r="A1724" s="760"/>
      <c r="B1724" s="760"/>
      <c r="C1724" s="760"/>
      <c r="D1724" s="760"/>
      <c r="E1724" s="760"/>
      <c r="F1724" s="760"/>
    </row>
    <row r="1725" spans="1:6" ht="12" hidden="1" customHeight="1">
      <c r="A1725" s="760"/>
      <c r="B1725" s="760"/>
      <c r="C1725" s="760"/>
      <c r="D1725" s="760"/>
      <c r="E1725" s="760"/>
      <c r="F1725" s="760"/>
    </row>
    <row r="1726" spans="1:6" ht="12" hidden="1" customHeight="1">
      <c r="A1726" s="760"/>
      <c r="B1726" s="760"/>
      <c r="C1726" s="760"/>
      <c r="D1726" s="760"/>
      <c r="E1726" s="760"/>
      <c r="F1726" s="760"/>
    </row>
    <row r="1727" spans="1:6" ht="12" hidden="1" customHeight="1">
      <c r="A1727" s="760"/>
      <c r="B1727" s="760"/>
      <c r="C1727" s="760"/>
      <c r="D1727" s="760"/>
      <c r="E1727" s="760"/>
      <c r="F1727" s="760"/>
    </row>
    <row r="1728" spans="1:6" ht="12" hidden="1" customHeight="1">
      <c r="A1728" s="760"/>
      <c r="B1728" s="760"/>
      <c r="C1728" s="760"/>
      <c r="D1728" s="760"/>
      <c r="E1728" s="760"/>
      <c r="F1728" s="760"/>
    </row>
    <row r="1729" spans="1:6" ht="12" hidden="1" customHeight="1">
      <c r="A1729" s="760"/>
      <c r="B1729" s="760"/>
      <c r="C1729" s="760"/>
      <c r="D1729" s="760"/>
      <c r="E1729" s="760"/>
      <c r="F1729" s="760"/>
    </row>
    <row r="1730" spans="1:6" ht="12" hidden="1" customHeight="1">
      <c r="A1730" s="760"/>
      <c r="B1730" s="760"/>
      <c r="C1730" s="760"/>
      <c r="D1730" s="760"/>
      <c r="E1730" s="760"/>
      <c r="F1730" s="760"/>
    </row>
    <row r="1731" spans="1:6" ht="12" hidden="1" customHeight="1">
      <c r="A1731" s="760"/>
      <c r="B1731" s="760"/>
      <c r="C1731" s="760"/>
      <c r="D1731" s="760"/>
      <c r="E1731" s="760"/>
      <c r="F1731" s="760"/>
    </row>
    <row r="1732" spans="1:6" ht="12" hidden="1" customHeight="1">
      <c r="A1732" s="760"/>
      <c r="B1732" s="760"/>
      <c r="C1732" s="760"/>
      <c r="D1732" s="760"/>
      <c r="E1732" s="760"/>
      <c r="F1732" s="760"/>
    </row>
    <row r="1733" spans="1:6" ht="12" hidden="1" customHeight="1">
      <c r="A1733" s="760"/>
      <c r="B1733" s="760"/>
      <c r="C1733" s="760"/>
      <c r="D1733" s="760"/>
      <c r="E1733" s="760"/>
      <c r="F1733" s="760"/>
    </row>
    <row r="1734" spans="1:6" ht="12" hidden="1" customHeight="1">
      <c r="A1734" s="760"/>
      <c r="B1734" s="760"/>
      <c r="C1734" s="760"/>
      <c r="D1734" s="760"/>
      <c r="E1734" s="760"/>
      <c r="F1734" s="760"/>
    </row>
    <row r="1735" spans="1:6" ht="12" hidden="1" customHeight="1">
      <c r="A1735" s="760"/>
      <c r="B1735" s="760"/>
      <c r="C1735" s="760"/>
      <c r="D1735" s="760"/>
      <c r="E1735" s="760"/>
      <c r="F1735" s="760"/>
    </row>
    <row r="1736" spans="1:6" ht="12" hidden="1" customHeight="1">
      <c r="A1736" s="760"/>
      <c r="B1736" s="760"/>
      <c r="C1736" s="760"/>
      <c r="D1736" s="760"/>
      <c r="E1736" s="760"/>
      <c r="F1736" s="760"/>
    </row>
    <row r="1737" spans="1:6" ht="12" hidden="1" customHeight="1">
      <c r="A1737" s="760"/>
      <c r="B1737" s="760"/>
      <c r="C1737" s="760"/>
      <c r="D1737" s="760"/>
      <c r="E1737" s="760"/>
      <c r="F1737" s="760"/>
    </row>
    <row r="1738" spans="1:6" ht="12" hidden="1" customHeight="1">
      <c r="A1738" s="760"/>
      <c r="B1738" s="760"/>
      <c r="C1738" s="760"/>
      <c r="D1738" s="760"/>
      <c r="E1738" s="760"/>
      <c r="F1738" s="760"/>
    </row>
    <row r="1739" spans="1:6" ht="12" hidden="1" customHeight="1">
      <c r="A1739" s="760"/>
      <c r="B1739" s="760"/>
      <c r="C1739" s="760"/>
      <c r="D1739" s="760"/>
      <c r="E1739" s="760"/>
      <c r="F1739" s="760"/>
    </row>
    <row r="1740" spans="1:6" ht="12" hidden="1" customHeight="1">
      <c r="A1740" s="760"/>
      <c r="B1740" s="760"/>
      <c r="C1740" s="760"/>
      <c r="D1740" s="760"/>
      <c r="E1740" s="760"/>
      <c r="F1740" s="760"/>
    </row>
    <row r="1741" spans="1:6" ht="12" hidden="1" customHeight="1">
      <c r="A1741" s="760"/>
      <c r="B1741" s="760"/>
      <c r="C1741" s="760"/>
      <c r="D1741" s="760"/>
      <c r="E1741" s="760"/>
      <c r="F1741" s="760"/>
    </row>
    <row r="1742" spans="1:6" ht="12" hidden="1" customHeight="1">
      <c r="A1742" s="760"/>
      <c r="B1742" s="760"/>
      <c r="C1742" s="760"/>
      <c r="D1742" s="760"/>
      <c r="E1742" s="760"/>
      <c r="F1742" s="760"/>
    </row>
    <row r="1743" spans="1:6" ht="12" hidden="1" customHeight="1">
      <c r="A1743" s="760"/>
      <c r="B1743" s="760"/>
      <c r="C1743" s="760"/>
      <c r="D1743" s="760"/>
      <c r="E1743" s="760"/>
      <c r="F1743" s="760"/>
    </row>
    <row r="1744" spans="1:6" ht="12" hidden="1" customHeight="1">
      <c r="A1744" s="760"/>
      <c r="B1744" s="760"/>
      <c r="C1744" s="760"/>
      <c r="D1744" s="760"/>
      <c r="E1744" s="760"/>
      <c r="F1744" s="760"/>
    </row>
    <row r="1745" spans="1:6" ht="12" hidden="1" customHeight="1">
      <c r="A1745" s="760"/>
      <c r="B1745" s="760"/>
      <c r="C1745" s="760"/>
      <c r="D1745" s="760"/>
      <c r="E1745" s="760"/>
      <c r="F1745" s="760"/>
    </row>
    <row r="1746" spans="1:6" ht="12" hidden="1" customHeight="1">
      <c r="A1746" s="760"/>
      <c r="B1746" s="760"/>
      <c r="C1746" s="760"/>
      <c r="D1746" s="760"/>
      <c r="E1746" s="760"/>
      <c r="F1746" s="760"/>
    </row>
    <row r="1747" spans="1:6" ht="12" hidden="1" customHeight="1">
      <c r="A1747" s="760"/>
      <c r="B1747" s="760"/>
      <c r="C1747" s="760"/>
      <c r="D1747" s="760"/>
      <c r="E1747" s="760"/>
      <c r="F1747" s="760"/>
    </row>
    <row r="1748" spans="1:6" ht="12" hidden="1" customHeight="1">
      <c r="A1748" s="760"/>
      <c r="B1748" s="760"/>
      <c r="C1748" s="760"/>
      <c r="D1748" s="760"/>
      <c r="E1748" s="760"/>
      <c r="F1748" s="760"/>
    </row>
    <row r="1749" spans="1:6" ht="12" hidden="1" customHeight="1">
      <c r="A1749" s="760"/>
      <c r="B1749" s="760"/>
      <c r="C1749" s="760"/>
      <c r="D1749" s="760"/>
      <c r="E1749" s="760"/>
      <c r="F1749" s="760"/>
    </row>
    <row r="1750" spans="1:6" ht="12" hidden="1" customHeight="1">
      <c r="A1750" s="760"/>
      <c r="B1750" s="760"/>
      <c r="C1750" s="760"/>
      <c r="D1750" s="760"/>
      <c r="E1750" s="760"/>
      <c r="F1750" s="760"/>
    </row>
    <row r="1751" spans="1:6" ht="12" hidden="1" customHeight="1">
      <c r="A1751" s="760"/>
      <c r="B1751" s="760"/>
      <c r="C1751" s="760"/>
      <c r="D1751" s="760"/>
      <c r="E1751" s="760"/>
      <c r="F1751" s="760"/>
    </row>
    <row r="1752" spans="1:6" ht="12" hidden="1" customHeight="1">
      <c r="A1752" s="760"/>
      <c r="B1752" s="760"/>
      <c r="C1752" s="760"/>
      <c r="D1752" s="760"/>
      <c r="E1752" s="760"/>
      <c r="F1752" s="760"/>
    </row>
    <row r="1753" spans="1:6" ht="12" hidden="1" customHeight="1">
      <c r="A1753" s="760"/>
      <c r="B1753" s="760"/>
      <c r="C1753" s="760"/>
      <c r="D1753" s="760"/>
      <c r="E1753" s="760"/>
      <c r="F1753" s="760"/>
    </row>
    <row r="1754" spans="1:6" ht="12" hidden="1" customHeight="1">
      <c r="A1754" s="760"/>
      <c r="B1754" s="760"/>
      <c r="C1754" s="760"/>
      <c r="D1754" s="760"/>
      <c r="E1754" s="760"/>
      <c r="F1754" s="760"/>
    </row>
    <row r="1755" spans="1:6" ht="12" hidden="1" customHeight="1">
      <c r="A1755" s="760"/>
      <c r="B1755" s="760"/>
      <c r="C1755" s="760"/>
      <c r="D1755" s="760"/>
      <c r="E1755" s="760"/>
      <c r="F1755" s="760"/>
    </row>
    <row r="1756" spans="1:6" ht="12" hidden="1" customHeight="1">
      <c r="A1756" s="760"/>
      <c r="B1756" s="760"/>
      <c r="C1756" s="760"/>
      <c r="D1756" s="760"/>
      <c r="E1756" s="760"/>
      <c r="F1756" s="760"/>
    </row>
    <row r="1757" spans="1:6" ht="12" hidden="1" customHeight="1">
      <c r="A1757" s="760"/>
      <c r="B1757" s="760"/>
      <c r="C1757" s="760"/>
      <c r="D1757" s="760"/>
      <c r="E1757" s="760"/>
      <c r="F1757" s="760"/>
    </row>
    <row r="1758" spans="1:6" ht="12" hidden="1" customHeight="1">
      <c r="A1758" s="760"/>
      <c r="B1758" s="760"/>
      <c r="C1758" s="760"/>
      <c r="D1758" s="760"/>
      <c r="E1758" s="760"/>
      <c r="F1758" s="760"/>
    </row>
    <row r="1759" spans="1:6" ht="12" hidden="1" customHeight="1">
      <c r="A1759" s="760"/>
      <c r="B1759" s="760"/>
      <c r="C1759" s="760"/>
      <c r="D1759" s="760"/>
      <c r="E1759" s="760"/>
      <c r="F1759" s="760"/>
    </row>
    <row r="1760" spans="1:6" ht="12" hidden="1" customHeight="1">
      <c r="A1760" s="760"/>
      <c r="B1760" s="760"/>
      <c r="C1760" s="760"/>
      <c r="D1760" s="760"/>
      <c r="E1760" s="760"/>
      <c r="F1760" s="760"/>
    </row>
    <row r="1761" spans="1:6" ht="12" hidden="1" customHeight="1">
      <c r="A1761" s="760"/>
      <c r="B1761" s="760"/>
      <c r="C1761" s="760"/>
      <c r="D1761" s="760"/>
      <c r="E1761" s="760"/>
      <c r="F1761" s="760"/>
    </row>
    <row r="1762" spans="1:6" ht="12" hidden="1" customHeight="1">
      <c r="A1762" s="760"/>
      <c r="B1762" s="760"/>
      <c r="C1762" s="760"/>
      <c r="D1762" s="760"/>
      <c r="E1762" s="760"/>
      <c r="F1762" s="760"/>
    </row>
    <row r="1763" spans="1:6" ht="12" hidden="1" customHeight="1">
      <c r="A1763" s="760"/>
      <c r="B1763" s="760"/>
      <c r="C1763" s="760"/>
      <c r="D1763" s="760"/>
      <c r="E1763" s="760"/>
      <c r="F1763" s="760"/>
    </row>
    <row r="1764" spans="1:6" ht="12" hidden="1" customHeight="1">
      <c r="A1764" s="760"/>
      <c r="B1764" s="760"/>
      <c r="C1764" s="760"/>
      <c r="D1764" s="760"/>
      <c r="E1764" s="760"/>
      <c r="F1764" s="760"/>
    </row>
    <row r="1765" spans="1:6" ht="12" hidden="1" customHeight="1">
      <c r="A1765" s="760"/>
      <c r="B1765" s="760"/>
      <c r="C1765" s="760"/>
      <c r="D1765" s="760"/>
      <c r="E1765" s="760"/>
      <c r="F1765" s="760"/>
    </row>
    <row r="1766" spans="1:6" ht="12" hidden="1" customHeight="1">
      <c r="A1766" s="760"/>
      <c r="B1766" s="760"/>
      <c r="C1766" s="760"/>
      <c r="D1766" s="760"/>
      <c r="E1766" s="760"/>
      <c r="F1766" s="760"/>
    </row>
    <row r="1767" spans="1:6" ht="12" hidden="1" customHeight="1">
      <c r="A1767" s="760"/>
      <c r="B1767" s="760"/>
      <c r="C1767" s="760"/>
      <c r="D1767" s="760"/>
      <c r="E1767" s="760"/>
      <c r="F1767" s="760"/>
    </row>
    <row r="1768" spans="1:6" ht="12" hidden="1" customHeight="1">
      <c r="A1768" s="760"/>
      <c r="B1768" s="760"/>
      <c r="C1768" s="760"/>
      <c r="D1768" s="760"/>
      <c r="E1768" s="760"/>
      <c r="F1768" s="760"/>
    </row>
    <row r="1769" spans="1:6" ht="12" hidden="1" customHeight="1">
      <c r="A1769" s="760"/>
      <c r="B1769" s="760"/>
      <c r="C1769" s="760"/>
      <c r="D1769" s="760"/>
      <c r="E1769" s="760"/>
      <c r="F1769" s="760"/>
    </row>
    <row r="1770" spans="1:6" ht="12" hidden="1" customHeight="1">
      <c r="A1770" s="760"/>
      <c r="B1770" s="760"/>
      <c r="C1770" s="760"/>
      <c r="D1770" s="760"/>
      <c r="E1770" s="760"/>
      <c r="F1770" s="760"/>
    </row>
    <row r="1771" spans="1:6" ht="12" hidden="1" customHeight="1">
      <c r="A1771" s="760"/>
      <c r="B1771" s="760"/>
      <c r="C1771" s="760"/>
      <c r="D1771" s="760"/>
      <c r="E1771" s="760"/>
      <c r="F1771" s="760"/>
    </row>
    <row r="1772" spans="1:6" ht="12" hidden="1" customHeight="1">
      <c r="A1772" s="760"/>
      <c r="B1772" s="760"/>
      <c r="C1772" s="760"/>
      <c r="D1772" s="760"/>
      <c r="E1772" s="760"/>
      <c r="F1772" s="760"/>
    </row>
    <row r="1773" spans="1:6" ht="12" hidden="1" customHeight="1">
      <c r="A1773" s="760"/>
      <c r="B1773" s="760"/>
      <c r="C1773" s="760"/>
      <c r="D1773" s="760"/>
      <c r="E1773" s="760"/>
      <c r="F1773" s="760"/>
    </row>
    <row r="1774" spans="1:6" ht="12" hidden="1" customHeight="1">
      <c r="A1774" s="760"/>
      <c r="B1774" s="760"/>
      <c r="C1774" s="760"/>
      <c r="D1774" s="760"/>
      <c r="E1774" s="760"/>
      <c r="F1774" s="760"/>
    </row>
    <row r="1775" spans="1:6" ht="12" hidden="1" customHeight="1">
      <c r="A1775" s="760"/>
      <c r="B1775" s="760"/>
      <c r="C1775" s="760"/>
      <c r="D1775" s="760"/>
      <c r="E1775" s="760"/>
      <c r="F1775" s="760"/>
    </row>
    <row r="1776" spans="1:6" ht="12" hidden="1" customHeight="1">
      <c r="A1776" s="760"/>
      <c r="B1776" s="760"/>
      <c r="C1776" s="760"/>
      <c r="D1776" s="760"/>
      <c r="E1776" s="760"/>
      <c r="F1776" s="760"/>
    </row>
    <row r="1777" spans="1:6" ht="12" hidden="1" customHeight="1">
      <c r="A1777" s="760"/>
      <c r="B1777" s="760"/>
      <c r="C1777" s="760"/>
      <c r="D1777" s="760"/>
      <c r="E1777" s="760"/>
      <c r="F1777" s="760"/>
    </row>
    <row r="1778" spans="1:6" ht="12" hidden="1" customHeight="1">
      <c r="A1778" s="760"/>
      <c r="B1778" s="760"/>
      <c r="C1778" s="760"/>
      <c r="D1778" s="760"/>
      <c r="E1778" s="760"/>
      <c r="F1778" s="760"/>
    </row>
    <row r="1779" spans="1:6" ht="12" hidden="1" customHeight="1">
      <c r="A1779" s="760"/>
      <c r="B1779" s="760"/>
      <c r="C1779" s="760"/>
      <c r="D1779" s="760"/>
      <c r="E1779" s="760"/>
      <c r="F1779" s="760"/>
    </row>
    <row r="1780" spans="1:6" ht="12" hidden="1" customHeight="1">
      <c r="A1780" s="760"/>
      <c r="B1780" s="760"/>
      <c r="C1780" s="760"/>
      <c r="D1780" s="760"/>
      <c r="E1780" s="760"/>
      <c r="F1780" s="760"/>
    </row>
    <row r="1781" spans="1:6" ht="12" hidden="1" customHeight="1">
      <c r="A1781" s="760"/>
      <c r="B1781" s="760"/>
      <c r="C1781" s="760"/>
      <c r="D1781" s="760"/>
      <c r="E1781" s="760"/>
      <c r="F1781" s="760"/>
    </row>
    <row r="1782" spans="1:6" ht="12" hidden="1" customHeight="1">
      <c r="A1782" s="760"/>
      <c r="B1782" s="760"/>
      <c r="C1782" s="760"/>
      <c r="D1782" s="760"/>
      <c r="E1782" s="760"/>
      <c r="F1782" s="760"/>
    </row>
    <row r="1783" spans="1:6" ht="12" hidden="1" customHeight="1">
      <c r="A1783" s="760"/>
      <c r="B1783" s="760"/>
      <c r="C1783" s="760"/>
      <c r="D1783" s="760"/>
      <c r="E1783" s="760"/>
      <c r="F1783" s="760"/>
    </row>
    <row r="1784" spans="1:6" ht="12" hidden="1" customHeight="1">
      <c r="A1784" s="760"/>
      <c r="B1784" s="760"/>
      <c r="C1784" s="760"/>
      <c r="D1784" s="760"/>
      <c r="E1784" s="760"/>
      <c r="F1784" s="760"/>
    </row>
    <row r="1785" spans="1:6" ht="12" hidden="1" customHeight="1">
      <c r="A1785" s="760"/>
      <c r="B1785" s="760"/>
      <c r="C1785" s="760"/>
      <c r="D1785" s="760"/>
      <c r="E1785" s="760"/>
      <c r="F1785" s="760"/>
    </row>
    <row r="1786" spans="1:6" ht="12" hidden="1" customHeight="1">
      <c r="A1786" s="760"/>
      <c r="B1786" s="760"/>
      <c r="C1786" s="760"/>
      <c r="D1786" s="760"/>
      <c r="E1786" s="760"/>
      <c r="F1786" s="760"/>
    </row>
    <row r="1787" spans="1:6" ht="12" hidden="1" customHeight="1">
      <c r="A1787" s="760"/>
      <c r="B1787" s="760"/>
      <c r="C1787" s="760"/>
      <c r="D1787" s="760"/>
      <c r="E1787" s="760"/>
      <c r="F1787" s="760"/>
    </row>
    <row r="1788" spans="1:6" ht="12" hidden="1" customHeight="1">
      <c r="A1788" s="760"/>
      <c r="B1788" s="760"/>
      <c r="C1788" s="760"/>
      <c r="D1788" s="760"/>
      <c r="E1788" s="760"/>
      <c r="F1788" s="760"/>
    </row>
    <row r="1789" spans="1:6" ht="12" hidden="1" customHeight="1">
      <c r="A1789" s="760"/>
      <c r="B1789" s="760"/>
      <c r="C1789" s="760"/>
      <c r="D1789" s="760"/>
      <c r="E1789" s="760"/>
      <c r="F1789" s="760"/>
    </row>
    <row r="1790" spans="1:6" ht="12" hidden="1" customHeight="1">
      <c r="A1790" s="760"/>
      <c r="B1790" s="760"/>
      <c r="C1790" s="760"/>
      <c r="D1790" s="760"/>
      <c r="E1790" s="760"/>
      <c r="F1790" s="760"/>
    </row>
    <row r="1791" spans="1:6" ht="12" hidden="1" customHeight="1">
      <c r="A1791" s="760"/>
      <c r="B1791" s="760"/>
      <c r="C1791" s="760"/>
      <c r="D1791" s="760"/>
      <c r="E1791" s="760"/>
      <c r="F1791" s="760"/>
    </row>
    <row r="1792" spans="1:6" ht="12" hidden="1" customHeight="1">
      <c r="A1792" s="760"/>
      <c r="B1792" s="760"/>
      <c r="C1792" s="760"/>
      <c r="D1792" s="760"/>
      <c r="E1792" s="760"/>
      <c r="F1792" s="760"/>
    </row>
    <row r="1793" spans="1:6" ht="12" hidden="1" customHeight="1">
      <c r="A1793" s="760"/>
      <c r="B1793" s="760"/>
      <c r="C1793" s="760"/>
      <c r="D1793" s="760"/>
      <c r="E1793" s="760"/>
      <c r="F1793" s="760"/>
    </row>
    <row r="1794" spans="1:6" ht="12" hidden="1" customHeight="1">
      <c r="A1794" s="760"/>
      <c r="B1794" s="760"/>
      <c r="C1794" s="760"/>
      <c r="D1794" s="760"/>
      <c r="E1794" s="760"/>
      <c r="F1794" s="760"/>
    </row>
    <row r="1795" spans="1:6" ht="12" hidden="1" customHeight="1">
      <c r="A1795" s="760"/>
      <c r="B1795" s="760"/>
      <c r="C1795" s="760"/>
      <c r="D1795" s="760"/>
      <c r="E1795" s="760"/>
      <c r="F1795" s="760"/>
    </row>
    <row r="1796" spans="1:6" ht="12" hidden="1" customHeight="1">
      <c r="A1796" s="760"/>
      <c r="B1796" s="760"/>
      <c r="C1796" s="760"/>
      <c r="D1796" s="760"/>
      <c r="E1796" s="760"/>
      <c r="F1796" s="760"/>
    </row>
    <row r="1797" spans="1:6" ht="12" hidden="1" customHeight="1">
      <c r="A1797" s="760"/>
      <c r="B1797" s="760"/>
      <c r="C1797" s="760"/>
      <c r="D1797" s="760"/>
      <c r="E1797" s="760"/>
      <c r="F1797" s="760"/>
    </row>
    <row r="1798" spans="1:6" ht="12" hidden="1" customHeight="1">
      <c r="A1798" s="760"/>
      <c r="B1798" s="760"/>
      <c r="C1798" s="760"/>
      <c r="D1798" s="760"/>
      <c r="E1798" s="760"/>
      <c r="F1798" s="760"/>
    </row>
    <row r="1799" spans="1:6" ht="12" hidden="1" customHeight="1">
      <c r="A1799" s="760"/>
      <c r="B1799" s="760"/>
      <c r="C1799" s="760"/>
      <c r="D1799" s="760"/>
      <c r="E1799" s="760"/>
      <c r="F1799" s="760"/>
    </row>
    <row r="1800" spans="1:6" ht="12" hidden="1" customHeight="1">
      <c r="A1800" s="760"/>
      <c r="B1800" s="760"/>
      <c r="C1800" s="760"/>
      <c r="D1800" s="760"/>
      <c r="E1800" s="760"/>
      <c r="F1800" s="760"/>
    </row>
    <row r="1801" spans="1:6" ht="12" hidden="1" customHeight="1">
      <c r="A1801" s="760"/>
      <c r="B1801" s="760"/>
      <c r="C1801" s="760"/>
      <c r="D1801" s="760"/>
      <c r="E1801" s="760"/>
      <c r="F1801" s="760"/>
    </row>
    <row r="1802" spans="1:6" ht="12" hidden="1" customHeight="1">
      <c r="A1802" s="760"/>
      <c r="B1802" s="760"/>
      <c r="C1802" s="760"/>
      <c r="D1802" s="760"/>
      <c r="E1802" s="760"/>
      <c r="F1802" s="760"/>
    </row>
    <row r="1803" spans="1:6" ht="12" hidden="1" customHeight="1">
      <c r="A1803" s="760"/>
      <c r="B1803" s="760"/>
      <c r="C1803" s="760"/>
      <c r="D1803" s="760"/>
      <c r="E1803" s="760"/>
      <c r="F1803" s="760"/>
    </row>
    <row r="1804" spans="1:6" ht="12" hidden="1" customHeight="1">
      <c r="A1804" s="760"/>
      <c r="B1804" s="760"/>
      <c r="C1804" s="760"/>
      <c r="D1804" s="760"/>
      <c r="E1804" s="760"/>
      <c r="F1804" s="760"/>
    </row>
    <row r="1805" spans="1:6" ht="12" hidden="1" customHeight="1">
      <c r="A1805" s="760"/>
      <c r="B1805" s="760"/>
      <c r="C1805" s="760"/>
      <c r="D1805" s="760"/>
      <c r="E1805" s="760"/>
      <c r="F1805" s="760"/>
    </row>
    <row r="1806" spans="1:6" ht="12" hidden="1" customHeight="1">
      <c r="A1806" s="760"/>
      <c r="B1806" s="760"/>
      <c r="C1806" s="760"/>
      <c r="D1806" s="760"/>
      <c r="E1806" s="760"/>
      <c r="F1806" s="760"/>
    </row>
    <row r="1807" spans="1:6" ht="12" hidden="1" customHeight="1">
      <c r="A1807" s="760"/>
      <c r="B1807" s="760"/>
      <c r="C1807" s="760"/>
      <c r="D1807" s="760"/>
      <c r="E1807" s="760"/>
      <c r="F1807" s="760"/>
    </row>
    <row r="1808" spans="1:6" ht="12" hidden="1" customHeight="1">
      <c r="A1808" s="760"/>
      <c r="B1808" s="760"/>
      <c r="C1808" s="760"/>
      <c r="D1808" s="760"/>
      <c r="E1808" s="760"/>
      <c r="F1808" s="760"/>
    </row>
    <row r="1809" spans="1:6" ht="12" hidden="1" customHeight="1">
      <c r="A1809" s="760"/>
      <c r="B1809" s="760"/>
      <c r="C1809" s="760"/>
      <c r="D1809" s="760"/>
      <c r="E1809" s="760"/>
      <c r="F1809" s="760"/>
    </row>
    <row r="1810" spans="1:6" ht="12" hidden="1" customHeight="1">
      <c r="A1810" s="760"/>
      <c r="B1810" s="760"/>
      <c r="C1810" s="760"/>
      <c r="D1810" s="760"/>
      <c r="E1810" s="760"/>
      <c r="F1810" s="760"/>
    </row>
    <row r="1811" spans="1:6" ht="12" hidden="1" customHeight="1">
      <c r="A1811" s="760"/>
      <c r="B1811" s="760"/>
      <c r="C1811" s="760"/>
      <c r="D1811" s="760"/>
      <c r="E1811" s="760"/>
      <c r="F1811" s="760"/>
    </row>
    <row r="1812" spans="1:6" ht="12" hidden="1" customHeight="1">
      <c r="A1812" s="760"/>
      <c r="B1812" s="760"/>
      <c r="C1812" s="760"/>
      <c r="D1812" s="760"/>
      <c r="E1812" s="760"/>
      <c r="F1812" s="760"/>
    </row>
    <row r="1813" spans="1:6" ht="12" hidden="1" customHeight="1">
      <c r="A1813" s="760"/>
      <c r="B1813" s="760"/>
      <c r="C1813" s="760"/>
      <c r="D1813" s="760"/>
      <c r="E1813" s="760"/>
      <c r="F1813" s="760"/>
    </row>
    <row r="1814" spans="1:6" ht="12" hidden="1" customHeight="1">
      <c r="A1814" s="760"/>
      <c r="B1814" s="760"/>
      <c r="C1814" s="760"/>
      <c r="D1814" s="760"/>
      <c r="E1814" s="760"/>
      <c r="F1814" s="760"/>
    </row>
    <row r="1815" spans="1:6" ht="12" hidden="1" customHeight="1">
      <c r="A1815" s="760"/>
      <c r="B1815" s="760"/>
      <c r="C1815" s="760"/>
      <c r="D1815" s="760"/>
      <c r="E1815" s="760"/>
      <c r="F1815" s="760"/>
    </row>
    <row r="1816" spans="1:6" ht="12" hidden="1" customHeight="1">
      <c r="A1816" s="760"/>
      <c r="B1816" s="760"/>
      <c r="C1816" s="760"/>
      <c r="D1816" s="760"/>
      <c r="E1816" s="760"/>
      <c r="F1816" s="760"/>
    </row>
    <row r="1817" spans="1:6" ht="12" hidden="1" customHeight="1">
      <c r="A1817" s="760"/>
      <c r="B1817" s="760"/>
      <c r="C1817" s="760"/>
      <c r="D1817" s="760"/>
      <c r="E1817" s="760"/>
      <c r="F1817" s="760"/>
    </row>
    <row r="1818" spans="1:6" ht="12" hidden="1" customHeight="1">
      <c r="A1818" s="760"/>
      <c r="B1818" s="760"/>
      <c r="C1818" s="760"/>
      <c r="D1818" s="760"/>
      <c r="E1818" s="760"/>
      <c r="F1818" s="760"/>
    </row>
    <row r="1819" spans="1:6" ht="12" hidden="1" customHeight="1">
      <c r="A1819" s="760"/>
      <c r="B1819" s="760"/>
      <c r="C1819" s="760"/>
      <c r="D1819" s="760"/>
      <c r="E1819" s="760"/>
      <c r="F1819" s="760"/>
    </row>
    <row r="1820" spans="1:6" ht="12" hidden="1" customHeight="1">
      <c r="A1820" s="760"/>
      <c r="B1820" s="760"/>
      <c r="C1820" s="760"/>
      <c r="D1820" s="760"/>
      <c r="E1820" s="760"/>
      <c r="F1820" s="760"/>
    </row>
    <row r="1821" spans="1:6" ht="12" hidden="1" customHeight="1">
      <c r="A1821" s="760"/>
      <c r="B1821" s="760"/>
      <c r="C1821" s="760"/>
      <c r="D1821" s="760"/>
      <c r="E1821" s="760"/>
      <c r="F1821" s="760"/>
    </row>
    <row r="1822" spans="1:6" ht="12" hidden="1" customHeight="1">
      <c r="A1822" s="760"/>
      <c r="B1822" s="760"/>
      <c r="C1822" s="760"/>
      <c r="D1822" s="760"/>
      <c r="E1822" s="760"/>
      <c r="F1822" s="760"/>
    </row>
    <row r="1823" spans="1:6" ht="12" hidden="1" customHeight="1">
      <c r="A1823" s="760"/>
      <c r="B1823" s="760"/>
      <c r="C1823" s="760"/>
      <c r="D1823" s="760"/>
      <c r="E1823" s="760"/>
      <c r="F1823" s="760"/>
    </row>
    <row r="1824" spans="1:6" ht="12" hidden="1" customHeight="1">
      <c r="A1824" s="760"/>
      <c r="B1824" s="760"/>
      <c r="C1824" s="760"/>
      <c r="D1824" s="760"/>
      <c r="E1824" s="760"/>
      <c r="F1824" s="760"/>
    </row>
    <row r="1825" spans="1:6" ht="12" hidden="1" customHeight="1">
      <c r="A1825" s="760"/>
      <c r="B1825" s="760"/>
      <c r="C1825" s="760"/>
      <c r="D1825" s="760"/>
      <c r="E1825" s="760"/>
      <c r="F1825" s="760"/>
    </row>
    <row r="1826" spans="1:6" ht="12" hidden="1" customHeight="1">
      <c r="A1826" s="760"/>
      <c r="B1826" s="760"/>
      <c r="C1826" s="760"/>
      <c r="D1826" s="760"/>
      <c r="E1826" s="760"/>
      <c r="F1826" s="760"/>
    </row>
    <row r="1827" spans="1:6" ht="12" hidden="1" customHeight="1">
      <c r="A1827" s="760"/>
      <c r="B1827" s="760"/>
      <c r="C1827" s="760"/>
      <c r="D1827" s="760"/>
      <c r="E1827" s="760"/>
      <c r="F1827" s="760"/>
    </row>
    <row r="1828" spans="1:6" ht="12" hidden="1" customHeight="1">
      <c r="A1828" s="760"/>
      <c r="B1828" s="760"/>
      <c r="C1828" s="760"/>
      <c r="D1828" s="760"/>
      <c r="E1828" s="760"/>
      <c r="F1828" s="760"/>
    </row>
    <row r="1829" spans="1:6" ht="12" hidden="1" customHeight="1">
      <c r="A1829" s="760"/>
      <c r="B1829" s="760"/>
      <c r="C1829" s="760"/>
      <c r="D1829" s="760"/>
      <c r="E1829" s="760"/>
      <c r="F1829" s="760"/>
    </row>
    <row r="1830" spans="1:6" ht="12" hidden="1" customHeight="1">
      <c r="A1830" s="760"/>
      <c r="B1830" s="760"/>
      <c r="C1830" s="760"/>
      <c r="D1830" s="760"/>
      <c r="E1830" s="760"/>
      <c r="F1830" s="760"/>
    </row>
    <row r="1831" spans="1:6" ht="12" hidden="1" customHeight="1">
      <c r="A1831" s="760"/>
      <c r="B1831" s="760"/>
      <c r="C1831" s="760"/>
      <c r="D1831" s="760"/>
      <c r="E1831" s="760"/>
      <c r="F1831" s="760"/>
    </row>
    <row r="1832" spans="1:6" ht="12" hidden="1" customHeight="1">
      <c r="A1832" s="760"/>
      <c r="B1832" s="760"/>
      <c r="C1832" s="760"/>
      <c r="D1832" s="760"/>
      <c r="E1832" s="760"/>
      <c r="F1832" s="760"/>
    </row>
    <row r="1833" spans="1:6" ht="12" hidden="1" customHeight="1">
      <c r="A1833" s="760"/>
      <c r="B1833" s="760"/>
      <c r="C1833" s="760"/>
      <c r="D1833" s="760"/>
      <c r="E1833" s="760"/>
      <c r="F1833" s="760"/>
    </row>
    <row r="1834" spans="1:6" ht="12" hidden="1" customHeight="1">
      <c r="A1834" s="760"/>
      <c r="B1834" s="760"/>
      <c r="C1834" s="760"/>
      <c r="D1834" s="760"/>
      <c r="E1834" s="760"/>
      <c r="F1834" s="760"/>
    </row>
    <row r="1835" spans="1:6" ht="12" hidden="1" customHeight="1">
      <c r="A1835" s="760"/>
      <c r="B1835" s="760"/>
      <c r="C1835" s="760"/>
      <c r="D1835" s="760"/>
      <c r="E1835" s="760"/>
      <c r="F1835" s="760"/>
    </row>
    <row r="1836" spans="1:6" ht="12" hidden="1" customHeight="1">
      <c r="A1836" s="760"/>
      <c r="B1836" s="760"/>
      <c r="C1836" s="760"/>
      <c r="D1836" s="760"/>
      <c r="E1836" s="760"/>
      <c r="F1836" s="760"/>
    </row>
    <row r="1837" spans="1:6" ht="12" hidden="1" customHeight="1">
      <c r="A1837" s="760"/>
      <c r="B1837" s="760"/>
      <c r="C1837" s="760"/>
      <c r="D1837" s="760"/>
      <c r="E1837" s="760"/>
      <c r="F1837" s="760"/>
    </row>
    <row r="1838" spans="1:6" ht="12" hidden="1" customHeight="1">
      <c r="A1838" s="760"/>
      <c r="B1838" s="760"/>
      <c r="C1838" s="760"/>
      <c r="D1838" s="760"/>
      <c r="E1838" s="760"/>
      <c r="F1838" s="760"/>
    </row>
    <row r="1839" spans="1:6" ht="12" hidden="1" customHeight="1">
      <c r="A1839" s="760"/>
      <c r="B1839" s="760"/>
      <c r="C1839" s="760"/>
      <c r="D1839" s="760"/>
      <c r="E1839" s="760"/>
      <c r="F1839" s="760"/>
    </row>
    <row r="1840" spans="1:6" ht="12" hidden="1" customHeight="1">
      <c r="A1840" s="760"/>
      <c r="B1840" s="760"/>
      <c r="C1840" s="760"/>
      <c r="D1840" s="760"/>
      <c r="E1840" s="760"/>
      <c r="F1840" s="760"/>
    </row>
    <row r="1841" spans="1:6" ht="12" hidden="1" customHeight="1">
      <c r="A1841" s="760"/>
      <c r="B1841" s="760"/>
      <c r="C1841" s="760"/>
      <c r="D1841" s="760"/>
      <c r="E1841" s="760"/>
      <c r="F1841" s="760"/>
    </row>
    <row r="1842" spans="1:6" ht="12" hidden="1" customHeight="1">
      <c r="A1842" s="760"/>
      <c r="B1842" s="760"/>
      <c r="C1842" s="760"/>
      <c r="D1842" s="760"/>
      <c r="E1842" s="760"/>
      <c r="F1842" s="760"/>
    </row>
    <row r="1843" spans="1:6" ht="12" hidden="1" customHeight="1">
      <c r="A1843" s="760"/>
      <c r="B1843" s="760"/>
      <c r="C1843" s="760"/>
      <c r="D1843" s="760"/>
      <c r="E1843" s="760"/>
      <c r="F1843" s="760"/>
    </row>
    <row r="1844" spans="1:6" ht="12" hidden="1" customHeight="1">
      <c r="A1844" s="760"/>
      <c r="B1844" s="760"/>
      <c r="C1844" s="760"/>
      <c r="D1844" s="760"/>
      <c r="E1844" s="760"/>
      <c r="F1844" s="760"/>
    </row>
    <row r="1845" spans="1:6" ht="12" hidden="1" customHeight="1">
      <c r="A1845" s="760"/>
      <c r="B1845" s="760"/>
      <c r="C1845" s="760"/>
      <c r="D1845" s="760"/>
      <c r="E1845" s="760"/>
      <c r="F1845" s="760"/>
    </row>
    <row r="1846" spans="1:6" ht="12" hidden="1" customHeight="1">
      <c r="A1846" s="760"/>
      <c r="B1846" s="760"/>
      <c r="C1846" s="760"/>
      <c r="D1846" s="760"/>
      <c r="E1846" s="760"/>
      <c r="F1846" s="760"/>
    </row>
    <row r="1847" spans="1:6" ht="12" hidden="1" customHeight="1">
      <c r="A1847" s="760"/>
      <c r="B1847" s="760"/>
      <c r="C1847" s="760"/>
      <c r="D1847" s="760"/>
      <c r="E1847" s="760"/>
      <c r="F1847" s="760"/>
    </row>
    <row r="1848" spans="1:6" ht="12" hidden="1" customHeight="1">
      <c r="A1848" s="760"/>
      <c r="B1848" s="760"/>
      <c r="C1848" s="760"/>
      <c r="D1848" s="760"/>
      <c r="E1848" s="760"/>
      <c r="F1848" s="760"/>
    </row>
    <row r="1849" spans="1:6" ht="12" hidden="1" customHeight="1">
      <c r="A1849" s="760"/>
      <c r="B1849" s="760"/>
      <c r="C1849" s="760"/>
      <c r="D1849" s="760"/>
      <c r="E1849" s="760"/>
      <c r="F1849" s="760"/>
    </row>
    <row r="1850" spans="1:6" ht="12" hidden="1" customHeight="1">
      <c r="A1850" s="760"/>
      <c r="B1850" s="760"/>
      <c r="C1850" s="760"/>
      <c r="D1850" s="760"/>
      <c r="E1850" s="760"/>
      <c r="F1850" s="760"/>
    </row>
    <row r="1851" spans="1:6" ht="12" hidden="1" customHeight="1">
      <c r="A1851" s="760"/>
      <c r="B1851" s="760"/>
      <c r="C1851" s="760"/>
      <c r="D1851" s="760"/>
      <c r="E1851" s="760"/>
      <c r="F1851" s="760"/>
    </row>
    <row r="1852" spans="1:6" ht="12" hidden="1" customHeight="1">
      <c r="A1852" s="760"/>
      <c r="B1852" s="760"/>
      <c r="C1852" s="760"/>
      <c r="D1852" s="760"/>
      <c r="E1852" s="760"/>
      <c r="F1852" s="760"/>
    </row>
    <row r="1853" spans="1:6" ht="12" hidden="1" customHeight="1">
      <c r="A1853" s="760"/>
      <c r="B1853" s="760"/>
      <c r="C1853" s="760"/>
      <c r="D1853" s="760"/>
      <c r="E1853" s="760"/>
      <c r="F1853" s="760"/>
    </row>
    <row r="1854" spans="1:6" ht="12" hidden="1" customHeight="1">
      <c r="A1854" s="760"/>
      <c r="B1854" s="760"/>
      <c r="C1854" s="760"/>
      <c r="D1854" s="760"/>
      <c r="E1854" s="760"/>
      <c r="F1854" s="760"/>
    </row>
    <row r="1855" spans="1:6" ht="12" hidden="1" customHeight="1">
      <c r="A1855" s="760"/>
      <c r="B1855" s="760"/>
      <c r="C1855" s="760"/>
      <c r="D1855" s="760"/>
      <c r="E1855" s="760"/>
      <c r="F1855" s="760"/>
    </row>
    <row r="1856" spans="1:6" ht="12" hidden="1" customHeight="1">
      <c r="A1856" s="760"/>
      <c r="B1856" s="760"/>
      <c r="C1856" s="760"/>
      <c r="D1856" s="760"/>
      <c r="E1856" s="760"/>
      <c r="F1856" s="760"/>
    </row>
    <row r="1857" spans="1:6" ht="12" hidden="1" customHeight="1">
      <c r="A1857" s="760"/>
      <c r="B1857" s="760"/>
      <c r="C1857" s="760"/>
      <c r="D1857" s="760"/>
      <c r="E1857" s="760"/>
      <c r="F1857" s="760"/>
    </row>
    <row r="1858" spans="1:6" ht="12" hidden="1" customHeight="1">
      <c r="A1858" s="760"/>
      <c r="B1858" s="760"/>
      <c r="C1858" s="760"/>
      <c r="D1858" s="760"/>
      <c r="E1858" s="760"/>
      <c r="F1858" s="760"/>
    </row>
    <row r="1859" spans="1:6" ht="12" hidden="1" customHeight="1">
      <c r="A1859" s="760"/>
      <c r="B1859" s="760"/>
      <c r="C1859" s="760"/>
      <c r="D1859" s="760"/>
      <c r="E1859" s="760"/>
      <c r="F1859" s="760"/>
    </row>
    <row r="1860" spans="1:6" ht="12" hidden="1" customHeight="1">
      <c r="A1860" s="760"/>
      <c r="B1860" s="760"/>
      <c r="C1860" s="760"/>
      <c r="D1860" s="760"/>
      <c r="E1860" s="760"/>
      <c r="F1860" s="760"/>
    </row>
    <row r="1861" spans="1:6" ht="12" hidden="1" customHeight="1">
      <c r="A1861" s="760"/>
      <c r="B1861" s="760"/>
      <c r="C1861" s="760"/>
      <c r="D1861" s="760"/>
      <c r="E1861" s="760"/>
      <c r="F1861" s="760"/>
    </row>
    <row r="1862" spans="1:6" ht="12" hidden="1" customHeight="1">
      <c r="A1862" s="760"/>
      <c r="B1862" s="760"/>
      <c r="C1862" s="760"/>
      <c r="D1862" s="760"/>
      <c r="E1862" s="760"/>
      <c r="F1862" s="760"/>
    </row>
    <row r="1863" spans="1:6" ht="12" hidden="1" customHeight="1">
      <c r="A1863" s="760"/>
      <c r="B1863" s="760"/>
      <c r="C1863" s="760"/>
      <c r="D1863" s="760"/>
      <c r="E1863" s="760"/>
      <c r="F1863" s="760"/>
    </row>
    <row r="1864" spans="1:6" ht="12" hidden="1" customHeight="1">
      <c r="A1864" s="760"/>
      <c r="B1864" s="760"/>
      <c r="C1864" s="760"/>
      <c r="D1864" s="760"/>
      <c r="E1864" s="760"/>
      <c r="F1864" s="760"/>
    </row>
    <row r="1865" spans="1:6" ht="12" hidden="1" customHeight="1">
      <c r="A1865" s="760"/>
      <c r="B1865" s="760"/>
      <c r="C1865" s="760"/>
      <c r="D1865" s="760"/>
      <c r="E1865" s="760"/>
      <c r="F1865" s="760"/>
    </row>
    <row r="1866" spans="1:6" ht="12" hidden="1" customHeight="1">
      <c r="A1866" s="760"/>
      <c r="B1866" s="760"/>
      <c r="C1866" s="760"/>
      <c r="D1866" s="760"/>
      <c r="E1866" s="760"/>
      <c r="F1866" s="760"/>
    </row>
    <row r="1867" spans="1:6" ht="12" hidden="1" customHeight="1">
      <c r="A1867" s="760"/>
      <c r="B1867" s="760"/>
      <c r="C1867" s="760"/>
      <c r="D1867" s="760"/>
      <c r="E1867" s="760"/>
      <c r="F1867" s="760"/>
    </row>
    <row r="1868" spans="1:6" ht="12" hidden="1" customHeight="1">
      <c r="A1868" s="760"/>
      <c r="B1868" s="760"/>
      <c r="C1868" s="760"/>
      <c r="D1868" s="760"/>
      <c r="E1868" s="760"/>
      <c r="F1868" s="760"/>
    </row>
    <row r="1869" spans="1:6" ht="12" hidden="1" customHeight="1">
      <c r="A1869" s="760"/>
      <c r="B1869" s="760"/>
      <c r="C1869" s="760"/>
      <c r="D1869" s="760"/>
      <c r="E1869" s="760"/>
      <c r="F1869" s="760"/>
    </row>
    <row r="1870" spans="1:6" ht="12" hidden="1" customHeight="1">
      <c r="A1870" s="760"/>
      <c r="B1870" s="760"/>
      <c r="C1870" s="760"/>
      <c r="D1870" s="760"/>
      <c r="E1870" s="760"/>
      <c r="F1870" s="760"/>
    </row>
    <row r="1871" spans="1:6" ht="12" hidden="1" customHeight="1">
      <c r="A1871" s="760"/>
      <c r="B1871" s="760"/>
      <c r="C1871" s="760"/>
      <c r="D1871" s="760"/>
      <c r="E1871" s="760"/>
      <c r="F1871" s="760"/>
    </row>
    <row r="1872" spans="1:6" ht="12" hidden="1" customHeight="1">
      <c r="A1872" s="760"/>
      <c r="B1872" s="760"/>
      <c r="C1872" s="760"/>
      <c r="D1872" s="760"/>
      <c r="E1872" s="760"/>
      <c r="F1872" s="760"/>
    </row>
    <row r="1873" spans="1:6" ht="12" hidden="1" customHeight="1">
      <c r="A1873" s="760"/>
      <c r="B1873" s="760"/>
      <c r="C1873" s="760"/>
      <c r="D1873" s="760"/>
      <c r="E1873" s="760"/>
      <c r="F1873" s="760"/>
    </row>
    <row r="1874" spans="1:6" ht="12" hidden="1" customHeight="1">
      <c r="A1874" s="760"/>
      <c r="B1874" s="760"/>
      <c r="C1874" s="760"/>
      <c r="D1874" s="760"/>
      <c r="E1874" s="760"/>
      <c r="F1874" s="760"/>
    </row>
    <row r="1875" spans="1:6" ht="12" hidden="1" customHeight="1">
      <c r="A1875" s="760"/>
      <c r="B1875" s="760"/>
      <c r="C1875" s="760"/>
      <c r="D1875" s="760"/>
      <c r="E1875" s="760"/>
      <c r="F1875" s="760"/>
    </row>
    <row r="1876" spans="1:6" ht="12" hidden="1" customHeight="1">
      <c r="A1876" s="760"/>
      <c r="B1876" s="760"/>
      <c r="C1876" s="760"/>
      <c r="D1876" s="760"/>
      <c r="E1876" s="760"/>
      <c r="F1876" s="760"/>
    </row>
    <row r="1877" spans="1:6" ht="12" hidden="1" customHeight="1">
      <c r="A1877" s="760"/>
      <c r="B1877" s="760"/>
      <c r="C1877" s="760"/>
      <c r="D1877" s="760"/>
      <c r="E1877" s="760"/>
      <c r="F1877" s="760"/>
    </row>
    <row r="1878" spans="1:6" ht="12" hidden="1" customHeight="1">
      <c r="A1878" s="760"/>
      <c r="B1878" s="760"/>
      <c r="C1878" s="760"/>
      <c r="D1878" s="760"/>
      <c r="E1878" s="760"/>
      <c r="F1878" s="760"/>
    </row>
    <row r="1879" spans="1:6" ht="12" hidden="1" customHeight="1">
      <c r="A1879" s="760"/>
      <c r="B1879" s="760"/>
      <c r="C1879" s="760"/>
      <c r="D1879" s="760"/>
      <c r="E1879" s="760"/>
      <c r="F1879" s="760"/>
    </row>
    <row r="1880" spans="1:6" ht="12" hidden="1" customHeight="1">
      <c r="A1880" s="760"/>
      <c r="B1880" s="760"/>
      <c r="C1880" s="760"/>
      <c r="D1880" s="760"/>
      <c r="E1880" s="760"/>
      <c r="F1880" s="760"/>
    </row>
    <row r="1881" spans="1:6" ht="12" hidden="1" customHeight="1">
      <c r="A1881" s="760"/>
      <c r="B1881" s="760"/>
      <c r="C1881" s="760"/>
      <c r="D1881" s="760"/>
      <c r="E1881" s="760"/>
      <c r="F1881" s="760"/>
    </row>
    <row r="1882" spans="1:6" ht="12" hidden="1" customHeight="1">
      <c r="A1882" s="760"/>
      <c r="B1882" s="760"/>
      <c r="C1882" s="760"/>
      <c r="D1882" s="760"/>
      <c r="E1882" s="760"/>
      <c r="F1882" s="760"/>
    </row>
    <row r="1883" spans="1:6" ht="12" hidden="1" customHeight="1">
      <c r="A1883" s="760"/>
      <c r="B1883" s="760"/>
      <c r="C1883" s="760"/>
      <c r="D1883" s="760"/>
      <c r="E1883" s="760"/>
      <c r="F1883" s="760"/>
    </row>
    <row r="1884" spans="1:6" ht="12" hidden="1" customHeight="1">
      <c r="A1884" s="760"/>
      <c r="B1884" s="760"/>
      <c r="C1884" s="760"/>
      <c r="D1884" s="760"/>
      <c r="E1884" s="760"/>
      <c r="F1884" s="760"/>
    </row>
    <row r="1885" spans="1:6" ht="12" hidden="1" customHeight="1">
      <c r="A1885" s="760"/>
      <c r="B1885" s="760"/>
      <c r="C1885" s="760"/>
      <c r="D1885" s="760"/>
      <c r="E1885" s="760"/>
      <c r="F1885" s="760"/>
    </row>
    <row r="1886" spans="1:6" ht="12" hidden="1" customHeight="1">
      <c r="A1886" s="760"/>
      <c r="B1886" s="760"/>
      <c r="C1886" s="760"/>
      <c r="D1886" s="760"/>
      <c r="E1886" s="760"/>
      <c r="F1886" s="760"/>
    </row>
    <row r="1887" spans="1:6" ht="12" hidden="1" customHeight="1">
      <c r="A1887" s="760"/>
      <c r="B1887" s="760"/>
      <c r="C1887" s="760"/>
      <c r="D1887" s="760"/>
      <c r="E1887" s="760"/>
      <c r="F1887" s="760"/>
    </row>
    <row r="1888" spans="1:6" ht="12" hidden="1" customHeight="1">
      <c r="A1888" s="760"/>
      <c r="B1888" s="760"/>
      <c r="C1888" s="760"/>
      <c r="D1888" s="760"/>
      <c r="E1888" s="760"/>
      <c r="F1888" s="760"/>
    </row>
    <row r="1889" spans="1:6" ht="12" hidden="1" customHeight="1">
      <c r="A1889" s="760"/>
      <c r="B1889" s="760"/>
      <c r="C1889" s="760"/>
      <c r="D1889" s="760"/>
      <c r="E1889" s="760"/>
      <c r="F1889" s="760"/>
    </row>
    <row r="1890" spans="1:6" ht="12" hidden="1" customHeight="1">
      <c r="A1890" s="760"/>
      <c r="B1890" s="760"/>
      <c r="C1890" s="760"/>
      <c r="D1890" s="760"/>
      <c r="E1890" s="760"/>
      <c r="F1890" s="760"/>
    </row>
    <row r="1891" spans="1:6" ht="12" hidden="1" customHeight="1">
      <c r="A1891" s="760"/>
      <c r="B1891" s="760"/>
      <c r="C1891" s="760"/>
      <c r="D1891" s="760"/>
      <c r="E1891" s="760"/>
      <c r="F1891" s="760"/>
    </row>
    <row r="1892" spans="1:6" ht="12" hidden="1" customHeight="1">
      <c r="A1892" s="760"/>
      <c r="B1892" s="760"/>
      <c r="C1892" s="760"/>
      <c r="D1892" s="760"/>
      <c r="E1892" s="760"/>
      <c r="F1892" s="760"/>
    </row>
    <row r="1893" spans="1:6" ht="12" hidden="1" customHeight="1">
      <c r="A1893" s="760"/>
      <c r="B1893" s="760"/>
      <c r="C1893" s="760"/>
      <c r="D1893" s="760"/>
      <c r="E1893" s="760"/>
      <c r="F1893" s="760"/>
    </row>
    <row r="1894" spans="1:6" ht="12" hidden="1" customHeight="1">
      <c r="A1894" s="760"/>
      <c r="B1894" s="760"/>
      <c r="C1894" s="760"/>
      <c r="D1894" s="760"/>
      <c r="E1894" s="760"/>
      <c r="F1894" s="760"/>
    </row>
    <row r="1895" spans="1:6" ht="12" hidden="1" customHeight="1">
      <c r="A1895" s="760"/>
      <c r="B1895" s="760"/>
      <c r="C1895" s="760"/>
      <c r="D1895" s="760"/>
      <c r="E1895" s="760"/>
      <c r="F1895" s="760"/>
    </row>
    <row r="1896" spans="1:6" ht="12" hidden="1" customHeight="1">
      <c r="A1896" s="760"/>
      <c r="B1896" s="760"/>
      <c r="C1896" s="760"/>
      <c r="D1896" s="760"/>
      <c r="E1896" s="760"/>
      <c r="F1896" s="760"/>
    </row>
    <row r="1897" spans="1:6" ht="12" hidden="1" customHeight="1">
      <c r="A1897" s="760"/>
      <c r="B1897" s="760"/>
      <c r="C1897" s="760"/>
      <c r="D1897" s="760"/>
      <c r="E1897" s="760"/>
      <c r="F1897" s="760"/>
    </row>
    <row r="1898" spans="1:6" ht="12" hidden="1" customHeight="1">
      <c r="A1898" s="760"/>
      <c r="B1898" s="760"/>
      <c r="C1898" s="760"/>
      <c r="D1898" s="760"/>
      <c r="E1898" s="760"/>
      <c r="F1898" s="760"/>
    </row>
    <row r="1899" spans="1:6" ht="12" hidden="1" customHeight="1">
      <c r="A1899" s="760"/>
      <c r="B1899" s="760"/>
      <c r="C1899" s="760"/>
      <c r="D1899" s="760"/>
      <c r="E1899" s="760"/>
      <c r="F1899" s="760"/>
    </row>
    <row r="1900" spans="1:6" ht="12" hidden="1" customHeight="1">
      <c r="A1900" s="760"/>
      <c r="B1900" s="760"/>
      <c r="C1900" s="760"/>
      <c r="D1900" s="760"/>
      <c r="E1900" s="760"/>
      <c r="F1900" s="760"/>
    </row>
    <row r="1901" spans="1:6" ht="12" hidden="1" customHeight="1">
      <c r="A1901" s="760"/>
      <c r="B1901" s="760"/>
      <c r="C1901" s="760"/>
      <c r="D1901" s="760"/>
      <c r="E1901" s="760"/>
      <c r="F1901" s="760"/>
    </row>
    <row r="1902" spans="1:6" ht="12" hidden="1" customHeight="1">
      <c r="A1902" s="760"/>
      <c r="B1902" s="760"/>
      <c r="C1902" s="760"/>
      <c r="D1902" s="760"/>
      <c r="E1902" s="760"/>
      <c r="F1902" s="760"/>
    </row>
    <row r="1903" spans="1:6" ht="12" hidden="1" customHeight="1">
      <c r="A1903" s="760"/>
      <c r="B1903" s="760"/>
      <c r="C1903" s="760"/>
      <c r="D1903" s="760"/>
      <c r="E1903" s="760"/>
      <c r="F1903" s="760"/>
    </row>
    <row r="1904" spans="1:6" ht="12" hidden="1" customHeight="1">
      <c r="A1904" s="760"/>
      <c r="B1904" s="760"/>
      <c r="C1904" s="760"/>
      <c r="D1904" s="760"/>
      <c r="E1904" s="760"/>
      <c r="F1904" s="760"/>
    </row>
    <row r="1905" spans="1:6" ht="12" hidden="1" customHeight="1">
      <c r="A1905" s="760"/>
      <c r="B1905" s="760"/>
      <c r="C1905" s="760"/>
      <c r="D1905" s="760"/>
      <c r="E1905" s="760"/>
      <c r="F1905" s="760"/>
    </row>
    <row r="1906" spans="1:6" ht="12" hidden="1" customHeight="1">
      <c r="A1906" s="760"/>
      <c r="B1906" s="760"/>
      <c r="C1906" s="760"/>
      <c r="D1906" s="760"/>
      <c r="E1906" s="760"/>
      <c r="F1906" s="760"/>
    </row>
    <row r="1907" spans="1:6" ht="12" hidden="1" customHeight="1">
      <c r="A1907" s="760"/>
      <c r="B1907" s="760"/>
      <c r="C1907" s="760"/>
      <c r="D1907" s="760"/>
      <c r="E1907" s="760"/>
      <c r="F1907" s="760"/>
    </row>
    <row r="1908" spans="1:6" ht="12" hidden="1" customHeight="1">
      <c r="A1908" s="760"/>
      <c r="B1908" s="760"/>
      <c r="C1908" s="760"/>
      <c r="D1908" s="760"/>
      <c r="E1908" s="760"/>
      <c r="F1908" s="760"/>
    </row>
    <row r="1909" spans="1:6" ht="12" hidden="1" customHeight="1">
      <c r="A1909" s="760"/>
      <c r="B1909" s="760"/>
      <c r="C1909" s="760"/>
      <c r="D1909" s="760"/>
      <c r="E1909" s="760"/>
      <c r="F1909" s="760"/>
    </row>
    <row r="1910" spans="1:6" ht="12" hidden="1" customHeight="1">
      <c r="A1910" s="760"/>
      <c r="B1910" s="760"/>
      <c r="C1910" s="760"/>
      <c r="D1910" s="760"/>
      <c r="E1910" s="760"/>
      <c r="F1910" s="760"/>
    </row>
    <row r="1911" spans="1:6" ht="12" hidden="1" customHeight="1">
      <c r="A1911" s="760"/>
      <c r="B1911" s="760"/>
      <c r="C1911" s="760"/>
      <c r="D1911" s="760"/>
      <c r="E1911" s="760"/>
      <c r="F1911" s="760"/>
    </row>
    <row r="1912" spans="1:6" ht="12" hidden="1" customHeight="1">
      <c r="A1912" s="760"/>
      <c r="B1912" s="760"/>
      <c r="C1912" s="760"/>
      <c r="D1912" s="760"/>
      <c r="E1912" s="760"/>
      <c r="F1912" s="760"/>
    </row>
    <row r="1913" spans="1:6" ht="12" hidden="1" customHeight="1">
      <c r="A1913" s="760"/>
      <c r="B1913" s="760"/>
      <c r="C1913" s="760"/>
      <c r="D1913" s="760"/>
      <c r="E1913" s="760"/>
      <c r="F1913" s="760"/>
    </row>
    <row r="1914" spans="1:6" ht="12" hidden="1" customHeight="1">
      <c r="A1914" s="760"/>
      <c r="B1914" s="760"/>
      <c r="C1914" s="760"/>
      <c r="D1914" s="760"/>
      <c r="E1914" s="760"/>
      <c r="F1914" s="760"/>
    </row>
    <row r="1915" spans="1:6" ht="12" hidden="1" customHeight="1">
      <c r="A1915" s="760"/>
      <c r="B1915" s="760"/>
      <c r="C1915" s="760"/>
      <c r="D1915" s="760"/>
      <c r="E1915" s="760"/>
      <c r="F1915" s="760"/>
    </row>
    <row r="1916" spans="1:6" ht="12" hidden="1" customHeight="1">
      <c r="A1916" s="760"/>
      <c r="B1916" s="760"/>
      <c r="C1916" s="760"/>
      <c r="D1916" s="760"/>
      <c r="E1916" s="760"/>
      <c r="F1916" s="760"/>
    </row>
    <row r="1917" spans="1:6" ht="12" hidden="1" customHeight="1">
      <c r="A1917" s="760"/>
      <c r="B1917" s="760"/>
      <c r="C1917" s="760"/>
      <c r="D1917" s="760"/>
      <c r="E1917" s="760"/>
      <c r="F1917" s="760"/>
    </row>
    <row r="1918" spans="1:6" ht="12" hidden="1" customHeight="1">
      <c r="A1918" s="760"/>
      <c r="B1918" s="760"/>
      <c r="C1918" s="760"/>
      <c r="D1918" s="760"/>
      <c r="E1918" s="760"/>
      <c r="F1918" s="760"/>
    </row>
    <row r="1919" spans="1:6" ht="12" hidden="1" customHeight="1">
      <c r="A1919" s="760"/>
      <c r="B1919" s="760"/>
      <c r="C1919" s="760"/>
      <c r="D1919" s="760"/>
      <c r="E1919" s="760"/>
      <c r="F1919" s="760"/>
    </row>
    <row r="1920" spans="1:6" ht="12" hidden="1" customHeight="1">
      <c r="A1920" s="760"/>
      <c r="B1920" s="760"/>
      <c r="C1920" s="760"/>
      <c r="D1920" s="760"/>
      <c r="E1920" s="760"/>
      <c r="F1920" s="760"/>
    </row>
    <row r="1921" spans="1:6" ht="12" hidden="1" customHeight="1">
      <c r="A1921" s="760"/>
      <c r="B1921" s="760"/>
      <c r="C1921" s="760"/>
      <c r="D1921" s="760"/>
      <c r="E1921" s="760"/>
      <c r="F1921" s="760"/>
    </row>
    <row r="1922" spans="1:6" ht="12" hidden="1" customHeight="1">
      <c r="A1922" s="760"/>
      <c r="B1922" s="760"/>
      <c r="C1922" s="760"/>
      <c r="D1922" s="760"/>
      <c r="E1922" s="760"/>
      <c r="F1922" s="760"/>
    </row>
    <row r="1923" spans="1:6" ht="12" hidden="1" customHeight="1">
      <c r="A1923" s="760"/>
      <c r="B1923" s="760"/>
      <c r="C1923" s="760"/>
      <c r="D1923" s="760"/>
      <c r="E1923" s="760"/>
      <c r="F1923" s="760"/>
    </row>
    <row r="1924" spans="1:6" ht="12" hidden="1" customHeight="1">
      <c r="A1924" s="760"/>
      <c r="B1924" s="760"/>
      <c r="C1924" s="760"/>
      <c r="D1924" s="760"/>
      <c r="E1924" s="760"/>
      <c r="F1924" s="760"/>
    </row>
    <row r="1925" spans="1:6" ht="12" hidden="1" customHeight="1">
      <c r="A1925" s="760"/>
      <c r="B1925" s="760"/>
      <c r="C1925" s="760"/>
      <c r="D1925" s="760"/>
      <c r="E1925" s="760"/>
      <c r="F1925" s="760"/>
    </row>
    <row r="1926" spans="1:6" ht="12" hidden="1" customHeight="1">
      <c r="A1926" s="760"/>
      <c r="B1926" s="760"/>
      <c r="C1926" s="760"/>
      <c r="D1926" s="760"/>
      <c r="E1926" s="760"/>
      <c r="F1926" s="760"/>
    </row>
    <row r="1927" spans="1:6" ht="12" hidden="1" customHeight="1">
      <c r="A1927" s="760"/>
      <c r="B1927" s="760"/>
      <c r="C1927" s="760"/>
      <c r="D1927" s="760"/>
      <c r="E1927" s="760"/>
      <c r="F1927" s="760"/>
    </row>
    <row r="1928" spans="1:6" ht="12" hidden="1" customHeight="1">
      <c r="A1928" s="760"/>
      <c r="B1928" s="760"/>
      <c r="C1928" s="760"/>
      <c r="D1928" s="760"/>
      <c r="E1928" s="760"/>
      <c r="F1928" s="760"/>
    </row>
    <row r="1929" spans="1:6" ht="12" hidden="1" customHeight="1">
      <c r="A1929" s="760"/>
      <c r="B1929" s="760"/>
      <c r="C1929" s="760"/>
      <c r="D1929" s="760"/>
      <c r="E1929" s="760"/>
      <c r="F1929" s="760"/>
    </row>
    <row r="1930" spans="1:6" ht="12" hidden="1" customHeight="1">
      <c r="A1930" s="760"/>
      <c r="B1930" s="760"/>
      <c r="C1930" s="760"/>
      <c r="D1930" s="760"/>
      <c r="E1930" s="760"/>
      <c r="F1930" s="760"/>
    </row>
    <row r="1931" spans="1:6" ht="12" hidden="1" customHeight="1">
      <c r="A1931" s="760"/>
      <c r="B1931" s="760"/>
      <c r="C1931" s="760"/>
      <c r="D1931" s="760"/>
      <c r="E1931" s="760"/>
      <c r="F1931" s="760"/>
    </row>
    <row r="1932" spans="1:6" ht="12" hidden="1" customHeight="1">
      <c r="A1932" s="760"/>
      <c r="B1932" s="760"/>
      <c r="C1932" s="760"/>
      <c r="D1932" s="760"/>
      <c r="E1932" s="760"/>
      <c r="F1932" s="760"/>
    </row>
    <row r="1933" spans="1:6" ht="12" hidden="1" customHeight="1">
      <c r="A1933" s="760"/>
      <c r="B1933" s="760"/>
      <c r="C1933" s="760"/>
      <c r="D1933" s="760"/>
      <c r="E1933" s="760"/>
      <c r="F1933" s="760"/>
    </row>
    <row r="1934" spans="1:6" ht="12" hidden="1" customHeight="1">
      <c r="A1934" s="760"/>
      <c r="B1934" s="760"/>
      <c r="C1934" s="760"/>
      <c r="D1934" s="760"/>
      <c r="E1934" s="760"/>
      <c r="F1934" s="760"/>
    </row>
    <row r="1935" spans="1:6" ht="12" hidden="1" customHeight="1">
      <c r="A1935" s="760"/>
      <c r="B1935" s="760"/>
      <c r="C1935" s="760"/>
      <c r="D1935" s="760"/>
      <c r="E1935" s="760"/>
      <c r="F1935" s="760"/>
    </row>
    <row r="1936" spans="1:6" ht="12" hidden="1" customHeight="1">
      <c r="A1936" s="760"/>
      <c r="B1936" s="760"/>
      <c r="C1936" s="760"/>
      <c r="D1936" s="760"/>
      <c r="E1936" s="760"/>
      <c r="F1936" s="760"/>
    </row>
    <row r="1937" spans="1:6" ht="12" hidden="1" customHeight="1">
      <c r="A1937" s="760"/>
      <c r="B1937" s="760"/>
      <c r="C1937" s="760"/>
      <c r="D1937" s="760"/>
      <c r="E1937" s="760"/>
      <c r="F1937" s="760"/>
    </row>
    <row r="1938" spans="1:6" ht="12" hidden="1" customHeight="1">
      <c r="A1938" s="760"/>
      <c r="B1938" s="760"/>
      <c r="C1938" s="760"/>
      <c r="D1938" s="760"/>
      <c r="E1938" s="760"/>
      <c r="F1938" s="760"/>
    </row>
    <row r="1939" spans="1:6" ht="12" hidden="1" customHeight="1">
      <c r="A1939" s="760"/>
      <c r="B1939" s="760"/>
      <c r="C1939" s="760"/>
      <c r="D1939" s="760"/>
      <c r="E1939" s="760"/>
      <c r="F1939" s="760"/>
    </row>
    <row r="1940" spans="1:6" ht="12" hidden="1" customHeight="1">
      <c r="A1940" s="760"/>
      <c r="B1940" s="760"/>
      <c r="C1940" s="760"/>
      <c r="D1940" s="760"/>
      <c r="E1940" s="760"/>
      <c r="F1940" s="760"/>
    </row>
    <row r="1941" spans="1:6" ht="12" hidden="1" customHeight="1">
      <c r="A1941" s="760"/>
      <c r="B1941" s="760"/>
      <c r="C1941" s="760"/>
      <c r="D1941" s="760"/>
      <c r="E1941" s="760"/>
      <c r="F1941" s="760"/>
    </row>
    <row r="1942" spans="1:6" ht="12" hidden="1" customHeight="1">
      <c r="A1942" s="760"/>
      <c r="B1942" s="760"/>
      <c r="C1942" s="760"/>
      <c r="D1942" s="760"/>
      <c r="E1942" s="760"/>
      <c r="F1942" s="760"/>
    </row>
    <row r="1943" spans="1:6" ht="12" hidden="1" customHeight="1">
      <c r="A1943" s="760"/>
      <c r="B1943" s="760"/>
      <c r="C1943" s="760"/>
      <c r="D1943" s="760"/>
      <c r="E1943" s="760"/>
      <c r="F1943" s="760"/>
    </row>
    <row r="1944" spans="1:6" ht="12" hidden="1" customHeight="1">
      <c r="A1944" s="760"/>
      <c r="B1944" s="760"/>
      <c r="C1944" s="760"/>
      <c r="D1944" s="760"/>
      <c r="E1944" s="760"/>
      <c r="F1944" s="760"/>
    </row>
    <row r="1945" spans="1:6" ht="12" hidden="1" customHeight="1">
      <c r="A1945" s="760"/>
      <c r="B1945" s="760"/>
      <c r="C1945" s="760"/>
      <c r="D1945" s="760"/>
      <c r="E1945" s="760"/>
      <c r="F1945" s="760"/>
    </row>
    <row r="1946" spans="1:6" ht="12" hidden="1" customHeight="1">
      <c r="A1946" s="760"/>
      <c r="B1946" s="760"/>
      <c r="C1946" s="760"/>
      <c r="D1946" s="760"/>
      <c r="E1946" s="760"/>
      <c r="F1946" s="760"/>
    </row>
    <row r="1947" spans="1:6" ht="12" hidden="1" customHeight="1">
      <c r="A1947" s="760"/>
      <c r="B1947" s="760"/>
      <c r="C1947" s="760"/>
      <c r="D1947" s="760"/>
      <c r="E1947" s="760"/>
      <c r="F1947" s="760"/>
    </row>
    <row r="1948" spans="1:6" ht="12" hidden="1" customHeight="1">
      <c r="A1948" s="760"/>
      <c r="B1948" s="760"/>
      <c r="C1948" s="760"/>
      <c r="D1948" s="760"/>
      <c r="E1948" s="760"/>
      <c r="F1948" s="760"/>
    </row>
    <row r="1949" spans="1:6" ht="12" hidden="1" customHeight="1">
      <c r="A1949" s="760"/>
      <c r="B1949" s="760"/>
      <c r="C1949" s="760"/>
      <c r="D1949" s="760"/>
      <c r="E1949" s="760"/>
      <c r="F1949" s="760"/>
    </row>
    <row r="1950" spans="1:6" ht="12" hidden="1" customHeight="1">
      <c r="A1950" s="760"/>
      <c r="B1950" s="760"/>
      <c r="C1950" s="760"/>
      <c r="D1950" s="760"/>
      <c r="E1950" s="760"/>
      <c r="F1950" s="760"/>
    </row>
    <row r="1951" spans="1:6" ht="12" hidden="1" customHeight="1">
      <c r="A1951" s="760"/>
      <c r="B1951" s="760"/>
      <c r="C1951" s="760"/>
      <c r="D1951" s="760"/>
      <c r="E1951" s="760"/>
      <c r="F1951" s="760"/>
    </row>
    <row r="1952" spans="1:6" ht="12" hidden="1" customHeight="1">
      <c r="A1952" s="760"/>
      <c r="B1952" s="760"/>
      <c r="C1952" s="760"/>
      <c r="D1952" s="760"/>
      <c r="E1952" s="760"/>
      <c r="F1952" s="760"/>
    </row>
    <row r="1953" spans="1:6" ht="12" hidden="1" customHeight="1">
      <c r="A1953" s="760"/>
      <c r="B1953" s="760"/>
      <c r="C1953" s="760"/>
      <c r="D1953" s="760"/>
      <c r="E1953" s="760"/>
      <c r="F1953" s="760"/>
    </row>
    <row r="1954" spans="1:6" ht="12" hidden="1" customHeight="1">
      <c r="A1954" s="760"/>
      <c r="B1954" s="760"/>
      <c r="C1954" s="760"/>
      <c r="D1954" s="760"/>
      <c r="E1954" s="760"/>
      <c r="F1954" s="760"/>
    </row>
    <row r="1955" spans="1:6" ht="12" hidden="1" customHeight="1">
      <c r="A1955" s="760"/>
      <c r="B1955" s="760"/>
      <c r="C1955" s="760"/>
      <c r="D1955" s="760"/>
      <c r="E1955" s="760"/>
      <c r="F1955" s="760"/>
    </row>
    <row r="1956" spans="1:6" ht="12" hidden="1" customHeight="1">
      <c r="A1956" s="760"/>
      <c r="B1956" s="760"/>
      <c r="C1956" s="760"/>
      <c r="D1956" s="760"/>
      <c r="E1956" s="760"/>
      <c r="F1956" s="760"/>
    </row>
    <row r="1957" spans="1:6" ht="12" hidden="1" customHeight="1">
      <c r="A1957" s="760"/>
      <c r="B1957" s="760"/>
      <c r="C1957" s="760"/>
      <c r="D1957" s="760"/>
      <c r="E1957" s="760"/>
      <c r="F1957" s="760"/>
    </row>
    <row r="1958" spans="1:6" ht="12" hidden="1" customHeight="1">
      <c r="A1958" s="760"/>
      <c r="B1958" s="760"/>
      <c r="C1958" s="760"/>
      <c r="D1958" s="760"/>
      <c r="E1958" s="760"/>
      <c r="F1958" s="760"/>
    </row>
    <row r="1959" spans="1:6" ht="12" hidden="1" customHeight="1">
      <c r="A1959" s="760"/>
      <c r="B1959" s="760"/>
      <c r="C1959" s="760"/>
      <c r="D1959" s="760"/>
      <c r="E1959" s="760"/>
      <c r="F1959" s="760"/>
    </row>
    <row r="1960" spans="1:6" ht="12" hidden="1" customHeight="1">
      <c r="A1960" s="760"/>
      <c r="B1960" s="760"/>
      <c r="C1960" s="760"/>
      <c r="D1960" s="760"/>
      <c r="E1960" s="760"/>
      <c r="F1960" s="760"/>
    </row>
    <row r="1961" spans="1:6" ht="12" hidden="1" customHeight="1">
      <c r="A1961" s="760"/>
      <c r="B1961" s="760"/>
      <c r="C1961" s="760"/>
      <c r="D1961" s="760"/>
      <c r="E1961" s="760"/>
      <c r="F1961" s="760"/>
    </row>
    <row r="1962" spans="1:6" ht="12" hidden="1" customHeight="1">
      <c r="A1962" s="760"/>
      <c r="B1962" s="760"/>
      <c r="C1962" s="760"/>
      <c r="D1962" s="760"/>
      <c r="E1962" s="760"/>
      <c r="F1962" s="760"/>
    </row>
    <row r="1963" spans="1:6" ht="12" hidden="1" customHeight="1">
      <c r="A1963" s="760"/>
      <c r="B1963" s="760"/>
      <c r="C1963" s="760"/>
      <c r="D1963" s="760"/>
      <c r="E1963" s="760"/>
      <c r="F1963" s="760"/>
    </row>
    <row r="1964" spans="1:6" ht="12" hidden="1" customHeight="1">
      <c r="A1964" s="760"/>
      <c r="B1964" s="760"/>
      <c r="C1964" s="760"/>
      <c r="D1964" s="760"/>
      <c r="E1964" s="760"/>
      <c r="F1964" s="760"/>
    </row>
    <row r="1965" spans="1:6" ht="12" hidden="1" customHeight="1">
      <c r="A1965" s="760"/>
      <c r="B1965" s="760"/>
      <c r="C1965" s="760"/>
      <c r="D1965" s="760"/>
      <c r="E1965" s="760"/>
      <c r="F1965" s="760"/>
    </row>
    <row r="1966" spans="1:6" ht="12" hidden="1" customHeight="1">
      <c r="A1966" s="760"/>
      <c r="B1966" s="760"/>
      <c r="C1966" s="760"/>
      <c r="D1966" s="760"/>
      <c r="E1966" s="760"/>
      <c r="F1966" s="760"/>
    </row>
    <row r="1967" spans="1:6" ht="12" hidden="1" customHeight="1">
      <c r="A1967" s="760"/>
      <c r="B1967" s="760"/>
      <c r="C1967" s="760"/>
      <c r="D1967" s="760"/>
      <c r="E1967" s="760"/>
      <c r="F1967" s="760"/>
    </row>
    <row r="1968" spans="1:6" ht="12" hidden="1" customHeight="1">
      <c r="A1968" s="760"/>
      <c r="B1968" s="760"/>
      <c r="C1968" s="760"/>
      <c r="D1968" s="760"/>
      <c r="E1968" s="760"/>
      <c r="F1968" s="760"/>
    </row>
    <row r="1969" spans="1:6" ht="12" hidden="1" customHeight="1">
      <c r="A1969" s="760"/>
      <c r="B1969" s="760"/>
      <c r="C1969" s="760"/>
      <c r="D1969" s="760"/>
      <c r="E1969" s="760"/>
      <c r="F1969" s="760"/>
    </row>
    <row r="1970" spans="1:6" ht="12" hidden="1" customHeight="1">
      <c r="A1970" s="760"/>
      <c r="B1970" s="760"/>
      <c r="C1970" s="760"/>
      <c r="D1970" s="760"/>
      <c r="E1970" s="760"/>
      <c r="F1970" s="760"/>
    </row>
    <row r="1971" spans="1:6" ht="12" hidden="1" customHeight="1">
      <c r="A1971" s="760"/>
      <c r="B1971" s="760"/>
      <c r="C1971" s="760"/>
      <c r="D1971" s="760"/>
      <c r="E1971" s="760"/>
      <c r="F1971" s="760"/>
    </row>
    <row r="1972" spans="1:6" ht="12" hidden="1" customHeight="1">
      <c r="A1972" s="760"/>
      <c r="B1972" s="760"/>
      <c r="C1972" s="760"/>
      <c r="D1972" s="760"/>
      <c r="E1972" s="760"/>
      <c r="F1972" s="760"/>
    </row>
    <row r="1973" spans="1:6" ht="12" hidden="1" customHeight="1">
      <c r="A1973" s="760"/>
      <c r="B1973" s="760"/>
      <c r="C1973" s="760"/>
      <c r="D1973" s="760"/>
      <c r="E1973" s="760"/>
      <c r="F1973" s="760"/>
    </row>
    <row r="1974" spans="1:6" ht="12" hidden="1" customHeight="1">
      <c r="A1974" s="760"/>
      <c r="B1974" s="760"/>
      <c r="C1974" s="760"/>
      <c r="D1974" s="760"/>
      <c r="E1974" s="760"/>
      <c r="F1974" s="760"/>
    </row>
    <row r="1975" spans="1:6" ht="12" hidden="1" customHeight="1">
      <c r="A1975" s="760"/>
      <c r="B1975" s="760"/>
      <c r="C1975" s="760"/>
      <c r="D1975" s="760"/>
      <c r="E1975" s="760"/>
      <c r="F1975" s="760"/>
    </row>
    <row r="1976" spans="1:6" ht="12" hidden="1" customHeight="1">
      <c r="A1976" s="760"/>
      <c r="B1976" s="760"/>
      <c r="C1976" s="760"/>
      <c r="D1976" s="760"/>
      <c r="E1976" s="760"/>
      <c r="F1976" s="760"/>
    </row>
    <row r="1977" spans="1:6" ht="12" hidden="1" customHeight="1">
      <c r="A1977" s="760"/>
      <c r="B1977" s="760"/>
      <c r="C1977" s="760"/>
      <c r="D1977" s="760"/>
      <c r="E1977" s="760"/>
      <c r="F1977" s="760"/>
    </row>
    <row r="1978" spans="1:6" ht="12" hidden="1" customHeight="1">
      <c r="A1978" s="760"/>
      <c r="B1978" s="760"/>
      <c r="C1978" s="760"/>
      <c r="D1978" s="760"/>
      <c r="E1978" s="760"/>
      <c r="F1978" s="760"/>
    </row>
    <row r="1979" spans="1:6" ht="12" hidden="1" customHeight="1">
      <c r="A1979" s="760"/>
      <c r="B1979" s="760"/>
      <c r="C1979" s="760"/>
      <c r="D1979" s="760"/>
      <c r="E1979" s="760"/>
      <c r="F1979" s="760"/>
    </row>
    <row r="1980" spans="1:6" ht="12" hidden="1" customHeight="1">
      <c r="A1980" s="760"/>
      <c r="B1980" s="760"/>
      <c r="C1980" s="760"/>
      <c r="D1980" s="760"/>
      <c r="E1980" s="760"/>
      <c r="F1980" s="760"/>
    </row>
    <row r="1981" spans="1:6" ht="12" hidden="1" customHeight="1">
      <c r="A1981" s="760"/>
      <c r="B1981" s="760"/>
      <c r="C1981" s="760"/>
      <c r="D1981" s="760"/>
      <c r="E1981" s="760"/>
      <c r="F1981" s="760"/>
    </row>
    <row r="1982" spans="1:6" ht="12" hidden="1" customHeight="1">
      <c r="A1982" s="760"/>
      <c r="B1982" s="760"/>
      <c r="C1982" s="760"/>
      <c r="D1982" s="760"/>
      <c r="E1982" s="760"/>
      <c r="F1982" s="760"/>
    </row>
    <row r="1983" spans="1:6" ht="12" hidden="1" customHeight="1">
      <c r="A1983" s="760"/>
      <c r="B1983" s="760"/>
      <c r="C1983" s="760"/>
      <c r="D1983" s="760"/>
      <c r="E1983" s="760"/>
      <c r="F1983" s="760"/>
    </row>
    <row r="1984" spans="1:6" ht="12" hidden="1" customHeight="1">
      <c r="A1984" s="760"/>
      <c r="B1984" s="760"/>
      <c r="C1984" s="760"/>
      <c r="D1984" s="760"/>
      <c r="E1984" s="760"/>
      <c r="F1984" s="760"/>
    </row>
    <row r="1985" spans="1:6" ht="12" hidden="1" customHeight="1">
      <c r="A1985" s="760"/>
      <c r="B1985" s="760"/>
      <c r="C1985" s="760"/>
      <c r="D1985" s="760"/>
      <c r="E1985" s="760"/>
      <c r="F1985" s="760"/>
    </row>
    <row r="1986" spans="1:6" ht="12" hidden="1" customHeight="1">
      <c r="A1986" s="760"/>
      <c r="B1986" s="760"/>
      <c r="C1986" s="760"/>
      <c r="D1986" s="760"/>
      <c r="E1986" s="760"/>
      <c r="F1986" s="760"/>
    </row>
    <row r="1987" spans="1:6" ht="12" hidden="1" customHeight="1">
      <c r="A1987" s="760"/>
      <c r="B1987" s="760"/>
      <c r="C1987" s="760"/>
      <c r="D1987" s="760"/>
      <c r="E1987" s="760"/>
      <c r="F1987" s="760"/>
    </row>
    <row r="1988" spans="1:6" ht="12" hidden="1" customHeight="1">
      <c r="A1988" s="760"/>
      <c r="B1988" s="760"/>
      <c r="C1988" s="760"/>
      <c r="D1988" s="760"/>
      <c r="E1988" s="760"/>
      <c r="F1988" s="760"/>
    </row>
    <row r="1989" spans="1:6" ht="12" hidden="1" customHeight="1">
      <c r="A1989" s="760"/>
      <c r="B1989" s="760"/>
      <c r="C1989" s="760"/>
      <c r="D1989" s="760"/>
      <c r="E1989" s="760"/>
      <c r="F1989" s="760"/>
    </row>
    <row r="1990" spans="1:6" ht="12" hidden="1" customHeight="1">
      <c r="A1990" s="760"/>
      <c r="B1990" s="760"/>
      <c r="C1990" s="760"/>
      <c r="D1990" s="760"/>
      <c r="E1990" s="760"/>
      <c r="F1990" s="760"/>
    </row>
    <row r="1991" spans="1:6" ht="12" hidden="1" customHeight="1">
      <c r="A1991" s="760"/>
      <c r="B1991" s="760"/>
      <c r="C1991" s="760"/>
      <c r="D1991" s="760"/>
      <c r="E1991" s="760"/>
      <c r="F1991" s="760"/>
    </row>
    <row r="1992" spans="1:6" ht="12" hidden="1" customHeight="1">
      <c r="A1992" s="760"/>
      <c r="B1992" s="760"/>
      <c r="C1992" s="760"/>
      <c r="D1992" s="760"/>
      <c r="E1992" s="760"/>
      <c r="F1992" s="760"/>
    </row>
    <row r="1993" spans="1:6" ht="12" hidden="1" customHeight="1">
      <c r="A1993" s="760"/>
      <c r="B1993" s="760"/>
      <c r="C1993" s="760"/>
      <c r="D1993" s="760"/>
      <c r="E1993" s="760"/>
      <c r="F1993" s="760"/>
    </row>
    <row r="1994" spans="1:6" ht="12" hidden="1" customHeight="1">
      <c r="A1994" s="760"/>
      <c r="B1994" s="760"/>
      <c r="C1994" s="760"/>
      <c r="D1994" s="760"/>
      <c r="E1994" s="760"/>
      <c r="F1994" s="760"/>
    </row>
    <row r="1995" spans="1:6" ht="12" hidden="1" customHeight="1">
      <c r="A1995" s="760"/>
      <c r="B1995" s="760"/>
      <c r="C1995" s="760"/>
      <c r="D1995" s="760"/>
      <c r="E1995" s="760"/>
      <c r="F1995" s="760"/>
    </row>
    <row r="1996" spans="1:6" ht="12" hidden="1" customHeight="1">
      <c r="A1996" s="760"/>
      <c r="B1996" s="760"/>
      <c r="C1996" s="760"/>
      <c r="D1996" s="760"/>
      <c r="E1996" s="760"/>
      <c r="F1996" s="760"/>
    </row>
    <row r="1997" spans="1:6" ht="12" hidden="1" customHeight="1">
      <c r="A1997" s="760"/>
      <c r="B1997" s="760"/>
      <c r="C1997" s="760"/>
      <c r="D1997" s="760"/>
      <c r="E1997" s="760"/>
      <c r="F1997" s="760"/>
    </row>
    <row r="1998" spans="1:6" ht="12" hidden="1" customHeight="1">
      <c r="A1998" s="760"/>
      <c r="B1998" s="760"/>
      <c r="C1998" s="760"/>
      <c r="D1998" s="760"/>
      <c r="E1998" s="760"/>
      <c r="F1998" s="760"/>
    </row>
    <row r="1999" spans="1:6" ht="12" hidden="1" customHeight="1">
      <c r="A1999" s="760"/>
      <c r="B1999" s="760"/>
      <c r="C1999" s="760"/>
      <c r="D1999" s="760"/>
      <c r="E1999" s="760"/>
      <c r="F1999" s="760"/>
    </row>
    <row r="2000" spans="1:6" ht="12" hidden="1" customHeight="1">
      <c r="A2000" s="760"/>
      <c r="B2000" s="760"/>
      <c r="C2000" s="760"/>
      <c r="D2000" s="760"/>
      <c r="E2000" s="760"/>
      <c r="F2000" s="760"/>
    </row>
    <row r="2001" spans="1:6" ht="12" hidden="1" customHeight="1">
      <c r="A2001" s="760"/>
      <c r="B2001" s="760"/>
      <c r="C2001" s="760"/>
      <c r="D2001" s="760"/>
      <c r="E2001" s="760"/>
      <c r="F2001" s="760"/>
    </row>
    <row r="2002" spans="1:6" ht="12" hidden="1" customHeight="1">
      <c r="A2002" s="760"/>
      <c r="B2002" s="760"/>
      <c r="C2002" s="760"/>
      <c r="D2002" s="760"/>
      <c r="E2002" s="760"/>
      <c r="F2002" s="760"/>
    </row>
    <row r="2003" spans="1:6" ht="12" hidden="1" customHeight="1">
      <c r="A2003" s="760"/>
      <c r="B2003" s="760"/>
      <c r="C2003" s="760"/>
      <c r="D2003" s="760"/>
      <c r="E2003" s="760"/>
      <c r="F2003" s="760"/>
    </row>
    <row r="2004" spans="1:6" ht="12" hidden="1" customHeight="1">
      <c r="A2004" s="760"/>
      <c r="B2004" s="760"/>
      <c r="C2004" s="760"/>
      <c r="D2004" s="760"/>
      <c r="E2004" s="760"/>
      <c r="F2004" s="760"/>
    </row>
    <row r="2005" spans="1:6" ht="12" hidden="1" customHeight="1">
      <c r="A2005" s="760"/>
      <c r="B2005" s="760"/>
      <c r="C2005" s="760"/>
      <c r="D2005" s="760"/>
      <c r="E2005" s="760"/>
      <c r="F2005" s="760"/>
    </row>
    <row r="2006" spans="1:6" ht="12" hidden="1" customHeight="1">
      <c r="A2006" s="760"/>
      <c r="B2006" s="760"/>
      <c r="C2006" s="760"/>
      <c r="D2006" s="760"/>
      <c r="E2006" s="760"/>
      <c r="F2006" s="760"/>
    </row>
    <row r="2007" spans="1:6" ht="12" hidden="1" customHeight="1">
      <c r="A2007" s="760"/>
      <c r="B2007" s="760"/>
      <c r="C2007" s="760"/>
      <c r="D2007" s="760"/>
      <c r="E2007" s="760"/>
      <c r="F2007" s="760"/>
    </row>
    <row r="2008" spans="1:6" ht="12" hidden="1" customHeight="1">
      <c r="A2008" s="760"/>
      <c r="B2008" s="760"/>
      <c r="C2008" s="760"/>
      <c r="D2008" s="760"/>
      <c r="E2008" s="760"/>
      <c r="F2008" s="760"/>
    </row>
    <row r="2009" spans="1:6" ht="12" hidden="1" customHeight="1">
      <c r="A2009" s="760"/>
      <c r="B2009" s="760"/>
      <c r="C2009" s="760"/>
      <c r="D2009" s="760"/>
      <c r="E2009" s="760"/>
      <c r="F2009" s="760"/>
    </row>
    <row r="2010" spans="1:6" ht="12" hidden="1" customHeight="1">
      <c r="A2010" s="760"/>
      <c r="B2010" s="760"/>
      <c r="C2010" s="760"/>
      <c r="D2010" s="760"/>
      <c r="E2010" s="760"/>
      <c r="F2010" s="760"/>
    </row>
    <row r="2011" spans="1:6" ht="12" hidden="1" customHeight="1">
      <c r="A2011" s="760"/>
      <c r="B2011" s="760"/>
      <c r="C2011" s="760"/>
      <c r="D2011" s="760"/>
      <c r="E2011" s="760"/>
      <c r="F2011" s="760"/>
    </row>
    <row r="2012" spans="1:6" ht="12" hidden="1" customHeight="1">
      <c r="A2012" s="760"/>
      <c r="B2012" s="760"/>
      <c r="C2012" s="760"/>
      <c r="D2012" s="760"/>
      <c r="E2012" s="760"/>
      <c r="F2012" s="760"/>
    </row>
    <row r="2013" spans="1:6" ht="12" hidden="1" customHeight="1">
      <c r="A2013" s="760"/>
      <c r="B2013" s="760"/>
      <c r="C2013" s="760"/>
      <c r="D2013" s="760"/>
      <c r="E2013" s="760"/>
      <c r="F2013" s="760"/>
    </row>
    <row r="2014" spans="1:6" ht="12" hidden="1" customHeight="1">
      <c r="A2014" s="760"/>
      <c r="B2014" s="760"/>
      <c r="C2014" s="760"/>
      <c r="D2014" s="760"/>
      <c r="E2014" s="760"/>
      <c r="F2014" s="760"/>
    </row>
    <row r="2015" spans="1:6" ht="12" hidden="1" customHeight="1">
      <c r="A2015" s="760"/>
      <c r="B2015" s="760"/>
      <c r="C2015" s="760"/>
      <c r="D2015" s="760"/>
      <c r="E2015" s="760"/>
      <c r="F2015" s="760"/>
    </row>
    <row r="2016" spans="1:6" ht="12" hidden="1" customHeight="1">
      <c r="A2016" s="760"/>
      <c r="B2016" s="760"/>
      <c r="C2016" s="760"/>
      <c r="D2016" s="760"/>
      <c r="E2016" s="760"/>
      <c r="F2016" s="760"/>
    </row>
    <row r="2017" spans="1:6" ht="12" hidden="1" customHeight="1">
      <c r="A2017" s="760"/>
      <c r="B2017" s="760"/>
      <c r="C2017" s="760"/>
      <c r="D2017" s="760"/>
      <c r="E2017" s="760"/>
      <c r="F2017" s="760"/>
    </row>
    <row r="2018" spans="1:6" ht="12" hidden="1" customHeight="1">
      <c r="A2018" s="760"/>
      <c r="B2018" s="760"/>
      <c r="C2018" s="760"/>
      <c r="D2018" s="760"/>
      <c r="E2018" s="760"/>
      <c r="F2018" s="760"/>
    </row>
    <row r="2019" spans="1:6" ht="12" hidden="1" customHeight="1">
      <c r="A2019" s="760"/>
      <c r="B2019" s="760"/>
      <c r="C2019" s="760"/>
      <c r="D2019" s="760"/>
      <c r="E2019" s="760"/>
      <c r="F2019" s="760"/>
    </row>
    <row r="2020" spans="1:6" ht="12" hidden="1" customHeight="1">
      <c r="A2020" s="760"/>
      <c r="B2020" s="760"/>
      <c r="C2020" s="760"/>
      <c r="D2020" s="760"/>
      <c r="E2020" s="760"/>
      <c r="F2020" s="760"/>
    </row>
    <row r="2021" spans="1:6" ht="12" hidden="1" customHeight="1">
      <c r="A2021" s="760"/>
      <c r="B2021" s="760"/>
      <c r="C2021" s="760"/>
      <c r="D2021" s="760"/>
      <c r="E2021" s="760"/>
      <c r="F2021" s="760"/>
    </row>
    <row r="2022" spans="1:6" ht="12" hidden="1" customHeight="1">
      <c r="A2022" s="760"/>
      <c r="B2022" s="760"/>
      <c r="C2022" s="760"/>
      <c r="D2022" s="760"/>
      <c r="E2022" s="760"/>
      <c r="F2022" s="760"/>
    </row>
    <row r="2023" spans="1:6" ht="12" hidden="1" customHeight="1">
      <c r="A2023" s="760"/>
      <c r="B2023" s="760"/>
      <c r="C2023" s="760"/>
      <c r="D2023" s="760"/>
      <c r="E2023" s="760"/>
      <c r="F2023" s="760"/>
    </row>
    <row r="2024" spans="1:6" ht="12" hidden="1" customHeight="1">
      <c r="A2024" s="760"/>
      <c r="B2024" s="760"/>
      <c r="C2024" s="760"/>
      <c r="D2024" s="760"/>
      <c r="E2024" s="760"/>
      <c r="F2024" s="760"/>
    </row>
    <row r="2025" spans="1:6" ht="12" hidden="1" customHeight="1">
      <c r="A2025" s="760"/>
      <c r="B2025" s="760"/>
      <c r="C2025" s="760"/>
      <c r="D2025" s="760"/>
      <c r="E2025" s="760"/>
      <c r="F2025" s="760"/>
    </row>
    <row r="2026" spans="1:6" ht="12" hidden="1" customHeight="1">
      <c r="A2026" s="760"/>
      <c r="B2026" s="760"/>
      <c r="C2026" s="760"/>
      <c r="D2026" s="760"/>
      <c r="E2026" s="760"/>
      <c r="F2026" s="760"/>
    </row>
    <row r="2027" spans="1:6" ht="12" hidden="1" customHeight="1">
      <c r="A2027" s="760"/>
      <c r="B2027" s="760"/>
      <c r="C2027" s="760"/>
      <c r="D2027" s="760"/>
      <c r="E2027" s="760"/>
      <c r="F2027" s="760"/>
    </row>
    <row r="2028" spans="1:6" ht="12" hidden="1" customHeight="1">
      <c r="A2028" s="760"/>
      <c r="B2028" s="760"/>
      <c r="C2028" s="760"/>
      <c r="D2028" s="760"/>
      <c r="E2028" s="760"/>
      <c r="F2028" s="760"/>
    </row>
    <row r="2029" spans="1:6" ht="12" hidden="1" customHeight="1">
      <c r="A2029" s="760"/>
      <c r="B2029" s="760"/>
      <c r="C2029" s="760"/>
      <c r="D2029" s="760"/>
      <c r="E2029" s="760"/>
      <c r="F2029" s="760"/>
    </row>
    <row r="2030" spans="1:6" ht="12" hidden="1" customHeight="1">
      <c r="A2030" s="760"/>
      <c r="B2030" s="760"/>
      <c r="C2030" s="760"/>
      <c r="D2030" s="760"/>
      <c r="E2030" s="760"/>
      <c r="F2030" s="760"/>
    </row>
    <row r="2031" spans="1:6" ht="12" hidden="1" customHeight="1">
      <c r="A2031" s="760"/>
      <c r="B2031" s="760"/>
      <c r="C2031" s="760"/>
      <c r="D2031" s="760"/>
      <c r="E2031" s="760"/>
      <c r="F2031" s="760"/>
    </row>
    <row r="2032" spans="1:6" ht="12" hidden="1" customHeight="1">
      <c r="A2032" s="760"/>
      <c r="B2032" s="760"/>
      <c r="C2032" s="760"/>
      <c r="D2032" s="760"/>
      <c r="E2032" s="760"/>
      <c r="F2032" s="760"/>
    </row>
    <row r="2033" spans="1:6" ht="12" hidden="1" customHeight="1">
      <c r="A2033" s="760"/>
      <c r="B2033" s="760"/>
      <c r="C2033" s="760"/>
      <c r="D2033" s="760"/>
      <c r="E2033" s="760"/>
      <c r="F2033" s="760"/>
    </row>
    <row r="2034" spans="1:6" ht="12" hidden="1" customHeight="1">
      <c r="A2034" s="760"/>
      <c r="B2034" s="760"/>
      <c r="C2034" s="760"/>
      <c r="D2034" s="760"/>
      <c r="E2034" s="760"/>
      <c r="F2034" s="760"/>
    </row>
    <row r="2035" spans="1:6" ht="12" hidden="1" customHeight="1">
      <c r="A2035" s="760"/>
      <c r="B2035" s="760"/>
      <c r="C2035" s="760"/>
      <c r="D2035" s="760"/>
      <c r="E2035" s="760"/>
      <c r="F2035" s="760"/>
    </row>
    <row r="2036" spans="1:6" ht="12" hidden="1" customHeight="1">
      <c r="A2036" s="760"/>
      <c r="B2036" s="760"/>
      <c r="C2036" s="760"/>
      <c r="D2036" s="760"/>
      <c r="E2036" s="760"/>
      <c r="F2036" s="760"/>
    </row>
    <row r="2037" spans="1:6" ht="12" hidden="1" customHeight="1">
      <c r="A2037" s="760"/>
      <c r="B2037" s="760"/>
      <c r="C2037" s="760"/>
      <c r="D2037" s="760"/>
      <c r="E2037" s="760"/>
      <c r="F2037" s="760"/>
    </row>
    <row r="2038" spans="1:6" ht="12" hidden="1" customHeight="1">
      <c r="A2038" s="760"/>
      <c r="B2038" s="760"/>
      <c r="C2038" s="760"/>
      <c r="D2038" s="760"/>
      <c r="E2038" s="760"/>
      <c r="F2038" s="760"/>
    </row>
    <row r="2039" spans="1:6" ht="12" hidden="1" customHeight="1">
      <c r="A2039" s="760"/>
      <c r="B2039" s="760"/>
      <c r="C2039" s="760"/>
      <c r="D2039" s="760"/>
      <c r="E2039" s="760"/>
      <c r="F2039" s="760"/>
    </row>
    <row r="2040" spans="1:6" ht="12" hidden="1" customHeight="1">
      <c r="A2040" s="760"/>
      <c r="B2040" s="760"/>
      <c r="C2040" s="760"/>
      <c r="D2040" s="760"/>
      <c r="E2040" s="760"/>
      <c r="F2040" s="760"/>
    </row>
    <row r="2041" spans="1:6" ht="12" hidden="1" customHeight="1">
      <c r="A2041" s="760"/>
      <c r="B2041" s="760"/>
      <c r="C2041" s="760"/>
      <c r="D2041" s="760"/>
      <c r="E2041" s="760"/>
      <c r="F2041" s="760"/>
    </row>
    <row r="2042" spans="1:6" ht="12" hidden="1" customHeight="1">
      <c r="A2042" s="760"/>
      <c r="B2042" s="760"/>
      <c r="C2042" s="760"/>
      <c r="D2042" s="760"/>
      <c r="E2042" s="760"/>
      <c r="F2042" s="760"/>
    </row>
    <row r="2043" spans="1:6" ht="12" hidden="1" customHeight="1">
      <c r="A2043" s="760"/>
      <c r="B2043" s="760"/>
      <c r="C2043" s="760"/>
      <c r="D2043" s="760"/>
      <c r="E2043" s="760"/>
      <c r="F2043" s="760"/>
    </row>
    <row r="2044" spans="1:6" ht="12" hidden="1" customHeight="1">
      <c r="A2044" s="760"/>
      <c r="B2044" s="760"/>
      <c r="C2044" s="760"/>
      <c r="D2044" s="760"/>
      <c r="E2044" s="760"/>
      <c r="F2044" s="760"/>
    </row>
    <row r="2045" spans="1:6" ht="12" hidden="1" customHeight="1">
      <c r="A2045" s="760"/>
      <c r="B2045" s="760"/>
      <c r="C2045" s="760"/>
      <c r="D2045" s="760"/>
      <c r="E2045" s="760"/>
      <c r="F2045" s="760"/>
    </row>
    <row r="2046" spans="1:6" ht="12" hidden="1" customHeight="1">
      <c r="A2046" s="760"/>
      <c r="B2046" s="760"/>
      <c r="C2046" s="760"/>
      <c r="D2046" s="760"/>
      <c r="E2046" s="760"/>
      <c r="F2046" s="760"/>
    </row>
    <row r="2047" spans="1:6" ht="12" hidden="1" customHeight="1">
      <c r="A2047" s="760"/>
      <c r="B2047" s="760"/>
      <c r="C2047" s="760"/>
      <c r="D2047" s="760"/>
      <c r="E2047" s="760"/>
      <c r="F2047" s="760"/>
    </row>
    <row r="2048" spans="1:6" ht="12" hidden="1" customHeight="1">
      <c r="A2048" s="760"/>
      <c r="B2048" s="760"/>
      <c r="C2048" s="760"/>
      <c r="D2048" s="760"/>
      <c r="E2048" s="760"/>
      <c r="F2048" s="760"/>
    </row>
    <row r="2049" spans="1:6" ht="12" hidden="1" customHeight="1">
      <c r="A2049" s="760"/>
      <c r="B2049" s="760"/>
      <c r="C2049" s="760"/>
      <c r="D2049" s="760"/>
      <c r="E2049" s="760"/>
      <c r="F2049" s="760"/>
    </row>
    <row r="2050" spans="1:6" ht="12" hidden="1" customHeight="1">
      <c r="A2050" s="760"/>
      <c r="B2050" s="760"/>
      <c r="C2050" s="760"/>
      <c r="D2050" s="760"/>
      <c r="E2050" s="760"/>
      <c r="F2050" s="760"/>
    </row>
    <row r="2051" spans="1:6" ht="12" hidden="1" customHeight="1">
      <c r="A2051" s="760"/>
      <c r="B2051" s="760"/>
      <c r="C2051" s="760"/>
      <c r="D2051" s="760"/>
      <c r="E2051" s="760"/>
      <c r="F2051" s="760"/>
    </row>
    <row r="2052" spans="1:6" ht="12" hidden="1" customHeight="1">
      <c r="A2052" s="760"/>
      <c r="B2052" s="760"/>
      <c r="C2052" s="760"/>
      <c r="D2052" s="760"/>
      <c r="E2052" s="760"/>
      <c r="F2052" s="760"/>
    </row>
    <row r="2053" spans="1:6" ht="12" hidden="1" customHeight="1">
      <c r="A2053" s="760"/>
      <c r="B2053" s="760"/>
      <c r="C2053" s="760"/>
      <c r="D2053" s="760"/>
      <c r="E2053" s="760"/>
      <c r="F2053" s="760"/>
    </row>
    <row r="2054" spans="1:6" ht="12" hidden="1" customHeight="1">
      <c r="A2054" s="760"/>
      <c r="B2054" s="760"/>
      <c r="C2054" s="760"/>
      <c r="D2054" s="760"/>
      <c r="E2054" s="760"/>
      <c r="F2054" s="760"/>
    </row>
    <row r="2055" spans="1:6" ht="12" hidden="1" customHeight="1">
      <c r="A2055" s="760"/>
      <c r="B2055" s="760"/>
      <c r="C2055" s="760"/>
      <c r="D2055" s="760"/>
      <c r="E2055" s="760"/>
      <c r="F2055" s="760"/>
    </row>
    <row r="2056" spans="1:6" ht="12" hidden="1" customHeight="1">
      <c r="A2056" s="760"/>
      <c r="B2056" s="760"/>
      <c r="C2056" s="760"/>
      <c r="D2056" s="760"/>
      <c r="E2056" s="760"/>
      <c r="F2056" s="760"/>
    </row>
    <row r="2057" spans="1:6" ht="12" hidden="1" customHeight="1">
      <c r="A2057" s="760"/>
      <c r="B2057" s="760"/>
      <c r="C2057" s="760"/>
      <c r="D2057" s="760"/>
      <c r="E2057" s="760"/>
      <c r="F2057" s="760"/>
    </row>
    <row r="2058" spans="1:6" ht="12" hidden="1" customHeight="1">
      <c r="A2058" s="760"/>
      <c r="B2058" s="760"/>
      <c r="C2058" s="760"/>
      <c r="D2058" s="760"/>
      <c r="E2058" s="760"/>
      <c r="F2058" s="760"/>
    </row>
    <row r="2059" spans="1:6" ht="12" hidden="1" customHeight="1">
      <c r="A2059" s="760"/>
      <c r="B2059" s="760"/>
      <c r="C2059" s="760"/>
      <c r="D2059" s="760"/>
      <c r="E2059" s="760"/>
      <c r="F2059" s="760"/>
    </row>
    <row r="2060" spans="1:6" ht="12" hidden="1" customHeight="1">
      <c r="A2060" s="760"/>
      <c r="B2060" s="760"/>
      <c r="C2060" s="760"/>
      <c r="D2060" s="760"/>
      <c r="E2060" s="760"/>
      <c r="F2060" s="760"/>
    </row>
    <row r="2061" spans="1:6" ht="12" hidden="1" customHeight="1">
      <c r="A2061" s="760"/>
      <c r="B2061" s="760"/>
      <c r="C2061" s="760"/>
      <c r="D2061" s="760"/>
      <c r="E2061" s="760"/>
      <c r="F2061" s="760"/>
    </row>
    <row r="2062" spans="1:6" ht="12" hidden="1" customHeight="1">
      <c r="A2062" s="760"/>
      <c r="B2062" s="760"/>
      <c r="C2062" s="760"/>
      <c r="D2062" s="760"/>
      <c r="E2062" s="760"/>
      <c r="F2062" s="760"/>
    </row>
    <row r="2063" spans="1:6" ht="12" hidden="1" customHeight="1">
      <c r="A2063" s="760"/>
      <c r="B2063" s="760"/>
      <c r="C2063" s="760"/>
      <c r="D2063" s="760"/>
      <c r="E2063" s="760"/>
      <c r="F2063" s="760"/>
    </row>
    <row r="2064" spans="1:6" ht="12" hidden="1" customHeight="1">
      <c r="A2064" s="760"/>
      <c r="B2064" s="760"/>
      <c r="C2064" s="760"/>
      <c r="D2064" s="760"/>
      <c r="E2064" s="760"/>
      <c r="F2064" s="760"/>
    </row>
    <row r="2065" spans="1:6" ht="12" hidden="1" customHeight="1">
      <c r="A2065" s="760"/>
      <c r="B2065" s="760"/>
      <c r="C2065" s="760"/>
      <c r="D2065" s="760"/>
      <c r="E2065" s="760"/>
      <c r="F2065" s="760"/>
    </row>
    <row r="2066" spans="1:6" ht="12" hidden="1" customHeight="1">
      <c r="A2066" s="760"/>
      <c r="B2066" s="760"/>
      <c r="C2066" s="760"/>
      <c r="D2066" s="760"/>
      <c r="E2066" s="760"/>
      <c r="F2066" s="760"/>
    </row>
    <row r="2067" spans="1:6" ht="12" hidden="1" customHeight="1">
      <c r="A2067" s="760"/>
      <c r="B2067" s="760"/>
      <c r="C2067" s="760"/>
      <c r="D2067" s="760"/>
      <c r="E2067" s="760"/>
      <c r="F2067" s="760"/>
    </row>
    <row r="2068" spans="1:6" ht="12" hidden="1" customHeight="1">
      <c r="A2068" s="760"/>
      <c r="B2068" s="760"/>
      <c r="C2068" s="760"/>
      <c r="D2068" s="760"/>
      <c r="E2068" s="760"/>
      <c r="F2068" s="760"/>
    </row>
    <row r="2069" spans="1:6" ht="12" hidden="1" customHeight="1">
      <c r="A2069" s="760"/>
      <c r="B2069" s="760"/>
      <c r="C2069" s="760"/>
      <c r="D2069" s="760"/>
      <c r="E2069" s="760"/>
      <c r="F2069" s="760"/>
    </row>
    <row r="2070" spans="1:6" ht="12" hidden="1" customHeight="1">
      <c r="A2070" s="760"/>
      <c r="B2070" s="760"/>
      <c r="C2070" s="760"/>
      <c r="D2070" s="760"/>
      <c r="E2070" s="760"/>
      <c r="F2070" s="760"/>
    </row>
    <row r="2071" spans="1:6" ht="12" hidden="1" customHeight="1">
      <c r="A2071" s="760"/>
      <c r="B2071" s="760"/>
      <c r="C2071" s="760"/>
      <c r="D2071" s="760"/>
      <c r="E2071" s="760"/>
      <c r="F2071" s="760"/>
    </row>
    <row r="2072" spans="1:6" ht="12" hidden="1" customHeight="1">
      <c r="A2072" s="760"/>
      <c r="B2072" s="760"/>
      <c r="C2072" s="760"/>
      <c r="D2072" s="760"/>
      <c r="E2072" s="760"/>
      <c r="F2072" s="760"/>
    </row>
    <row r="2073" spans="1:6" ht="12" hidden="1" customHeight="1">
      <c r="A2073" s="760"/>
      <c r="B2073" s="760"/>
      <c r="C2073" s="760"/>
      <c r="D2073" s="760"/>
      <c r="E2073" s="760"/>
      <c r="F2073" s="760"/>
    </row>
    <row r="2074" spans="1:6" ht="12" hidden="1" customHeight="1">
      <c r="A2074" s="760"/>
      <c r="B2074" s="760"/>
      <c r="C2074" s="760"/>
      <c r="D2074" s="760"/>
      <c r="E2074" s="760"/>
      <c r="F2074" s="760"/>
    </row>
    <row r="2075" spans="1:6" ht="12" hidden="1" customHeight="1">
      <c r="A2075" s="760"/>
      <c r="B2075" s="760"/>
      <c r="C2075" s="760"/>
      <c r="D2075" s="760"/>
      <c r="E2075" s="760"/>
      <c r="F2075" s="760"/>
    </row>
    <row r="2076" spans="1:6" ht="12" hidden="1" customHeight="1">
      <c r="A2076" s="760"/>
      <c r="B2076" s="760"/>
      <c r="C2076" s="760"/>
      <c r="D2076" s="760"/>
      <c r="E2076" s="760"/>
      <c r="F2076" s="760"/>
    </row>
    <row r="2077" spans="1:6" ht="12" hidden="1" customHeight="1">
      <c r="A2077" s="760"/>
      <c r="B2077" s="760"/>
      <c r="C2077" s="760"/>
      <c r="D2077" s="760"/>
      <c r="E2077" s="760"/>
      <c r="F2077" s="760"/>
    </row>
    <row r="2078" spans="1:6" ht="12" hidden="1" customHeight="1">
      <c r="A2078" s="760"/>
      <c r="B2078" s="760"/>
      <c r="C2078" s="760"/>
      <c r="D2078" s="760"/>
      <c r="E2078" s="760"/>
      <c r="F2078" s="760"/>
    </row>
    <row r="2079" spans="1:6" ht="12" hidden="1" customHeight="1">
      <c r="A2079" s="760"/>
      <c r="B2079" s="760"/>
      <c r="C2079" s="760"/>
      <c r="D2079" s="760"/>
      <c r="E2079" s="760"/>
      <c r="F2079" s="760"/>
    </row>
    <row r="2080" spans="1:6" ht="12" hidden="1" customHeight="1">
      <c r="A2080" s="760"/>
      <c r="B2080" s="760"/>
      <c r="C2080" s="760"/>
      <c r="D2080" s="760"/>
      <c r="E2080" s="760"/>
      <c r="F2080" s="760"/>
    </row>
    <row r="2081" spans="1:6" ht="12" hidden="1" customHeight="1">
      <c r="A2081" s="760"/>
      <c r="B2081" s="760"/>
      <c r="C2081" s="760"/>
      <c r="D2081" s="760"/>
      <c r="E2081" s="760"/>
      <c r="F2081" s="760"/>
    </row>
    <row r="2082" spans="1:6" ht="12" hidden="1" customHeight="1">
      <c r="A2082" s="760"/>
      <c r="B2082" s="760"/>
      <c r="C2082" s="760"/>
      <c r="D2082" s="760"/>
      <c r="E2082" s="760"/>
      <c r="F2082" s="760"/>
    </row>
    <row r="2083" spans="1:6" ht="12" hidden="1" customHeight="1">
      <c r="A2083" s="760"/>
      <c r="B2083" s="760"/>
      <c r="C2083" s="760"/>
      <c r="D2083" s="760"/>
      <c r="E2083" s="760"/>
      <c r="F2083" s="760"/>
    </row>
    <row r="2084" spans="1:6" ht="12" hidden="1" customHeight="1">
      <c r="A2084" s="760"/>
      <c r="B2084" s="760"/>
      <c r="C2084" s="760"/>
      <c r="D2084" s="760"/>
      <c r="E2084" s="760"/>
      <c r="F2084" s="760"/>
    </row>
    <row r="2085" spans="1:6" ht="12" hidden="1" customHeight="1">
      <c r="A2085" s="760"/>
      <c r="B2085" s="760"/>
      <c r="C2085" s="760"/>
      <c r="D2085" s="760"/>
      <c r="E2085" s="760"/>
      <c r="F2085" s="760"/>
    </row>
    <row r="2086" spans="1:6" ht="12" hidden="1" customHeight="1">
      <c r="A2086" s="760"/>
      <c r="B2086" s="760"/>
      <c r="C2086" s="760"/>
      <c r="D2086" s="760"/>
      <c r="E2086" s="760"/>
      <c r="F2086" s="760"/>
    </row>
    <row r="2087" spans="1:6" ht="12" hidden="1" customHeight="1">
      <c r="A2087" s="760"/>
      <c r="B2087" s="760"/>
      <c r="C2087" s="760"/>
      <c r="D2087" s="760"/>
      <c r="E2087" s="760"/>
      <c r="F2087" s="760"/>
    </row>
    <row r="2088" spans="1:6" ht="12" hidden="1" customHeight="1">
      <c r="A2088" s="760"/>
      <c r="B2088" s="760"/>
      <c r="C2088" s="760"/>
      <c r="D2088" s="760"/>
      <c r="E2088" s="760"/>
      <c r="F2088" s="760"/>
    </row>
    <row r="2089" spans="1:6" ht="12" hidden="1" customHeight="1">
      <c r="A2089" s="760"/>
      <c r="B2089" s="760"/>
      <c r="C2089" s="760"/>
      <c r="D2089" s="760"/>
      <c r="E2089" s="760"/>
      <c r="F2089" s="760"/>
    </row>
    <row r="2090" spans="1:6" ht="12" hidden="1" customHeight="1">
      <c r="A2090" s="760"/>
      <c r="B2090" s="760"/>
      <c r="C2090" s="760"/>
      <c r="D2090" s="760"/>
      <c r="E2090" s="760"/>
      <c r="F2090" s="760"/>
    </row>
    <row r="2091" spans="1:6" ht="12" hidden="1" customHeight="1">
      <c r="A2091" s="760"/>
      <c r="B2091" s="760"/>
      <c r="C2091" s="760"/>
      <c r="D2091" s="760"/>
      <c r="E2091" s="760"/>
      <c r="F2091" s="760"/>
    </row>
    <row r="2092" spans="1:6" ht="12" hidden="1" customHeight="1">
      <c r="A2092" s="760"/>
      <c r="B2092" s="760"/>
      <c r="C2092" s="760"/>
      <c r="D2092" s="760"/>
      <c r="E2092" s="760"/>
      <c r="F2092" s="760"/>
    </row>
    <row r="2093" spans="1:6" ht="12" hidden="1" customHeight="1">
      <c r="A2093" s="760"/>
      <c r="B2093" s="760"/>
      <c r="C2093" s="760"/>
      <c r="D2093" s="760"/>
      <c r="E2093" s="760"/>
      <c r="F2093" s="760"/>
    </row>
    <row r="2094" spans="1:6" ht="12" hidden="1" customHeight="1">
      <c r="A2094" s="760"/>
      <c r="B2094" s="760"/>
      <c r="C2094" s="760"/>
      <c r="D2094" s="760"/>
      <c r="E2094" s="760"/>
      <c r="F2094" s="760"/>
    </row>
    <row r="2095" spans="1:6" ht="12" hidden="1" customHeight="1">
      <c r="A2095" s="760"/>
      <c r="B2095" s="760"/>
      <c r="C2095" s="760"/>
      <c r="D2095" s="760"/>
      <c r="E2095" s="760"/>
      <c r="F2095" s="760"/>
    </row>
    <row r="2096" spans="1:6" ht="12" hidden="1" customHeight="1">
      <c r="A2096" s="760"/>
      <c r="B2096" s="760"/>
      <c r="C2096" s="760"/>
      <c r="D2096" s="760"/>
      <c r="E2096" s="760"/>
      <c r="F2096" s="760"/>
    </row>
    <row r="2097" spans="1:6" ht="12" hidden="1" customHeight="1">
      <c r="A2097" s="760"/>
      <c r="B2097" s="760"/>
      <c r="C2097" s="760"/>
      <c r="D2097" s="760"/>
      <c r="E2097" s="760"/>
      <c r="F2097" s="760"/>
    </row>
    <row r="2098" spans="1:6" ht="12" hidden="1" customHeight="1">
      <c r="A2098" s="760"/>
      <c r="B2098" s="760"/>
      <c r="C2098" s="760"/>
      <c r="D2098" s="760"/>
      <c r="E2098" s="760"/>
      <c r="F2098" s="760"/>
    </row>
    <row r="2099" spans="1:6" ht="12" hidden="1" customHeight="1">
      <c r="A2099" s="760"/>
      <c r="B2099" s="760"/>
      <c r="C2099" s="760"/>
      <c r="D2099" s="760"/>
      <c r="E2099" s="760"/>
      <c r="F2099" s="760"/>
    </row>
    <row r="2100" spans="1:6" ht="12" hidden="1" customHeight="1">
      <c r="A2100" s="760"/>
      <c r="B2100" s="760"/>
      <c r="C2100" s="760"/>
      <c r="D2100" s="760"/>
      <c r="E2100" s="760"/>
      <c r="F2100" s="760"/>
    </row>
    <row r="2101" spans="1:6" ht="12" hidden="1" customHeight="1">
      <c r="A2101" s="760"/>
      <c r="B2101" s="760"/>
      <c r="C2101" s="760"/>
      <c r="D2101" s="760"/>
      <c r="E2101" s="760"/>
      <c r="F2101" s="760"/>
    </row>
    <row r="2102" spans="1:6" ht="12" hidden="1" customHeight="1">
      <c r="A2102" s="760"/>
      <c r="B2102" s="760"/>
      <c r="C2102" s="760"/>
      <c r="D2102" s="760"/>
      <c r="E2102" s="760"/>
      <c r="F2102" s="760"/>
    </row>
    <row r="2103" spans="1:6" ht="12" hidden="1" customHeight="1">
      <c r="A2103" s="760"/>
      <c r="B2103" s="760"/>
      <c r="C2103" s="760"/>
      <c r="D2103" s="760"/>
      <c r="E2103" s="760"/>
      <c r="F2103" s="760"/>
    </row>
    <row r="2104" spans="1:6" ht="12" hidden="1" customHeight="1">
      <c r="A2104" s="760"/>
      <c r="B2104" s="760"/>
      <c r="C2104" s="760"/>
      <c r="D2104" s="760"/>
      <c r="E2104" s="760"/>
      <c r="F2104" s="760"/>
    </row>
    <row r="2105" spans="1:6" ht="12" hidden="1" customHeight="1">
      <c r="A2105" s="760"/>
      <c r="B2105" s="760"/>
      <c r="C2105" s="760"/>
      <c r="D2105" s="760"/>
      <c r="E2105" s="760"/>
      <c r="F2105" s="760"/>
    </row>
    <row r="2106" spans="1:6" ht="12" hidden="1" customHeight="1">
      <c r="A2106" s="760"/>
      <c r="B2106" s="760"/>
      <c r="C2106" s="760"/>
      <c r="D2106" s="760"/>
      <c r="E2106" s="760"/>
      <c r="F2106" s="760"/>
    </row>
    <row r="2107" spans="1:6" ht="12" hidden="1" customHeight="1">
      <c r="A2107" s="760"/>
      <c r="B2107" s="760"/>
      <c r="C2107" s="760"/>
      <c r="D2107" s="760"/>
      <c r="E2107" s="760"/>
      <c r="F2107" s="760"/>
    </row>
    <row r="2108" spans="1:6" ht="12" hidden="1" customHeight="1">
      <c r="A2108" s="760"/>
      <c r="B2108" s="760"/>
      <c r="C2108" s="760"/>
      <c r="D2108" s="760"/>
      <c r="E2108" s="760"/>
      <c r="F2108" s="760"/>
    </row>
    <row r="2109" spans="1:6" ht="12" hidden="1" customHeight="1">
      <c r="A2109" s="760"/>
      <c r="B2109" s="760"/>
      <c r="C2109" s="760"/>
      <c r="D2109" s="760"/>
      <c r="E2109" s="760"/>
      <c r="F2109" s="760"/>
    </row>
    <row r="2110" spans="1:6" ht="12" hidden="1" customHeight="1">
      <c r="A2110" s="760"/>
      <c r="B2110" s="760"/>
      <c r="C2110" s="760"/>
      <c r="D2110" s="760"/>
      <c r="E2110" s="760"/>
      <c r="F2110" s="760"/>
    </row>
    <row r="2111" spans="1:6" ht="12" hidden="1" customHeight="1">
      <c r="A2111" s="760"/>
      <c r="B2111" s="760"/>
      <c r="C2111" s="760"/>
      <c r="D2111" s="760"/>
      <c r="E2111" s="760"/>
      <c r="F2111" s="760"/>
    </row>
    <row r="2112" spans="1:6" ht="12" hidden="1" customHeight="1">
      <c r="A2112" s="760"/>
      <c r="B2112" s="760"/>
      <c r="C2112" s="760"/>
      <c r="D2112" s="760"/>
      <c r="E2112" s="760"/>
      <c r="F2112" s="760"/>
    </row>
    <row r="2113" spans="1:6" ht="12" hidden="1" customHeight="1">
      <c r="A2113" s="760"/>
      <c r="B2113" s="760"/>
      <c r="C2113" s="760"/>
      <c r="D2113" s="760"/>
      <c r="E2113" s="760"/>
      <c r="F2113" s="760"/>
    </row>
    <row r="2114" spans="1:6" ht="12" hidden="1" customHeight="1">
      <c r="A2114" s="760"/>
      <c r="B2114" s="760"/>
      <c r="C2114" s="760"/>
      <c r="D2114" s="760"/>
      <c r="E2114" s="760"/>
      <c r="F2114" s="760"/>
    </row>
    <row r="2115" spans="1:6" ht="12" hidden="1" customHeight="1">
      <c r="A2115" s="760"/>
      <c r="B2115" s="760"/>
      <c r="C2115" s="760"/>
      <c r="D2115" s="760"/>
      <c r="E2115" s="760"/>
      <c r="F2115" s="760"/>
    </row>
    <row r="2116" spans="1:6" ht="12" hidden="1" customHeight="1">
      <c r="A2116" s="760"/>
      <c r="B2116" s="760"/>
      <c r="C2116" s="760"/>
      <c r="D2116" s="760"/>
      <c r="E2116" s="760"/>
      <c r="F2116" s="760"/>
    </row>
    <row r="2117" spans="1:6" ht="12" hidden="1" customHeight="1">
      <c r="A2117" s="760"/>
      <c r="B2117" s="760"/>
      <c r="C2117" s="760"/>
      <c r="D2117" s="760"/>
      <c r="E2117" s="760"/>
      <c r="F2117" s="760"/>
    </row>
    <row r="2118" spans="1:6" ht="12" hidden="1" customHeight="1">
      <c r="A2118" s="760"/>
      <c r="B2118" s="760"/>
      <c r="C2118" s="760"/>
      <c r="D2118" s="760"/>
      <c r="E2118" s="760"/>
      <c r="F2118" s="760"/>
    </row>
    <row r="2119" spans="1:6" ht="12" hidden="1" customHeight="1">
      <c r="A2119" s="760"/>
      <c r="B2119" s="760"/>
      <c r="C2119" s="760"/>
      <c r="D2119" s="760"/>
      <c r="E2119" s="760"/>
      <c r="F2119" s="760"/>
    </row>
    <row r="2120" spans="1:6" ht="12" hidden="1" customHeight="1">
      <c r="A2120" s="760"/>
      <c r="B2120" s="760"/>
      <c r="C2120" s="760"/>
      <c r="D2120" s="760"/>
      <c r="E2120" s="760"/>
      <c r="F2120" s="760"/>
    </row>
    <row r="2121" spans="1:6" ht="12" hidden="1" customHeight="1">
      <c r="A2121" s="760"/>
      <c r="B2121" s="760"/>
      <c r="C2121" s="760"/>
      <c r="D2121" s="760"/>
      <c r="E2121" s="760"/>
      <c r="F2121" s="760"/>
    </row>
    <row r="2122" spans="1:6" ht="12" hidden="1" customHeight="1">
      <c r="A2122" s="760"/>
      <c r="B2122" s="760"/>
      <c r="C2122" s="760"/>
      <c r="D2122" s="760"/>
      <c r="E2122" s="760"/>
      <c r="F2122" s="760"/>
    </row>
    <row r="2123" spans="1:6" ht="12" hidden="1" customHeight="1">
      <c r="A2123" s="760"/>
      <c r="B2123" s="760"/>
      <c r="C2123" s="760"/>
      <c r="D2123" s="760"/>
      <c r="E2123" s="760"/>
      <c r="F2123" s="760"/>
    </row>
    <row r="2124" spans="1:6" ht="12" hidden="1" customHeight="1">
      <c r="A2124" s="760"/>
      <c r="B2124" s="760"/>
      <c r="C2124" s="760"/>
      <c r="D2124" s="760"/>
      <c r="E2124" s="760"/>
      <c r="F2124" s="760"/>
    </row>
    <row r="2125" spans="1:6" ht="12" hidden="1" customHeight="1">
      <c r="A2125" s="760"/>
      <c r="B2125" s="760"/>
      <c r="C2125" s="760"/>
      <c r="D2125" s="760"/>
      <c r="E2125" s="760"/>
      <c r="F2125" s="760"/>
    </row>
    <row r="2126" spans="1:6" ht="12" hidden="1" customHeight="1">
      <c r="A2126" s="760"/>
      <c r="B2126" s="760"/>
      <c r="C2126" s="760"/>
      <c r="D2126" s="760"/>
      <c r="E2126" s="760"/>
      <c r="F2126" s="760"/>
    </row>
    <row r="2127" spans="1:6" ht="12" hidden="1" customHeight="1">
      <c r="A2127" s="760"/>
      <c r="B2127" s="760"/>
      <c r="C2127" s="760"/>
      <c r="D2127" s="760"/>
      <c r="E2127" s="760"/>
      <c r="F2127" s="760"/>
    </row>
    <row r="2128" spans="1:6" ht="12" hidden="1" customHeight="1">
      <c r="A2128" s="760"/>
      <c r="B2128" s="760"/>
      <c r="C2128" s="760"/>
      <c r="D2128" s="760"/>
      <c r="E2128" s="760"/>
      <c r="F2128" s="760"/>
    </row>
    <row r="2129" spans="1:6" ht="12" hidden="1" customHeight="1">
      <c r="A2129" s="760"/>
      <c r="B2129" s="760"/>
      <c r="C2129" s="760"/>
      <c r="D2129" s="760"/>
      <c r="E2129" s="760"/>
      <c r="F2129" s="760"/>
    </row>
    <row r="2130" spans="1:6" ht="12" hidden="1" customHeight="1">
      <c r="A2130" s="760"/>
      <c r="B2130" s="760"/>
      <c r="C2130" s="760"/>
      <c r="D2130" s="760"/>
      <c r="E2130" s="760"/>
      <c r="F2130" s="760"/>
    </row>
    <row r="2131" spans="1:6" ht="12" hidden="1" customHeight="1">
      <c r="A2131" s="760"/>
      <c r="B2131" s="760"/>
      <c r="C2131" s="760"/>
      <c r="D2131" s="760"/>
      <c r="E2131" s="760"/>
      <c r="F2131" s="760"/>
    </row>
    <row r="2132" spans="1:6" ht="12" hidden="1" customHeight="1">
      <c r="A2132" s="760"/>
      <c r="B2132" s="760"/>
      <c r="C2132" s="760"/>
      <c r="D2132" s="760"/>
      <c r="E2132" s="760"/>
      <c r="F2132" s="760"/>
    </row>
    <row r="2133" spans="1:6" ht="12" hidden="1" customHeight="1">
      <c r="A2133" s="760"/>
      <c r="B2133" s="760"/>
      <c r="C2133" s="760"/>
      <c r="D2133" s="760"/>
      <c r="E2133" s="760"/>
      <c r="F2133" s="760"/>
    </row>
    <row r="2134" spans="1:6" ht="12" hidden="1" customHeight="1">
      <c r="A2134" s="760"/>
      <c r="B2134" s="760"/>
      <c r="C2134" s="760"/>
      <c r="D2134" s="760"/>
      <c r="E2134" s="760"/>
      <c r="F2134" s="760"/>
    </row>
    <row r="2135" spans="1:6" ht="12" hidden="1" customHeight="1">
      <c r="A2135" s="760"/>
      <c r="B2135" s="760"/>
      <c r="C2135" s="760"/>
      <c r="D2135" s="760"/>
      <c r="E2135" s="760"/>
      <c r="F2135" s="760"/>
    </row>
    <row r="2136" spans="1:6" ht="12" hidden="1" customHeight="1">
      <c r="A2136" s="760"/>
      <c r="B2136" s="760"/>
      <c r="C2136" s="760"/>
      <c r="D2136" s="760"/>
      <c r="E2136" s="760"/>
      <c r="F2136" s="760"/>
    </row>
    <row r="2137" spans="1:6" ht="12" hidden="1" customHeight="1">
      <c r="A2137" s="760"/>
      <c r="B2137" s="760"/>
      <c r="C2137" s="760"/>
      <c r="D2137" s="760"/>
      <c r="E2137" s="760"/>
      <c r="F2137" s="760"/>
    </row>
    <row r="2138" spans="1:6" ht="12" hidden="1" customHeight="1">
      <c r="A2138" s="760"/>
      <c r="B2138" s="760"/>
      <c r="C2138" s="760"/>
      <c r="D2138" s="760"/>
      <c r="E2138" s="760"/>
      <c r="F2138" s="760"/>
    </row>
    <row r="2139" spans="1:6" ht="12" hidden="1" customHeight="1">
      <c r="A2139" s="760"/>
      <c r="B2139" s="760"/>
      <c r="C2139" s="760"/>
      <c r="D2139" s="760"/>
      <c r="E2139" s="760"/>
      <c r="F2139" s="760"/>
    </row>
    <row r="2140" spans="1:6" ht="12" hidden="1" customHeight="1">
      <c r="A2140" s="760"/>
      <c r="B2140" s="760"/>
      <c r="C2140" s="760"/>
      <c r="D2140" s="760"/>
      <c r="E2140" s="760"/>
      <c r="F2140" s="760"/>
    </row>
    <row r="2141" spans="1:6" ht="12" hidden="1" customHeight="1">
      <c r="A2141" s="760"/>
      <c r="B2141" s="760"/>
      <c r="C2141" s="760"/>
      <c r="D2141" s="760"/>
      <c r="E2141" s="760"/>
      <c r="F2141" s="760"/>
    </row>
    <row r="2142" spans="1:6" ht="12" hidden="1" customHeight="1">
      <c r="A2142" s="760"/>
      <c r="B2142" s="760"/>
      <c r="C2142" s="760"/>
      <c r="D2142" s="760"/>
      <c r="E2142" s="760"/>
      <c r="F2142" s="760"/>
    </row>
    <row r="2143" spans="1:6" ht="12" hidden="1" customHeight="1">
      <c r="A2143" s="760"/>
      <c r="B2143" s="760"/>
      <c r="C2143" s="760"/>
      <c r="D2143" s="760"/>
      <c r="E2143" s="760"/>
      <c r="F2143" s="760"/>
    </row>
    <row r="2144" spans="1:6" ht="12" hidden="1" customHeight="1">
      <c r="A2144" s="760"/>
      <c r="B2144" s="760"/>
      <c r="C2144" s="760"/>
      <c r="D2144" s="760"/>
      <c r="E2144" s="760"/>
      <c r="F2144" s="760"/>
    </row>
    <row r="2145" spans="1:6" ht="12" hidden="1" customHeight="1">
      <c r="A2145" s="760"/>
      <c r="B2145" s="760"/>
      <c r="C2145" s="760"/>
      <c r="D2145" s="760"/>
      <c r="E2145" s="760"/>
      <c r="F2145" s="760"/>
    </row>
    <row r="2146" spans="1:6" ht="12" hidden="1" customHeight="1">
      <c r="A2146" s="760"/>
      <c r="B2146" s="760"/>
      <c r="C2146" s="760"/>
      <c r="D2146" s="760"/>
      <c r="E2146" s="760"/>
      <c r="F2146" s="760"/>
    </row>
    <row r="2147" spans="1:6" ht="12" hidden="1" customHeight="1">
      <c r="A2147" s="760"/>
      <c r="B2147" s="760"/>
      <c r="C2147" s="760"/>
      <c r="D2147" s="760"/>
      <c r="E2147" s="760"/>
      <c r="F2147" s="760"/>
    </row>
    <row r="2148" spans="1:6" ht="12" hidden="1" customHeight="1">
      <c r="A2148" s="760"/>
      <c r="B2148" s="760"/>
      <c r="C2148" s="760"/>
      <c r="D2148" s="760"/>
      <c r="E2148" s="760"/>
      <c r="F2148" s="760"/>
    </row>
    <row r="2149" spans="1:6" ht="12" hidden="1" customHeight="1">
      <c r="A2149" s="760"/>
      <c r="B2149" s="760"/>
      <c r="C2149" s="760"/>
      <c r="D2149" s="760"/>
      <c r="E2149" s="760"/>
      <c r="F2149" s="760"/>
    </row>
    <row r="2150" spans="1:6" ht="12" hidden="1" customHeight="1">
      <c r="A2150" s="760"/>
      <c r="B2150" s="760"/>
      <c r="C2150" s="760"/>
      <c r="D2150" s="760"/>
      <c r="E2150" s="760"/>
      <c r="F2150" s="760"/>
    </row>
    <row r="2151" spans="1:6" ht="12" hidden="1" customHeight="1">
      <c r="A2151" s="760"/>
      <c r="B2151" s="760"/>
      <c r="C2151" s="760"/>
      <c r="D2151" s="760"/>
      <c r="E2151" s="760"/>
      <c r="F2151" s="760"/>
    </row>
    <row r="2152" spans="1:6" ht="12" hidden="1" customHeight="1">
      <c r="A2152" s="760"/>
      <c r="B2152" s="760"/>
      <c r="C2152" s="760"/>
      <c r="D2152" s="760"/>
      <c r="E2152" s="760"/>
      <c r="F2152" s="760"/>
    </row>
    <row r="2153" spans="1:6" ht="12" hidden="1" customHeight="1">
      <c r="A2153" s="760"/>
      <c r="B2153" s="760"/>
      <c r="C2153" s="760"/>
      <c r="D2153" s="760"/>
      <c r="E2153" s="760"/>
      <c r="F2153" s="760"/>
    </row>
    <row r="2154" spans="1:6" ht="12" hidden="1" customHeight="1">
      <c r="A2154" s="760"/>
      <c r="B2154" s="760"/>
      <c r="C2154" s="760"/>
      <c r="D2154" s="760"/>
      <c r="E2154" s="760"/>
      <c r="F2154" s="760"/>
    </row>
    <row r="2155" spans="1:6" ht="12" hidden="1" customHeight="1">
      <c r="A2155" s="760"/>
      <c r="B2155" s="760"/>
      <c r="C2155" s="760"/>
      <c r="D2155" s="760"/>
      <c r="E2155" s="760"/>
      <c r="F2155" s="760"/>
    </row>
    <row r="2156" spans="1:6" ht="12" hidden="1" customHeight="1">
      <c r="A2156" s="760"/>
      <c r="B2156" s="760"/>
      <c r="C2156" s="760"/>
      <c r="D2156" s="760"/>
      <c r="E2156" s="760"/>
      <c r="F2156" s="760"/>
    </row>
    <row r="2157" spans="1:6" ht="12" hidden="1" customHeight="1">
      <c r="A2157" s="760"/>
      <c r="B2157" s="760"/>
      <c r="C2157" s="760"/>
      <c r="D2157" s="760"/>
      <c r="E2157" s="760"/>
      <c r="F2157" s="760"/>
    </row>
    <row r="2158" spans="1:6" ht="12" hidden="1" customHeight="1">
      <c r="A2158" s="760"/>
      <c r="B2158" s="760"/>
      <c r="C2158" s="760"/>
      <c r="D2158" s="760"/>
      <c r="E2158" s="760"/>
      <c r="F2158" s="760"/>
    </row>
    <row r="2159" spans="1:6" ht="12" hidden="1" customHeight="1">
      <c r="A2159" s="760"/>
      <c r="B2159" s="760"/>
      <c r="C2159" s="760"/>
      <c r="D2159" s="760"/>
      <c r="E2159" s="760"/>
      <c r="F2159" s="760"/>
    </row>
    <row r="2160" spans="1:6" ht="12" hidden="1" customHeight="1">
      <c r="A2160" s="760"/>
      <c r="B2160" s="760"/>
      <c r="C2160" s="760"/>
      <c r="D2160" s="760"/>
      <c r="E2160" s="760"/>
      <c r="F2160" s="760"/>
    </row>
    <row r="2161" spans="1:6" ht="12" hidden="1" customHeight="1">
      <c r="A2161" s="760"/>
      <c r="B2161" s="760"/>
      <c r="C2161" s="760"/>
      <c r="D2161" s="760"/>
      <c r="E2161" s="760"/>
      <c r="F2161" s="760"/>
    </row>
    <row r="2162" spans="1:6" ht="12" hidden="1" customHeight="1">
      <c r="A2162" s="760"/>
      <c r="B2162" s="760"/>
      <c r="C2162" s="760"/>
      <c r="D2162" s="760"/>
      <c r="E2162" s="760"/>
      <c r="F2162" s="760"/>
    </row>
    <row r="2163" spans="1:6" ht="12" hidden="1" customHeight="1">
      <c r="A2163" s="760"/>
      <c r="B2163" s="760"/>
      <c r="C2163" s="760"/>
      <c r="D2163" s="760"/>
      <c r="E2163" s="760"/>
      <c r="F2163" s="760"/>
    </row>
    <row r="2164" spans="1:6" ht="12" hidden="1" customHeight="1">
      <c r="A2164" s="760"/>
      <c r="B2164" s="760"/>
      <c r="C2164" s="760"/>
      <c r="D2164" s="760"/>
      <c r="E2164" s="760"/>
      <c r="F2164" s="760"/>
    </row>
    <row r="2165" spans="1:6" ht="12" hidden="1" customHeight="1">
      <c r="A2165" s="760"/>
      <c r="B2165" s="760"/>
      <c r="C2165" s="760"/>
      <c r="D2165" s="760"/>
      <c r="E2165" s="760"/>
      <c r="F2165" s="760"/>
    </row>
    <row r="2166" spans="1:6" ht="12" hidden="1" customHeight="1">
      <c r="A2166" s="760"/>
      <c r="B2166" s="760"/>
      <c r="C2166" s="760"/>
      <c r="D2166" s="760"/>
      <c r="E2166" s="760"/>
      <c r="F2166" s="760"/>
    </row>
    <row r="2167" spans="1:6" ht="12" hidden="1" customHeight="1">
      <c r="A2167" s="760"/>
      <c r="B2167" s="760"/>
      <c r="C2167" s="760"/>
      <c r="D2167" s="760"/>
      <c r="E2167" s="760"/>
      <c r="F2167" s="760"/>
    </row>
    <row r="2168" spans="1:6" ht="12" hidden="1" customHeight="1">
      <c r="A2168" s="760"/>
      <c r="B2168" s="760"/>
      <c r="C2168" s="760"/>
      <c r="D2168" s="760"/>
      <c r="E2168" s="760"/>
      <c r="F2168" s="760"/>
    </row>
    <row r="2169" spans="1:6" ht="12" hidden="1" customHeight="1">
      <c r="A2169" s="760"/>
      <c r="B2169" s="760"/>
      <c r="C2169" s="760"/>
      <c r="D2169" s="760"/>
      <c r="E2169" s="760"/>
      <c r="F2169" s="760"/>
    </row>
    <row r="2170" spans="1:6" ht="12" hidden="1" customHeight="1">
      <c r="A2170" s="760"/>
      <c r="B2170" s="760"/>
      <c r="C2170" s="760"/>
      <c r="D2170" s="760"/>
      <c r="E2170" s="760"/>
      <c r="F2170" s="760"/>
    </row>
    <row r="2171" spans="1:6" ht="12" hidden="1" customHeight="1">
      <c r="A2171" s="760"/>
      <c r="B2171" s="760"/>
      <c r="C2171" s="760"/>
      <c r="D2171" s="760"/>
      <c r="E2171" s="760"/>
      <c r="F2171" s="760"/>
    </row>
    <row r="2172" spans="1:6" ht="12" hidden="1" customHeight="1">
      <c r="A2172" s="760"/>
      <c r="B2172" s="760"/>
      <c r="C2172" s="760"/>
      <c r="D2172" s="760"/>
      <c r="E2172" s="760"/>
      <c r="F2172" s="760"/>
    </row>
    <row r="2173" spans="1:6" ht="12" hidden="1" customHeight="1">
      <c r="A2173" s="760"/>
      <c r="B2173" s="760"/>
      <c r="C2173" s="760"/>
      <c r="D2173" s="760"/>
      <c r="E2173" s="760"/>
      <c r="F2173" s="760"/>
    </row>
    <row r="2174" spans="1:6" ht="12" hidden="1" customHeight="1">
      <c r="A2174" s="760"/>
      <c r="B2174" s="760"/>
      <c r="C2174" s="760"/>
      <c r="D2174" s="760"/>
      <c r="E2174" s="760"/>
      <c r="F2174" s="760"/>
    </row>
    <row r="2175" spans="1:6" ht="12" hidden="1" customHeight="1">
      <c r="A2175" s="760"/>
      <c r="B2175" s="760"/>
      <c r="C2175" s="760"/>
      <c r="D2175" s="760"/>
      <c r="E2175" s="760"/>
      <c r="F2175" s="760"/>
    </row>
    <row r="2176" spans="1:6" ht="12" hidden="1" customHeight="1">
      <c r="A2176" s="760"/>
      <c r="B2176" s="760"/>
      <c r="C2176" s="760"/>
      <c r="D2176" s="760"/>
      <c r="E2176" s="760"/>
      <c r="F2176" s="760"/>
    </row>
    <row r="2177" spans="1:6" ht="12" hidden="1" customHeight="1">
      <c r="A2177" s="760"/>
      <c r="B2177" s="760"/>
      <c r="C2177" s="760"/>
      <c r="D2177" s="760"/>
      <c r="E2177" s="760"/>
      <c r="F2177" s="760"/>
    </row>
    <row r="2178" spans="1:6" ht="12" hidden="1" customHeight="1">
      <c r="A2178" s="760"/>
      <c r="B2178" s="760"/>
      <c r="C2178" s="760"/>
      <c r="D2178" s="760"/>
      <c r="E2178" s="760"/>
      <c r="F2178" s="760"/>
    </row>
    <row r="2179" spans="1:6" ht="12" hidden="1" customHeight="1">
      <c r="A2179" s="760"/>
      <c r="B2179" s="760"/>
      <c r="C2179" s="760"/>
      <c r="D2179" s="760"/>
      <c r="E2179" s="760"/>
      <c r="F2179" s="760"/>
    </row>
    <row r="2180" spans="1:6" ht="12" hidden="1" customHeight="1">
      <c r="A2180" s="760"/>
      <c r="B2180" s="760"/>
      <c r="C2180" s="760"/>
      <c r="D2180" s="760"/>
      <c r="E2180" s="760"/>
      <c r="F2180" s="760"/>
    </row>
    <row r="2181" spans="1:6" ht="12" hidden="1" customHeight="1">
      <c r="A2181" s="760"/>
      <c r="B2181" s="760"/>
      <c r="C2181" s="760"/>
      <c r="D2181" s="760"/>
      <c r="E2181" s="760"/>
      <c r="F2181" s="760"/>
    </row>
    <row r="2182" spans="1:6" ht="12" hidden="1" customHeight="1">
      <c r="A2182" s="760"/>
      <c r="B2182" s="760"/>
      <c r="C2182" s="760"/>
      <c r="D2182" s="760"/>
      <c r="E2182" s="760"/>
      <c r="F2182" s="760"/>
    </row>
    <row r="2183" spans="1:6" ht="12" hidden="1" customHeight="1">
      <c r="A2183" s="760"/>
      <c r="B2183" s="760"/>
      <c r="C2183" s="760"/>
      <c r="D2183" s="760"/>
      <c r="E2183" s="760"/>
      <c r="F2183" s="760"/>
    </row>
    <row r="2184" spans="1:6" ht="12" hidden="1" customHeight="1">
      <c r="A2184" s="760"/>
      <c r="B2184" s="760"/>
      <c r="C2184" s="760"/>
      <c r="D2184" s="760"/>
      <c r="E2184" s="760"/>
      <c r="F2184" s="760"/>
    </row>
    <row r="2185" spans="1:6" ht="12" hidden="1" customHeight="1">
      <c r="A2185" s="760"/>
      <c r="B2185" s="760"/>
      <c r="C2185" s="760"/>
      <c r="D2185" s="760"/>
      <c r="E2185" s="760"/>
      <c r="F2185" s="760"/>
    </row>
    <row r="2186" spans="1:6" ht="12" hidden="1" customHeight="1">
      <c r="A2186" s="760"/>
      <c r="B2186" s="760"/>
      <c r="C2186" s="760"/>
      <c r="D2186" s="760"/>
      <c r="E2186" s="760"/>
      <c r="F2186" s="760"/>
    </row>
    <row r="2187" spans="1:6" ht="12" hidden="1" customHeight="1">
      <c r="A2187" s="760"/>
      <c r="B2187" s="760"/>
      <c r="C2187" s="760"/>
      <c r="D2187" s="760"/>
      <c r="E2187" s="760"/>
      <c r="F2187" s="760"/>
    </row>
    <row r="2188" spans="1:6" ht="12" hidden="1" customHeight="1">
      <c r="A2188" s="760"/>
      <c r="B2188" s="760"/>
      <c r="C2188" s="760"/>
      <c r="D2188" s="760"/>
      <c r="E2188" s="760"/>
      <c r="F2188" s="760"/>
    </row>
    <row r="2189" spans="1:6" ht="12" hidden="1" customHeight="1">
      <c r="A2189" s="760"/>
      <c r="B2189" s="760"/>
      <c r="C2189" s="760"/>
      <c r="D2189" s="760"/>
      <c r="E2189" s="760"/>
      <c r="F2189" s="760"/>
    </row>
    <row r="2190" spans="1:6" ht="12" hidden="1" customHeight="1">
      <c r="A2190" s="760"/>
      <c r="B2190" s="760"/>
      <c r="C2190" s="760"/>
      <c r="D2190" s="760"/>
      <c r="E2190" s="760"/>
      <c r="F2190" s="760"/>
    </row>
    <row r="2191" spans="1:6" ht="12" hidden="1" customHeight="1">
      <c r="A2191" s="760"/>
      <c r="B2191" s="760"/>
      <c r="C2191" s="760"/>
      <c r="D2191" s="760"/>
      <c r="E2191" s="760"/>
      <c r="F2191" s="760"/>
    </row>
    <row r="2192" spans="1:6" ht="12" hidden="1" customHeight="1">
      <c r="A2192" s="760"/>
      <c r="B2192" s="760"/>
      <c r="C2192" s="760"/>
      <c r="D2192" s="760"/>
      <c r="E2192" s="760"/>
      <c r="F2192" s="760"/>
    </row>
    <row r="2193" spans="1:6" ht="12" hidden="1" customHeight="1">
      <c r="A2193" s="760"/>
      <c r="B2193" s="760"/>
      <c r="C2193" s="760"/>
      <c r="D2193" s="760"/>
      <c r="E2193" s="760"/>
      <c r="F2193" s="760"/>
    </row>
    <row r="2194" spans="1:6" ht="12" hidden="1" customHeight="1">
      <c r="A2194" s="760"/>
      <c r="B2194" s="760"/>
      <c r="C2194" s="760"/>
      <c r="D2194" s="760"/>
      <c r="E2194" s="760"/>
      <c r="F2194" s="760"/>
    </row>
    <row r="2195" spans="1:6" ht="12" hidden="1" customHeight="1">
      <c r="A2195" s="760"/>
      <c r="B2195" s="760"/>
      <c r="C2195" s="760"/>
      <c r="D2195" s="760"/>
      <c r="E2195" s="760"/>
      <c r="F2195" s="760"/>
    </row>
    <row r="2196" spans="1:6" ht="12" hidden="1" customHeight="1">
      <c r="A2196" s="760"/>
      <c r="B2196" s="760"/>
      <c r="C2196" s="760"/>
      <c r="D2196" s="760"/>
      <c r="E2196" s="760"/>
      <c r="F2196" s="760"/>
    </row>
    <row r="2197" spans="1:6" ht="12" hidden="1" customHeight="1">
      <c r="A2197" s="760"/>
      <c r="B2197" s="760"/>
      <c r="C2197" s="760"/>
      <c r="D2197" s="760"/>
      <c r="E2197" s="760"/>
      <c r="F2197" s="760"/>
    </row>
    <row r="2198" spans="1:6" ht="12" hidden="1" customHeight="1">
      <c r="A2198" s="760"/>
      <c r="B2198" s="760"/>
      <c r="C2198" s="760"/>
      <c r="D2198" s="760"/>
      <c r="E2198" s="760"/>
      <c r="F2198" s="760"/>
    </row>
    <row r="2199" spans="1:6" ht="12" hidden="1" customHeight="1">
      <c r="A2199" s="760"/>
      <c r="B2199" s="760"/>
      <c r="C2199" s="760"/>
      <c r="D2199" s="760"/>
      <c r="E2199" s="760"/>
      <c r="F2199" s="760"/>
    </row>
    <row r="2200" spans="1:6" ht="12" hidden="1" customHeight="1">
      <c r="A2200" s="760"/>
      <c r="B2200" s="760"/>
      <c r="C2200" s="760"/>
      <c r="D2200" s="760"/>
      <c r="E2200" s="760"/>
      <c r="F2200" s="760"/>
    </row>
    <row r="2201" spans="1:6" ht="12" hidden="1" customHeight="1">
      <c r="A2201" s="760"/>
      <c r="B2201" s="760"/>
      <c r="C2201" s="760"/>
      <c r="D2201" s="760"/>
      <c r="E2201" s="760"/>
      <c r="F2201" s="760"/>
    </row>
    <row r="2202" spans="1:6" ht="12" hidden="1" customHeight="1">
      <c r="A2202" s="760"/>
      <c r="B2202" s="760"/>
      <c r="C2202" s="760"/>
      <c r="D2202" s="760"/>
      <c r="E2202" s="760"/>
      <c r="F2202" s="760"/>
    </row>
    <row r="2203" spans="1:6" ht="12" hidden="1" customHeight="1">
      <c r="A2203" s="760"/>
      <c r="B2203" s="760"/>
      <c r="C2203" s="760"/>
      <c r="D2203" s="760"/>
      <c r="E2203" s="760"/>
      <c r="F2203" s="760"/>
    </row>
    <row r="2204" spans="1:6" ht="12" hidden="1" customHeight="1">
      <c r="A2204" s="760"/>
      <c r="B2204" s="760"/>
      <c r="C2204" s="760"/>
      <c r="D2204" s="760"/>
      <c r="E2204" s="760"/>
      <c r="F2204" s="760"/>
    </row>
    <row r="2205" spans="1:6" ht="12" hidden="1" customHeight="1">
      <c r="A2205" s="760"/>
      <c r="B2205" s="760"/>
      <c r="C2205" s="760"/>
      <c r="D2205" s="760"/>
      <c r="E2205" s="760"/>
      <c r="F2205" s="760"/>
    </row>
    <row r="2206" spans="1:6" ht="12" hidden="1" customHeight="1">
      <c r="A2206" s="760"/>
      <c r="B2206" s="760"/>
      <c r="C2206" s="760"/>
      <c r="D2206" s="760"/>
      <c r="E2206" s="760"/>
      <c r="F2206" s="760"/>
    </row>
    <row r="2207" spans="1:6" ht="12" hidden="1" customHeight="1">
      <c r="A2207" s="760"/>
      <c r="B2207" s="760"/>
      <c r="C2207" s="760"/>
      <c r="D2207" s="760"/>
      <c r="E2207" s="760"/>
      <c r="F2207" s="760"/>
    </row>
    <row r="2208" spans="1:6" ht="12" hidden="1" customHeight="1">
      <c r="A2208" s="760"/>
      <c r="B2208" s="760"/>
      <c r="C2208" s="760"/>
      <c r="D2208" s="760"/>
      <c r="E2208" s="760"/>
      <c r="F2208" s="760"/>
    </row>
    <row r="2209" spans="1:6" ht="12" hidden="1" customHeight="1">
      <c r="A2209" s="760"/>
      <c r="B2209" s="760"/>
      <c r="C2209" s="760"/>
      <c r="D2209" s="760"/>
      <c r="E2209" s="760"/>
      <c r="F2209" s="760"/>
    </row>
    <row r="2210" spans="1:6" ht="12" hidden="1" customHeight="1">
      <c r="A2210" s="760"/>
      <c r="B2210" s="760"/>
      <c r="C2210" s="760"/>
      <c r="D2210" s="760"/>
      <c r="E2210" s="760"/>
      <c r="F2210" s="760"/>
    </row>
    <row r="2211" spans="1:6" ht="12" hidden="1" customHeight="1">
      <c r="A2211" s="760"/>
      <c r="B2211" s="760"/>
      <c r="C2211" s="760"/>
      <c r="D2211" s="760"/>
      <c r="E2211" s="760"/>
      <c r="F2211" s="760"/>
    </row>
    <row r="2212" spans="1:6" ht="12" hidden="1" customHeight="1">
      <c r="A2212" s="760"/>
      <c r="B2212" s="760"/>
      <c r="C2212" s="760"/>
      <c r="D2212" s="760"/>
      <c r="E2212" s="760"/>
      <c r="F2212" s="760"/>
    </row>
    <row r="2213" spans="1:6" ht="12" hidden="1" customHeight="1">
      <c r="A2213" s="760"/>
      <c r="B2213" s="760"/>
      <c r="C2213" s="760"/>
      <c r="D2213" s="760"/>
      <c r="E2213" s="760"/>
      <c r="F2213" s="760"/>
    </row>
    <row r="2214" spans="1:6" ht="12" hidden="1" customHeight="1">
      <c r="A2214" s="760"/>
      <c r="B2214" s="760"/>
      <c r="C2214" s="760"/>
      <c r="D2214" s="760"/>
      <c r="E2214" s="760"/>
      <c r="F2214" s="760"/>
    </row>
    <row r="2215" spans="1:6" ht="12" hidden="1" customHeight="1">
      <c r="A2215" s="760"/>
      <c r="B2215" s="760"/>
      <c r="C2215" s="760"/>
      <c r="D2215" s="760"/>
      <c r="E2215" s="760"/>
      <c r="F2215" s="760"/>
    </row>
    <row r="2216" spans="1:6" ht="12" hidden="1" customHeight="1">
      <c r="A2216" s="760"/>
      <c r="B2216" s="760"/>
      <c r="C2216" s="760"/>
      <c r="D2216" s="760"/>
      <c r="E2216" s="760"/>
      <c r="F2216" s="760"/>
    </row>
    <row r="2217" spans="1:6" ht="12" hidden="1" customHeight="1">
      <c r="A2217" s="760"/>
      <c r="B2217" s="760"/>
      <c r="C2217" s="760"/>
      <c r="D2217" s="760"/>
      <c r="E2217" s="760"/>
      <c r="F2217" s="760"/>
    </row>
    <row r="2218" spans="1:6" ht="12" hidden="1" customHeight="1">
      <c r="A2218" s="760"/>
      <c r="B2218" s="760"/>
      <c r="C2218" s="760"/>
      <c r="D2218" s="760"/>
      <c r="E2218" s="760"/>
      <c r="F2218" s="760"/>
    </row>
    <row r="2219" spans="1:6" ht="12" hidden="1" customHeight="1">
      <c r="A2219" s="760"/>
      <c r="B2219" s="760"/>
      <c r="C2219" s="760"/>
      <c r="D2219" s="760"/>
      <c r="E2219" s="760"/>
      <c r="F2219" s="760"/>
    </row>
    <row r="2220" spans="1:6" ht="12" hidden="1" customHeight="1">
      <c r="A2220" s="760"/>
      <c r="B2220" s="760"/>
      <c r="C2220" s="760"/>
      <c r="D2220" s="760"/>
      <c r="E2220" s="760"/>
      <c r="F2220" s="760"/>
    </row>
    <row r="2221" spans="1:6" ht="12" hidden="1" customHeight="1">
      <c r="A2221" s="760"/>
      <c r="B2221" s="760"/>
      <c r="C2221" s="760"/>
      <c r="D2221" s="760"/>
      <c r="E2221" s="760"/>
      <c r="F2221" s="760"/>
    </row>
    <row r="2222" spans="1:6" ht="12" hidden="1" customHeight="1">
      <c r="A2222" s="760"/>
      <c r="B2222" s="760"/>
      <c r="C2222" s="760"/>
      <c r="D2222" s="760"/>
      <c r="E2222" s="760"/>
      <c r="F2222" s="760"/>
    </row>
    <row r="2223" spans="1:6" ht="12" hidden="1" customHeight="1">
      <c r="A2223" s="760"/>
      <c r="B2223" s="760"/>
      <c r="C2223" s="760"/>
      <c r="D2223" s="760"/>
      <c r="E2223" s="760"/>
      <c r="F2223" s="760"/>
    </row>
    <row r="2224" spans="1:6" ht="12" hidden="1" customHeight="1">
      <c r="A2224" s="760"/>
      <c r="B2224" s="760"/>
      <c r="C2224" s="760"/>
      <c r="D2224" s="760"/>
      <c r="E2224" s="760"/>
      <c r="F2224" s="760"/>
    </row>
    <row r="2225" spans="1:6" ht="12" hidden="1" customHeight="1">
      <c r="A2225" s="760"/>
      <c r="B2225" s="760"/>
      <c r="C2225" s="760"/>
      <c r="D2225" s="760"/>
      <c r="E2225" s="760"/>
      <c r="F2225" s="760"/>
    </row>
    <row r="2226" spans="1:6" ht="12" hidden="1" customHeight="1">
      <c r="A2226" s="760"/>
      <c r="B2226" s="760"/>
      <c r="C2226" s="760"/>
      <c r="D2226" s="760"/>
      <c r="E2226" s="760"/>
      <c r="F2226" s="760"/>
    </row>
    <row r="2227" spans="1:6" ht="12" hidden="1" customHeight="1">
      <c r="A2227" s="760"/>
      <c r="B2227" s="760"/>
      <c r="C2227" s="760"/>
      <c r="D2227" s="760"/>
      <c r="E2227" s="760"/>
      <c r="F2227" s="760"/>
    </row>
    <row r="2228" spans="1:6" ht="12" hidden="1" customHeight="1">
      <c r="A2228" s="760"/>
      <c r="B2228" s="760"/>
      <c r="C2228" s="760"/>
      <c r="D2228" s="760"/>
      <c r="E2228" s="760"/>
      <c r="F2228" s="760"/>
    </row>
    <row r="2229" spans="1:6" ht="12" hidden="1" customHeight="1">
      <c r="A2229" s="760"/>
      <c r="B2229" s="760"/>
      <c r="C2229" s="760"/>
      <c r="D2229" s="760"/>
      <c r="E2229" s="760"/>
      <c r="F2229" s="760"/>
    </row>
    <row r="2230" spans="1:6" ht="12" hidden="1" customHeight="1">
      <c r="A2230" s="760"/>
      <c r="B2230" s="760"/>
      <c r="C2230" s="760"/>
      <c r="D2230" s="760"/>
      <c r="E2230" s="760"/>
      <c r="F2230" s="760"/>
    </row>
    <row r="2231" spans="1:6" ht="12" hidden="1" customHeight="1">
      <c r="A2231" s="760"/>
      <c r="B2231" s="760"/>
      <c r="C2231" s="760"/>
      <c r="D2231" s="760"/>
      <c r="E2231" s="760"/>
      <c r="F2231" s="760"/>
    </row>
    <row r="2232" spans="1:6" ht="12" hidden="1" customHeight="1">
      <c r="A2232" s="760"/>
      <c r="B2232" s="760"/>
      <c r="C2232" s="760"/>
      <c r="D2232" s="760"/>
      <c r="E2232" s="760"/>
      <c r="F2232" s="760"/>
    </row>
    <row r="2233" spans="1:6" ht="12" hidden="1" customHeight="1">
      <c r="A2233" s="760"/>
      <c r="B2233" s="760"/>
      <c r="C2233" s="760"/>
      <c r="D2233" s="760"/>
      <c r="E2233" s="760"/>
      <c r="F2233" s="760"/>
    </row>
    <row r="2234" spans="1:6" ht="12" hidden="1" customHeight="1">
      <c r="A2234" s="760"/>
      <c r="B2234" s="760"/>
      <c r="C2234" s="760"/>
      <c r="D2234" s="760"/>
      <c r="E2234" s="760"/>
      <c r="F2234" s="760"/>
    </row>
    <row r="2235" spans="1:6" ht="12" hidden="1" customHeight="1">
      <c r="A2235" s="760"/>
      <c r="B2235" s="760"/>
      <c r="C2235" s="760"/>
      <c r="D2235" s="760"/>
      <c r="E2235" s="760"/>
      <c r="F2235" s="760"/>
    </row>
    <row r="2236" spans="1:6" ht="12" hidden="1" customHeight="1">
      <c r="A2236" s="760"/>
      <c r="B2236" s="760"/>
      <c r="C2236" s="760"/>
      <c r="D2236" s="760"/>
      <c r="E2236" s="760"/>
      <c r="F2236" s="760"/>
    </row>
    <row r="2237" spans="1:6" ht="12" hidden="1" customHeight="1">
      <c r="A2237" s="760"/>
      <c r="B2237" s="760"/>
      <c r="C2237" s="760"/>
      <c r="D2237" s="760"/>
      <c r="E2237" s="760"/>
      <c r="F2237" s="760"/>
    </row>
    <row r="2238" spans="1:6" ht="12" hidden="1" customHeight="1">
      <c r="A2238" s="760"/>
      <c r="B2238" s="760"/>
      <c r="C2238" s="760"/>
      <c r="D2238" s="760"/>
      <c r="E2238" s="760"/>
      <c r="F2238" s="760"/>
    </row>
    <row r="2239" spans="1:6" ht="12" hidden="1" customHeight="1">
      <c r="A2239" s="760"/>
      <c r="B2239" s="760"/>
      <c r="C2239" s="760"/>
      <c r="D2239" s="760"/>
      <c r="E2239" s="760"/>
      <c r="F2239" s="760"/>
    </row>
    <row r="2240" spans="1:6" ht="12" hidden="1" customHeight="1">
      <c r="A2240" s="760"/>
      <c r="B2240" s="760"/>
      <c r="C2240" s="760"/>
      <c r="D2240" s="760"/>
      <c r="E2240" s="760"/>
      <c r="F2240" s="760"/>
    </row>
    <row r="2241" spans="1:6" ht="12" hidden="1" customHeight="1">
      <c r="A2241" s="760"/>
      <c r="B2241" s="760"/>
      <c r="C2241" s="760"/>
      <c r="D2241" s="760"/>
      <c r="E2241" s="760"/>
      <c r="F2241" s="760"/>
    </row>
    <row r="2242" spans="1:6" ht="12" hidden="1" customHeight="1">
      <c r="A2242" s="760"/>
      <c r="B2242" s="760"/>
      <c r="C2242" s="760"/>
      <c r="D2242" s="760"/>
      <c r="E2242" s="760"/>
      <c r="F2242" s="760"/>
    </row>
    <row r="2243" spans="1:6" ht="12" hidden="1" customHeight="1">
      <c r="A2243" s="760"/>
      <c r="B2243" s="760"/>
      <c r="C2243" s="760"/>
      <c r="D2243" s="760"/>
      <c r="E2243" s="760"/>
      <c r="F2243" s="760"/>
    </row>
    <row r="2244" spans="1:6" ht="12" hidden="1" customHeight="1">
      <c r="A2244" s="760"/>
      <c r="B2244" s="760"/>
      <c r="C2244" s="760"/>
      <c r="D2244" s="760"/>
      <c r="E2244" s="760"/>
      <c r="F2244" s="760"/>
    </row>
    <row r="2245" spans="1:6" ht="12" hidden="1" customHeight="1">
      <c r="A2245" s="760"/>
      <c r="B2245" s="760"/>
      <c r="C2245" s="760"/>
      <c r="D2245" s="760"/>
      <c r="E2245" s="760"/>
      <c r="F2245" s="760"/>
    </row>
    <row r="2246" spans="1:6" ht="12" hidden="1" customHeight="1">
      <c r="A2246" s="760"/>
      <c r="B2246" s="760"/>
      <c r="C2246" s="760"/>
      <c r="D2246" s="760"/>
      <c r="E2246" s="760"/>
      <c r="F2246" s="760"/>
    </row>
    <row r="2247" spans="1:6" ht="12" hidden="1" customHeight="1">
      <c r="A2247" s="760"/>
      <c r="B2247" s="760"/>
      <c r="C2247" s="760"/>
      <c r="D2247" s="760"/>
      <c r="E2247" s="760"/>
      <c r="F2247" s="760"/>
    </row>
    <row r="2248" spans="1:6" ht="12" hidden="1" customHeight="1">
      <c r="A2248" s="760"/>
      <c r="B2248" s="760"/>
      <c r="C2248" s="760"/>
      <c r="D2248" s="760"/>
      <c r="E2248" s="760"/>
      <c r="F2248" s="760"/>
    </row>
    <row r="2249" spans="1:6" ht="12" hidden="1" customHeight="1">
      <c r="A2249" s="760"/>
      <c r="B2249" s="760"/>
      <c r="C2249" s="760"/>
      <c r="D2249" s="760"/>
      <c r="E2249" s="760"/>
      <c r="F2249" s="760"/>
    </row>
    <row r="2250" spans="1:6" ht="12" hidden="1" customHeight="1">
      <c r="A2250" s="760"/>
      <c r="B2250" s="760"/>
      <c r="C2250" s="760"/>
      <c r="D2250" s="760"/>
      <c r="E2250" s="760"/>
      <c r="F2250" s="760"/>
    </row>
    <row r="2251" spans="1:6" ht="12" hidden="1" customHeight="1">
      <c r="A2251" s="760"/>
      <c r="B2251" s="760"/>
      <c r="C2251" s="760"/>
      <c r="D2251" s="760"/>
      <c r="E2251" s="760"/>
      <c r="F2251" s="760"/>
    </row>
    <row r="2252" spans="1:6" ht="12" hidden="1" customHeight="1">
      <c r="A2252" s="760"/>
      <c r="B2252" s="760"/>
      <c r="C2252" s="760"/>
      <c r="D2252" s="760"/>
      <c r="E2252" s="760"/>
      <c r="F2252" s="760"/>
    </row>
    <row r="2253" spans="1:6" ht="12" hidden="1" customHeight="1">
      <c r="A2253" s="760"/>
      <c r="B2253" s="760"/>
      <c r="C2253" s="760"/>
      <c r="D2253" s="760"/>
      <c r="E2253" s="760"/>
      <c r="F2253" s="760"/>
    </row>
    <row r="2254" spans="1:6" ht="12" hidden="1" customHeight="1">
      <c r="A2254" s="760"/>
      <c r="B2254" s="760"/>
      <c r="C2254" s="760"/>
      <c r="D2254" s="760"/>
      <c r="E2254" s="760"/>
      <c r="F2254" s="760"/>
    </row>
    <row r="2255" spans="1:6" ht="12" hidden="1" customHeight="1">
      <c r="A2255" s="760"/>
      <c r="B2255" s="760"/>
      <c r="C2255" s="760"/>
      <c r="D2255" s="760"/>
      <c r="E2255" s="760"/>
      <c r="F2255" s="760"/>
    </row>
    <row r="2256" spans="1:6" ht="12" hidden="1" customHeight="1">
      <c r="A2256" s="760"/>
      <c r="B2256" s="760"/>
      <c r="C2256" s="760"/>
      <c r="D2256" s="760"/>
      <c r="E2256" s="760"/>
      <c r="F2256" s="760"/>
    </row>
    <row r="2257" spans="1:6" ht="12" hidden="1" customHeight="1">
      <c r="A2257" s="760"/>
      <c r="B2257" s="760"/>
      <c r="C2257" s="760"/>
      <c r="D2257" s="760"/>
      <c r="E2257" s="760"/>
      <c r="F2257" s="760"/>
    </row>
    <row r="2258" spans="1:6" ht="12" hidden="1" customHeight="1">
      <c r="A2258" s="760"/>
      <c r="B2258" s="760"/>
      <c r="C2258" s="760"/>
      <c r="D2258" s="760"/>
      <c r="E2258" s="760"/>
      <c r="F2258" s="760"/>
    </row>
    <row r="2259" spans="1:6" ht="12" hidden="1" customHeight="1">
      <c r="A2259" s="760"/>
      <c r="B2259" s="760"/>
      <c r="C2259" s="760"/>
      <c r="D2259" s="760"/>
      <c r="E2259" s="760"/>
      <c r="F2259" s="760"/>
    </row>
    <row r="2260" spans="1:6" ht="12" hidden="1" customHeight="1">
      <c r="A2260" s="760"/>
      <c r="B2260" s="760"/>
      <c r="C2260" s="760"/>
      <c r="D2260" s="760"/>
      <c r="E2260" s="760"/>
      <c r="F2260" s="760"/>
    </row>
    <row r="2261" spans="1:6" ht="12" hidden="1" customHeight="1">
      <c r="A2261" s="760"/>
      <c r="B2261" s="760"/>
      <c r="C2261" s="760"/>
      <c r="D2261" s="760"/>
      <c r="E2261" s="760"/>
      <c r="F2261" s="760"/>
    </row>
    <row r="2262" spans="1:6" ht="12" hidden="1" customHeight="1">
      <c r="A2262" s="760"/>
      <c r="B2262" s="760"/>
      <c r="C2262" s="760"/>
      <c r="D2262" s="760"/>
      <c r="E2262" s="760"/>
      <c r="F2262" s="760"/>
    </row>
    <row r="2263" spans="1:6" ht="12" hidden="1" customHeight="1">
      <c r="A2263" s="760"/>
      <c r="B2263" s="760"/>
      <c r="C2263" s="760"/>
      <c r="D2263" s="760"/>
      <c r="E2263" s="760"/>
      <c r="F2263" s="760"/>
    </row>
    <row r="2264" spans="1:6" ht="12" hidden="1" customHeight="1">
      <c r="A2264" s="760"/>
      <c r="B2264" s="760"/>
      <c r="C2264" s="760"/>
      <c r="D2264" s="760"/>
      <c r="E2264" s="760"/>
      <c r="F2264" s="760"/>
    </row>
    <row r="2265" spans="1:6" ht="12" hidden="1" customHeight="1">
      <c r="A2265" s="760"/>
      <c r="B2265" s="760"/>
      <c r="C2265" s="760"/>
      <c r="D2265" s="760"/>
      <c r="E2265" s="760"/>
      <c r="F2265" s="760"/>
    </row>
    <row r="2266" spans="1:6" ht="12" hidden="1" customHeight="1">
      <c r="A2266" s="760"/>
      <c r="B2266" s="760"/>
      <c r="C2266" s="760"/>
      <c r="D2266" s="760"/>
      <c r="E2266" s="760"/>
      <c r="F2266" s="760"/>
    </row>
    <row r="2267" spans="1:6" ht="12" hidden="1" customHeight="1">
      <c r="A2267" s="760"/>
      <c r="B2267" s="760"/>
      <c r="C2267" s="760"/>
      <c r="D2267" s="760"/>
      <c r="E2267" s="760"/>
      <c r="F2267" s="760"/>
    </row>
    <row r="2268" spans="1:6" ht="12" hidden="1" customHeight="1">
      <c r="A2268" s="760"/>
      <c r="B2268" s="760"/>
      <c r="C2268" s="760"/>
      <c r="D2268" s="760"/>
      <c r="E2268" s="760"/>
      <c r="F2268" s="760"/>
    </row>
    <row r="2269" spans="1:6" ht="12" hidden="1" customHeight="1">
      <c r="A2269" s="760"/>
      <c r="B2269" s="760"/>
      <c r="C2269" s="760"/>
      <c r="D2269" s="760"/>
      <c r="E2269" s="760"/>
      <c r="F2269" s="760"/>
    </row>
    <row r="2270" spans="1:6" ht="12" hidden="1" customHeight="1">
      <c r="A2270" s="760"/>
      <c r="B2270" s="760"/>
      <c r="C2270" s="760"/>
      <c r="D2270" s="760"/>
      <c r="E2270" s="760"/>
      <c r="F2270" s="760"/>
    </row>
    <row r="2271" spans="1:6" ht="12" hidden="1" customHeight="1">
      <c r="A2271" s="760"/>
      <c r="B2271" s="760"/>
      <c r="C2271" s="760"/>
      <c r="D2271" s="760"/>
      <c r="E2271" s="760"/>
      <c r="F2271" s="760"/>
    </row>
    <row r="2272" spans="1:6" ht="12" hidden="1" customHeight="1">
      <c r="A2272" s="760"/>
      <c r="B2272" s="760"/>
      <c r="C2272" s="760"/>
      <c r="D2272" s="760"/>
      <c r="E2272" s="760"/>
      <c r="F2272" s="760"/>
    </row>
    <row r="2273" spans="1:6" ht="12" hidden="1" customHeight="1">
      <c r="A2273" s="760"/>
      <c r="B2273" s="760"/>
      <c r="C2273" s="760"/>
      <c r="D2273" s="760"/>
      <c r="E2273" s="760"/>
      <c r="F2273" s="760"/>
    </row>
    <row r="2274" spans="1:6" ht="12" hidden="1" customHeight="1">
      <c r="A2274" s="760"/>
      <c r="B2274" s="760"/>
      <c r="C2274" s="760"/>
      <c r="D2274" s="760"/>
      <c r="E2274" s="760"/>
      <c r="F2274" s="760"/>
    </row>
    <row r="2275" spans="1:6" ht="12" hidden="1" customHeight="1">
      <c r="A2275" s="760"/>
      <c r="B2275" s="760"/>
      <c r="C2275" s="760"/>
      <c r="D2275" s="760"/>
      <c r="E2275" s="760"/>
      <c r="F2275" s="760"/>
    </row>
    <row r="2276" spans="1:6" ht="12" hidden="1" customHeight="1">
      <c r="A2276" s="760"/>
      <c r="B2276" s="760"/>
      <c r="C2276" s="760"/>
      <c r="D2276" s="760"/>
      <c r="E2276" s="760"/>
      <c r="F2276" s="760"/>
    </row>
    <row r="2277" spans="1:6" ht="12" hidden="1" customHeight="1">
      <c r="A2277" s="760"/>
      <c r="B2277" s="760"/>
      <c r="C2277" s="760"/>
      <c r="D2277" s="760"/>
      <c r="E2277" s="760"/>
      <c r="F2277" s="760"/>
    </row>
    <row r="2278" spans="1:6" ht="12" hidden="1" customHeight="1">
      <c r="A2278" s="760"/>
      <c r="B2278" s="760"/>
      <c r="C2278" s="760"/>
      <c r="D2278" s="760"/>
      <c r="E2278" s="760"/>
      <c r="F2278" s="760"/>
    </row>
    <row r="2279" spans="1:6" ht="12" hidden="1" customHeight="1">
      <c r="A2279" s="760"/>
      <c r="B2279" s="760"/>
      <c r="C2279" s="760"/>
      <c r="D2279" s="760"/>
      <c r="E2279" s="760"/>
      <c r="F2279" s="760"/>
    </row>
    <row r="2280" spans="1:6" ht="12" hidden="1" customHeight="1">
      <c r="A2280" s="760"/>
      <c r="B2280" s="760"/>
      <c r="C2280" s="760"/>
      <c r="D2280" s="760"/>
      <c r="E2280" s="760"/>
      <c r="F2280" s="760"/>
    </row>
    <row r="2281" spans="1:6" ht="12" hidden="1" customHeight="1">
      <c r="A2281" s="760"/>
      <c r="B2281" s="760"/>
      <c r="C2281" s="760"/>
      <c r="D2281" s="760"/>
      <c r="E2281" s="760"/>
      <c r="F2281" s="760"/>
    </row>
    <row r="2282" spans="1:6" ht="12" hidden="1" customHeight="1">
      <c r="A2282" s="760"/>
      <c r="B2282" s="760"/>
      <c r="C2282" s="760"/>
      <c r="D2282" s="760"/>
      <c r="E2282" s="760"/>
      <c r="F2282" s="760"/>
    </row>
    <row r="2283" spans="1:6" ht="12" hidden="1" customHeight="1">
      <c r="A2283" s="760"/>
      <c r="B2283" s="760"/>
      <c r="C2283" s="760"/>
      <c r="D2283" s="760"/>
      <c r="E2283" s="760"/>
      <c r="F2283" s="760"/>
    </row>
    <row r="2284" spans="1:6" ht="12" hidden="1" customHeight="1">
      <c r="A2284" s="760"/>
      <c r="B2284" s="760"/>
      <c r="C2284" s="760"/>
      <c r="D2284" s="760"/>
      <c r="E2284" s="760"/>
      <c r="F2284" s="760"/>
    </row>
    <row r="2285" spans="1:6" ht="12" hidden="1" customHeight="1">
      <c r="A2285" s="760"/>
      <c r="B2285" s="760"/>
      <c r="C2285" s="760"/>
      <c r="D2285" s="760"/>
      <c r="E2285" s="760"/>
      <c r="F2285" s="760"/>
    </row>
    <row r="2286" spans="1:6" ht="12" hidden="1" customHeight="1">
      <c r="A2286" s="760"/>
      <c r="B2286" s="760"/>
      <c r="C2286" s="760"/>
      <c r="D2286" s="760"/>
      <c r="E2286" s="760"/>
      <c r="F2286" s="760"/>
    </row>
    <row r="2287" spans="1:6" ht="12" hidden="1" customHeight="1">
      <c r="A2287" s="760"/>
      <c r="B2287" s="760"/>
      <c r="C2287" s="760"/>
      <c r="D2287" s="760"/>
      <c r="E2287" s="760"/>
      <c r="F2287" s="760"/>
    </row>
    <row r="2288" spans="1:6" ht="12" hidden="1" customHeight="1">
      <c r="A2288" s="760"/>
      <c r="B2288" s="760"/>
      <c r="C2288" s="760"/>
      <c r="D2288" s="760"/>
      <c r="E2288" s="760"/>
      <c r="F2288" s="760"/>
    </row>
    <row r="2289" spans="1:6" ht="12" hidden="1" customHeight="1">
      <c r="A2289" s="760"/>
      <c r="B2289" s="760"/>
      <c r="C2289" s="760"/>
      <c r="D2289" s="760"/>
      <c r="E2289" s="760"/>
      <c r="F2289" s="760"/>
    </row>
    <row r="2290" spans="1:6" ht="12" hidden="1" customHeight="1">
      <c r="A2290" s="760"/>
      <c r="B2290" s="760"/>
      <c r="C2290" s="760"/>
      <c r="D2290" s="760"/>
      <c r="E2290" s="760"/>
      <c r="F2290" s="760"/>
    </row>
    <row r="2291" spans="1:6" ht="12" hidden="1" customHeight="1">
      <c r="A2291" s="760"/>
      <c r="B2291" s="760"/>
      <c r="C2291" s="760"/>
      <c r="D2291" s="760"/>
      <c r="E2291" s="760"/>
      <c r="F2291" s="760"/>
    </row>
    <row r="2292" spans="1:6" ht="12" hidden="1" customHeight="1">
      <c r="A2292" s="760"/>
      <c r="B2292" s="760"/>
      <c r="C2292" s="760"/>
      <c r="D2292" s="760"/>
      <c r="E2292" s="760"/>
      <c r="F2292" s="760"/>
    </row>
    <row r="2293" spans="1:6" ht="12" hidden="1" customHeight="1">
      <c r="A2293" s="760"/>
      <c r="B2293" s="760"/>
      <c r="C2293" s="760"/>
      <c r="D2293" s="760"/>
      <c r="E2293" s="760"/>
      <c r="F2293" s="760"/>
    </row>
    <row r="2294" spans="1:6" ht="12" hidden="1" customHeight="1">
      <c r="A2294" s="760"/>
      <c r="B2294" s="760"/>
      <c r="C2294" s="760"/>
      <c r="D2294" s="760"/>
      <c r="E2294" s="760"/>
      <c r="F2294" s="760"/>
    </row>
    <row r="2295" spans="1:6" ht="12" hidden="1" customHeight="1">
      <c r="A2295" s="760"/>
      <c r="B2295" s="760"/>
      <c r="C2295" s="760"/>
      <c r="D2295" s="760"/>
      <c r="E2295" s="760"/>
      <c r="F2295" s="760"/>
    </row>
    <row r="2296" spans="1:6" ht="12" hidden="1" customHeight="1">
      <c r="A2296" s="760"/>
      <c r="B2296" s="760"/>
      <c r="C2296" s="760"/>
      <c r="D2296" s="760"/>
      <c r="E2296" s="760"/>
      <c r="F2296" s="760"/>
    </row>
    <row r="2297" spans="1:6" ht="12" hidden="1" customHeight="1">
      <c r="A2297" s="760"/>
      <c r="B2297" s="760"/>
      <c r="C2297" s="760"/>
      <c r="D2297" s="760"/>
      <c r="E2297" s="760"/>
      <c r="F2297" s="760"/>
    </row>
    <row r="2298" spans="1:6" ht="12" hidden="1" customHeight="1">
      <c r="A2298" s="760"/>
      <c r="B2298" s="760"/>
      <c r="C2298" s="760"/>
      <c r="D2298" s="760"/>
      <c r="E2298" s="760"/>
      <c r="F2298" s="760"/>
    </row>
    <row r="2299" spans="1:6" ht="12" hidden="1" customHeight="1">
      <c r="A2299" s="760"/>
      <c r="B2299" s="760"/>
      <c r="C2299" s="760"/>
      <c r="D2299" s="760"/>
      <c r="E2299" s="760"/>
      <c r="F2299" s="760"/>
    </row>
    <row r="2300" spans="1:6" ht="12" hidden="1" customHeight="1">
      <c r="A2300" s="760"/>
      <c r="B2300" s="760"/>
      <c r="C2300" s="760"/>
      <c r="D2300" s="760"/>
      <c r="E2300" s="760"/>
      <c r="F2300" s="760"/>
    </row>
    <row r="2301" spans="1:6" ht="12" hidden="1" customHeight="1">
      <c r="A2301" s="760"/>
      <c r="B2301" s="760"/>
      <c r="C2301" s="760"/>
      <c r="D2301" s="760"/>
      <c r="E2301" s="760"/>
      <c r="F2301" s="760"/>
    </row>
    <row r="2302" spans="1:6" ht="12" hidden="1" customHeight="1">
      <c r="A2302" s="760"/>
      <c r="B2302" s="760"/>
      <c r="C2302" s="760"/>
      <c r="D2302" s="760"/>
      <c r="E2302" s="760"/>
      <c r="F2302" s="760"/>
    </row>
    <row r="2303" spans="1:6" ht="12" hidden="1" customHeight="1">
      <c r="A2303" s="760"/>
      <c r="B2303" s="760"/>
      <c r="C2303" s="760"/>
      <c r="D2303" s="760"/>
      <c r="E2303" s="760"/>
      <c r="F2303" s="760"/>
    </row>
    <row r="2304" spans="1:6" ht="12" hidden="1" customHeight="1">
      <c r="A2304" s="760"/>
      <c r="B2304" s="760"/>
      <c r="C2304" s="760"/>
      <c r="D2304" s="760"/>
      <c r="E2304" s="760"/>
      <c r="F2304" s="760"/>
    </row>
    <row r="2305" spans="1:6" ht="12" hidden="1" customHeight="1">
      <c r="A2305" s="760"/>
      <c r="B2305" s="760"/>
      <c r="C2305" s="760"/>
      <c r="D2305" s="760"/>
      <c r="E2305" s="760"/>
      <c r="F2305" s="760"/>
    </row>
    <row r="2306" spans="1:6" ht="12" hidden="1" customHeight="1">
      <c r="A2306" s="760"/>
      <c r="B2306" s="760"/>
      <c r="C2306" s="760"/>
      <c r="D2306" s="760"/>
      <c r="E2306" s="760"/>
      <c r="F2306" s="760"/>
    </row>
    <row r="2307" spans="1:6" ht="12" hidden="1" customHeight="1">
      <c r="A2307" s="760"/>
      <c r="B2307" s="760"/>
      <c r="C2307" s="760"/>
      <c r="D2307" s="760"/>
      <c r="E2307" s="760"/>
      <c r="F2307" s="760"/>
    </row>
    <row r="2308" spans="1:6" ht="12" hidden="1" customHeight="1">
      <c r="A2308" s="760"/>
      <c r="B2308" s="760"/>
      <c r="C2308" s="760"/>
      <c r="D2308" s="760"/>
      <c r="E2308" s="760"/>
      <c r="F2308" s="760"/>
    </row>
    <row r="2309" spans="1:6" ht="12" hidden="1" customHeight="1">
      <c r="A2309" s="760"/>
      <c r="B2309" s="760"/>
      <c r="C2309" s="760"/>
      <c r="D2309" s="760"/>
      <c r="E2309" s="760"/>
      <c r="F2309" s="760"/>
    </row>
    <row r="2310" spans="1:6" ht="12" hidden="1" customHeight="1">
      <c r="A2310" s="760"/>
      <c r="B2310" s="760"/>
      <c r="C2310" s="760"/>
      <c r="D2310" s="760"/>
      <c r="E2310" s="760"/>
      <c r="F2310" s="760"/>
    </row>
    <row r="2311" spans="1:6" ht="12" hidden="1" customHeight="1">
      <c r="A2311" s="760"/>
      <c r="B2311" s="760"/>
      <c r="C2311" s="760"/>
      <c r="D2311" s="760"/>
      <c r="E2311" s="760"/>
      <c r="F2311" s="760"/>
    </row>
    <row r="2312" spans="1:6" ht="12" hidden="1" customHeight="1">
      <c r="A2312" s="760"/>
      <c r="B2312" s="760"/>
      <c r="C2312" s="760"/>
      <c r="D2312" s="760"/>
      <c r="E2312" s="760"/>
      <c r="F2312" s="760"/>
    </row>
    <row r="2313" spans="1:6" ht="12" hidden="1" customHeight="1">
      <c r="A2313" s="760"/>
      <c r="B2313" s="760"/>
      <c r="C2313" s="760"/>
      <c r="D2313" s="760"/>
      <c r="E2313" s="760"/>
      <c r="F2313" s="760"/>
    </row>
    <row r="2314" spans="1:6" ht="12" hidden="1" customHeight="1">
      <c r="A2314" s="760"/>
      <c r="B2314" s="760"/>
      <c r="C2314" s="760"/>
      <c r="D2314" s="760"/>
      <c r="E2314" s="760"/>
      <c r="F2314" s="760"/>
    </row>
    <row r="2315" spans="1:6" ht="12" hidden="1" customHeight="1">
      <c r="A2315" s="760"/>
      <c r="B2315" s="760"/>
      <c r="C2315" s="760"/>
      <c r="D2315" s="760"/>
      <c r="E2315" s="760"/>
      <c r="F2315" s="760"/>
    </row>
    <row r="2316" spans="1:6" ht="12" hidden="1" customHeight="1">
      <c r="A2316" s="760"/>
      <c r="B2316" s="760"/>
      <c r="C2316" s="760"/>
      <c r="D2316" s="760"/>
      <c r="E2316" s="760"/>
      <c r="F2316" s="760"/>
    </row>
    <row r="2317" spans="1:6" ht="12" hidden="1" customHeight="1">
      <c r="A2317" s="760"/>
      <c r="B2317" s="760"/>
      <c r="C2317" s="760"/>
      <c r="D2317" s="760"/>
      <c r="E2317" s="760"/>
      <c r="F2317" s="760"/>
    </row>
    <row r="2318" spans="1:6" ht="12" hidden="1" customHeight="1">
      <c r="A2318" s="760"/>
      <c r="B2318" s="760"/>
      <c r="C2318" s="760"/>
      <c r="D2318" s="760"/>
      <c r="E2318" s="760"/>
      <c r="F2318" s="760"/>
    </row>
    <row r="2319" spans="1:6" ht="12" hidden="1" customHeight="1">
      <c r="A2319" s="760"/>
      <c r="B2319" s="760"/>
      <c r="C2319" s="760"/>
      <c r="D2319" s="760"/>
      <c r="E2319" s="760"/>
      <c r="F2319" s="760"/>
    </row>
    <row r="2320" spans="1:6" ht="12" hidden="1" customHeight="1">
      <c r="A2320" s="760"/>
      <c r="B2320" s="760"/>
      <c r="C2320" s="760"/>
      <c r="D2320" s="760"/>
      <c r="E2320" s="760"/>
      <c r="F2320" s="760"/>
    </row>
    <row r="2321" spans="1:6" ht="12" hidden="1" customHeight="1">
      <c r="A2321" s="760"/>
      <c r="B2321" s="760"/>
      <c r="C2321" s="760"/>
      <c r="D2321" s="760"/>
      <c r="E2321" s="760"/>
      <c r="F2321" s="760"/>
    </row>
    <row r="2322" spans="1:6" ht="12" hidden="1" customHeight="1">
      <c r="A2322" s="760"/>
      <c r="B2322" s="760"/>
      <c r="C2322" s="760"/>
      <c r="D2322" s="760"/>
      <c r="E2322" s="760"/>
      <c r="F2322" s="760"/>
    </row>
    <row r="2323" spans="1:6" ht="12" hidden="1" customHeight="1">
      <c r="A2323" s="760"/>
      <c r="B2323" s="760"/>
      <c r="C2323" s="760"/>
      <c r="D2323" s="760"/>
      <c r="E2323" s="760"/>
      <c r="F2323" s="760"/>
    </row>
    <row r="2324" spans="1:6" ht="12" hidden="1" customHeight="1">
      <c r="A2324" s="760"/>
      <c r="B2324" s="760"/>
      <c r="C2324" s="760"/>
      <c r="D2324" s="760"/>
      <c r="E2324" s="760"/>
      <c r="F2324" s="760"/>
    </row>
    <row r="2325" spans="1:6" ht="12" hidden="1" customHeight="1">
      <c r="A2325" s="760"/>
      <c r="B2325" s="760"/>
      <c r="C2325" s="760"/>
      <c r="D2325" s="760"/>
      <c r="E2325" s="760"/>
      <c r="F2325" s="760"/>
    </row>
    <row r="2326" spans="1:6" ht="12" hidden="1" customHeight="1">
      <c r="A2326" s="760"/>
      <c r="B2326" s="760"/>
      <c r="C2326" s="760"/>
      <c r="D2326" s="760"/>
      <c r="E2326" s="760"/>
      <c r="F2326" s="760"/>
    </row>
    <row r="2327" spans="1:6" ht="12" hidden="1" customHeight="1">
      <c r="A2327" s="760"/>
      <c r="B2327" s="760"/>
      <c r="C2327" s="760"/>
      <c r="D2327" s="760"/>
      <c r="E2327" s="760"/>
      <c r="F2327" s="760"/>
    </row>
    <row r="2328" spans="1:6" ht="12" hidden="1" customHeight="1">
      <c r="A2328" s="760"/>
      <c r="B2328" s="760"/>
      <c r="C2328" s="760"/>
      <c r="D2328" s="760"/>
      <c r="E2328" s="760"/>
      <c r="F2328" s="760"/>
    </row>
    <row r="2329" spans="1:6" ht="12" hidden="1" customHeight="1">
      <c r="A2329" s="760"/>
      <c r="B2329" s="760"/>
      <c r="C2329" s="760"/>
      <c r="D2329" s="760"/>
      <c r="E2329" s="760"/>
      <c r="F2329" s="760"/>
    </row>
    <row r="2330" spans="1:6" ht="12" hidden="1" customHeight="1">
      <c r="A2330" s="760"/>
      <c r="B2330" s="760"/>
      <c r="C2330" s="760"/>
      <c r="D2330" s="760"/>
      <c r="E2330" s="760"/>
      <c r="F2330" s="760"/>
    </row>
    <row r="2331" spans="1:6" ht="12" hidden="1" customHeight="1">
      <c r="A2331" s="760"/>
      <c r="B2331" s="760"/>
      <c r="C2331" s="760"/>
      <c r="D2331" s="760"/>
      <c r="E2331" s="760"/>
      <c r="F2331" s="760"/>
    </row>
    <row r="2332" spans="1:6" ht="12" hidden="1" customHeight="1">
      <c r="A2332" s="760"/>
      <c r="B2332" s="760"/>
      <c r="C2332" s="760"/>
      <c r="D2332" s="760"/>
      <c r="E2332" s="760"/>
      <c r="F2332" s="760"/>
    </row>
    <row r="2333" spans="1:6" ht="12" hidden="1" customHeight="1">
      <c r="A2333" s="760"/>
      <c r="B2333" s="760"/>
      <c r="C2333" s="760"/>
      <c r="D2333" s="760"/>
      <c r="E2333" s="760"/>
      <c r="F2333" s="760"/>
    </row>
    <row r="2334" spans="1:6" ht="12" hidden="1" customHeight="1">
      <c r="A2334" s="760"/>
      <c r="B2334" s="760"/>
      <c r="C2334" s="760"/>
      <c r="D2334" s="760"/>
      <c r="E2334" s="760"/>
      <c r="F2334" s="760"/>
    </row>
    <row r="2335" spans="1:6" ht="12" hidden="1" customHeight="1">
      <c r="A2335" s="760"/>
      <c r="B2335" s="760"/>
      <c r="C2335" s="760"/>
      <c r="D2335" s="760"/>
      <c r="E2335" s="760"/>
      <c r="F2335" s="760"/>
    </row>
    <row r="2336" spans="1:6" ht="12" hidden="1" customHeight="1">
      <c r="A2336" s="760"/>
      <c r="B2336" s="760"/>
      <c r="C2336" s="760"/>
      <c r="D2336" s="760"/>
      <c r="E2336" s="760"/>
      <c r="F2336" s="760"/>
    </row>
    <row r="2337" spans="1:6" ht="12" hidden="1" customHeight="1">
      <c r="A2337" s="760"/>
      <c r="B2337" s="760"/>
      <c r="C2337" s="760"/>
      <c r="D2337" s="760"/>
      <c r="E2337" s="760"/>
      <c r="F2337" s="760"/>
    </row>
    <row r="2338" spans="1:6" ht="12" hidden="1" customHeight="1">
      <c r="A2338" s="760"/>
      <c r="B2338" s="760"/>
      <c r="C2338" s="760"/>
      <c r="D2338" s="760"/>
      <c r="E2338" s="760"/>
      <c r="F2338" s="760"/>
    </row>
    <row r="2339" spans="1:6" ht="12" hidden="1" customHeight="1">
      <c r="A2339" s="760"/>
      <c r="B2339" s="760"/>
      <c r="C2339" s="760"/>
      <c r="D2339" s="760"/>
      <c r="E2339" s="760"/>
      <c r="F2339" s="760"/>
    </row>
    <row r="2340" spans="1:6" ht="12" hidden="1" customHeight="1">
      <c r="A2340" s="760"/>
      <c r="B2340" s="760"/>
      <c r="C2340" s="760"/>
      <c r="D2340" s="760"/>
      <c r="E2340" s="760"/>
      <c r="F2340" s="760"/>
    </row>
    <row r="2341" spans="1:6" ht="12" hidden="1" customHeight="1">
      <c r="A2341" s="760"/>
      <c r="B2341" s="760"/>
      <c r="C2341" s="760"/>
      <c r="D2341" s="760"/>
      <c r="E2341" s="760"/>
      <c r="F2341" s="760"/>
    </row>
    <row r="2342" spans="1:6" ht="12" hidden="1" customHeight="1">
      <c r="A2342" s="760"/>
      <c r="B2342" s="760"/>
      <c r="C2342" s="760"/>
      <c r="D2342" s="760"/>
      <c r="E2342" s="760"/>
      <c r="F2342" s="760"/>
    </row>
    <row r="2343" spans="1:6" ht="12" hidden="1" customHeight="1">
      <c r="A2343" s="760"/>
      <c r="B2343" s="760"/>
      <c r="C2343" s="760"/>
      <c r="D2343" s="760"/>
      <c r="E2343" s="760"/>
      <c r="F2343" s="760"/>
    </row>
    <row r="2344" spans="1:6" ht="12" hidden="1" customHeight="1">
      <c r="A2344" s="760"/>
      <c r="B2344" s="760"/>
      <c r="C2344" s="760"/>
      <c r="D2344" s="760"/>
      <c r="E2344" s="760"/>
      <c r="F2344" s="760"/>
    </row>
    <row r="2345" spans="1:6" ht="12" hidden="1" customHeight="1">
      <c r="A2345" s="760"/>
      <c r="B2345" s="760"/>
      <c r="C2345" s="760"/>
      <c r="D2345" s="760"/>
      <c r="E2345" s="760"/>
      <c r="F2345" s="760"/>
    </row>
    <row r="2346" spans="1:6" ht="12" hidden="1" customHeight="1">
      <c r="A2346" s="760"/>
      <c r="B2346" s="760"/>
      <c r="C2346" s="760"/>
      <c r="D2346" s="760"/>
      <c r="E2346" s="760"/>
      <c r="F2346" s="760"/>
    </row>
    <row r="2347" spans="1:6" ht="12" hidden="1" customHeight="1">
      <c r="A2347" s="760"/>
      <c r="B2347" s="760"/>
      <c r="C2347" s="760"/>
      <c r="D2347" s="760"/>
      <c r="E2347" s="760"/>
      <c r="F2347" s="760"/>
    </row>
    <row r="2348" spans="1:6" ht="12" hidden="1" customHeight="1">
      <c r="A2348" s="760"/>
      <c r="B2348" s="760"/>
      <c r="C2348" s="760"/>
      <c r="D2348" s="760"/>
      <c r="E2348" s="760"/>
      <c r="F2348" s="760"/>
    </row>
    <row r="2349" spans="1:6" ht="12" hidden="1" customHeight="1">
      <c r="A2349" s="760"/>
      <c r="B2349" s="760"/>
      <c r="C2349" s="760"/>
      <c r="D2349" s="760"/>
      <c r="E2349" s="760"/>
      <c r="F2349" s="760"/>
    </row>
    <row r="2350" spans="1:6" ht="12" hidden="1" customHeight="1">
      <c r="A2350" s="760"/>
      <c r="B2350" s="760"/>
      <c r="C2350" s="760"/>
      <c r="D2350" s="760"/>
      <c r="E2350" s="760"/>
      <c r="F2350" s="760"/>
    </row>
    <row r="2351" spans="1:6" ht="12" hidden="1" customHeight="1">
      <c r="A2351" s="760"/>
      <c r="B2351" s="760"/>
      <c r="C2351" s="760"/>
      <c r="D2351" s="760"/>
      <c r="E2351" s="760"/>
      <c r="F2351" s="760"/>
    </row>
    <row r="2352" spans="1:6" ht="12" hidden="1" customHeight="1">
      <c r="A2352" s="760"/>
      <c r="B2352" s="760"/>
      <c r="C2352" s="760"/>
      <c r="D2352" s="760"/>
      <c r="E2352" s="760"/>
      <c r="F2352" s="760"/>
    </row>
    <row r="2353" spans="1:6" ht="12" hidden="1" customHeight="1">
      <c r="A2353" s="760"/>
      <c r="B2353" s="760"/>
      <c r="C2353" s="760"/>
      <c r="D2353" s="760"/>
      <c r="E2353" s="760"/>
      <c r="F2353" s="760"/>
    </row>
    <row r="2354" spans="1:6" ht="12" hidden="1" customHeight="1">
      <c r="A2354" s="760"/>
      <c r="B2354" s="760"/>
      <c r="C2354" s="760"/>
      <c r="D2354" s="760"/>
      <c r="E2354" s="760"/>
      <c r="F2354" s="760"/>
    </row>
    <row r="2355" spans="1:6" ht="12" hidden="1" customHeight="1">
      <c r="A2355" s="760"/>
      <c r="B2355" s="760"/>
      <c r="C2355" s="760"/>
      <c r="D2355" s="760"/>
      <c r="E2355" s="760"/>
      <c r="F2355" s="760"/>
    </row>
    <row r="2356" spans="1:6" ht="12" hidden="1" customHeight="1">
      <c r="A2356" s="760"/>
      <c r="B2356" s="760"/>
      <c r="C2356" s="760"/>
      <c r="D2356" s="760"/>
      <c r="E2356" s="760"/>
      <c r="F2356" s="760"/>
    </row>
    <row r="2357" spans="1:6" ht="12" hidden="1" customHeight="1">
      <c r="A2357" s="760"/>
      <c r="B2357" s="760"/>
      <c r="C2357" s="760"/>
      <c r="D2357" s="760"/>
      <c r="E2357" s="760"/>
      <c r="F2357" s="760"/>
    </row>
    <row r="2358" spans="1:6" ht="12" hidden="1" customHeight="1">
      <c r="A2358" s="760"/>
      <c r="B2358" s="760"/>
      <c r="C2358" s="760"/>
      <c r="D2358" s="760"/>
      <c r="E2358" s="760"/>
      <c r="F2358" s="760"/>
    </row>
    <row r="2359" spans="1:6" ht="12" hidden="1" customHeight="1">
      <c r="A2359" s="760"/>
      <c r="B2359" s="760"/>
      <c r="C2359" s="760"/>
      <c r="D2359" s="760"/>
      <c r="E2359" s="760"/>
      <c r="F2359" s="760"/>
    </row>
    <row r="2360" spans="1:6" ht="12" hidden="1" customHeight="1">
      <c r="A2360" s="760"/>
      <c r="B2360" s="760"/>
      <c r="C2360" s="760"/>
      <c r="D2360" s="760"/>
      <c r="E2360" s="760"/>
      <c r="F2360" s="760"/>
    </row>
    <row r="2361" spans="1:6" ht="12" hidden="1" customHeight="1">
      <c r="A2361" s="760"/>
      <c r="B2361" s="760"/>
      <c r="C2361" s="760"/>
      <c r="D2361" s="760"/>
      <c r="E2361" s="760"/>
      <c r="F2361" s="760"/>
    </row>
    <row r="2362" spans="1:6" ht="12" hidden="1" customHeight="1">
      <c r="A2362" s="760"/>
      <c r="B2362" s="760"/>
      <c r="C2362" s="760"/>
      <c r="D2362" s="760"/>
      <c r="E2362" s="760"/>
      <c r="F2362" s="760"/>
    </row>
    <row r="2363" spans="1:6" ht="12" hidden="1" customHeight="1">
      <c r="A2363" s="760"/>
      <c r="B2363" s="760"/>
      <c r="C2363" s="760"/>
      <c r="D2363" s="760"/>
      <c r="E2363" s="760"/>
      <c r="F2363" s="760"/>
    </row>
    <row r="2364" spans="1:6" ht="12" hidden="1" customHeight="1">
      <c r="A2364" s="760"/>
      <c r="B2364" s="760"/>
      <c r="C2364" s="760"/>
      <c r="D2364" s="760"/>
      <c r="E2364" s="760"/>
      <c r="F2364" s="760"/>
    </row>
    <row r="2365" spans="1:6" ht="12" hidden="1" customHeight="1">
      <c r="A2365" s="760"/>
      <c r="B2365" s="760"/>
      <c r="C2365" s="760"/>
      <c r="D2365" s="760"/>
      <c r="E2365" s="760"/>
      <c r="F2365" s="760"/>
    </row>
    <row r="2366" spans="1:6" ht="12" hidden="1" customHeight="1">
      <c r="A2366" s="760"/>
      <c r="B2366" s="760"/>
      <c r="C2366" s="760"/>
      <c r="D2366" s="760"/>
      <c r="E2366" s="760"/>
      <c r="F2366" s="760"/>
    </row>
    <row r="2367" spans="1:6" ht="12" hidden="1" customHeight="1">
      <c r="A2367" s="760"/>
      <c r="B2367" s="760"/>
      <c r="C2367" s="760"/>
      <c r="D2367" s="760"/>
      <c r="E2367" s="760"/>
      <c r="F2367" s="760"/>
    </row>
    <row r="2368" spans="1:6" ht="12" hidden="1" customHeight="1">
      <c r="A2368" s="760"/>
      <c r="B2368" s="760"/>
      <c r="C2368" s="760"/>
      <c r="D2368" s="760"/>
      <c r="E2368" s="760"/>
      <c r="F2368" s="760"/>
    </row>
    <row r="2369" spans="1:6" ht="12" hidden="1" customHeight="1">
      <c r="A2369" s="760"/>
      <c r="B2369" s="760"/>
      <c r="C2369" s="760"/>
      <c r="D2369" s="760"/>
      <c r="E2369" s="760"/>
      <c r="F2369" s="760"/>
    </row>
    <row r="2370" spans="1:6" ht="12" hidden="1" customHeight="1">
      <c r="A2370" s="760"/>
      <c r="B2370" s="760"/>
      <c r="C2370" s="760"/>
      <c r="D2370" s="760"/>
      <c r="E2370" s="760"/>
      <c r="F2370" s="760"/>
    </row>
    <row r="2371" spans="1:6" ht="12" hidden="1" customHeight="1">
      <c r="A2371" s="760"/>
      <c r="B2371" s="760"/>
      <c r="C2371" s="760"/>
      <c r="D2371" s="760"/>
      <c r="E2371" s="760"/>
      <c r="F2371" s="760"/>
    </row>
    <row r="2372" spans="1:6" ht="12" hidden="1" customHeight="1">
      <c r="A2372" s="760"/>
      <c r="B2372" s="760"/>
      <c r="C2372" s="760"/>
      <c r="D2372" s="760"/>
      <c r="E2372" s="760"/>
      <c r="F2372" s="760"/>
    </row>
    <row r="2373" spans="1:6" ht="12" hidden="1" customHeight="1">
      <c r="A2373" s="760"/>
      <c r="B2373" s="760"/>
      <c r="C2373" s="760"/>
      <c r="D2373" s="760"/>
      <c r="E2373" s="760"/>
      <c r="F2373" s="760"/>
    </row>
    <row r="2374" spans="1:6" ht="12" hidden="1" customHeight="1">
      <c r="A2374" s="760"/>
      <c r="B2374" s="760"/>
      <c r="C2374" s="760"/>
      <c r="D2374" s="760"/>
      <c r="E2374" s="760"/>
      <c r="F2374" s="760"/>
    </row>
    <row r="2375" spans="1:6" ht="12" hidden="1" customHeight="1">
      <c r="A2375" s="760"/>
      <c r="B2375" s="760"/>
      <c r="C2375" s="760"/>
      <c r="D2375" s="760"/>
      <c r="E2375" s="760"/>
      <c r="F2375" s="760"/>
    </row>
    <row r="2376" spans="1:6" ht="12" hidden="1" customHeight="1">
      <c r="A2376" s="760"/>
      <c r="B2376" s="760"/>
      <c r="C2376" s="760"/>
      <c r="D2376" s="760"/>
      <c r="E2376" s="760"/>
      <c r="F2376" s="760"/>
    </row>
    <row r="2377" spans="1:6" ht="12" hidden="1" customHeight="1">
      <c r="A2377" s="760"/>
      <c r="B2377" s="760"/>
      <c r="C2377" s="760"/>
      <c r="D2377" s="760"/>
      <c r="E2377" s="760"/>
      <c r="F2377" s="760"/>
    </row>
    <row r="2378" spans="1:6" ht="12" hidden="1" customHeight="1">
      <c r="A2378" s="760"/>
      <c r="B2378" s="760"/>
      <c r="C2378" s="760"/>
      <c r="D2378" s="760"/>
      <c r="E2378" s="760"/>
      <c r="F2378" s="760"/>
    </row>
    <row r="2379" spans="1:6" ht="12" hidden="1" customHeight="1">
      <c r="A2379" s="760"/>
      <c r="B2379" s="760"/>
      <c r="C2379" s="760"/>
      <c r="D2379" s="760"/>
      <c r="E2379" s="760"/>
      <c r="F2379" s="760"/>
    </row>
    <row r="2380" spans="1:6" ht="12" hidden="1" customHeight="1">
      <c r="A2380" s="760"/>
      <c r="B2380" s="760"/>
      <c r="C2380" s="760"/>
      <c r="D2380" s="760"/>
      <c r="E2380" s="760"/>
      <c r="F2380" s="760"/>
    </row>
    <row r="2381" spans="1:6" ht="12" hidden="1" customHeight="1">
      <c r="A2381" s="760"/>
      <c r="B2381" s="760"/>
      <c r="C2381" s="760"/>
      <c r="D2381" s="760"/>
      <c r="E2381" s="760"/>
      <c r="F2381" s="760"/>
    </row>
    <row r="2382" spans="1:6" ht="12" hidden="1" customHeight="1">
      <c r="A2382" s="760"/>
      <c r="B2382" s="760"/>
      <c r="C2382" s="760"/>
      <c r="D2382" s="760"/>
      <c r="E2382" s="760"/>
      <c r="F2382" s="760"/>
    </row>
    <row r="2383" spans="1:6" ht="12" hidden="1" customHeight="1">
      <c r="A2383" s="760"/>
      <c r="B2383" s="760"/>
      <c r="C2383" s="760"/>
      <c r="D2383" s="760"/>
      <c r="E2383" s="760"/>
      <c r="F2383" s="760"/>
    </row>
    <row r="2384" spans="1:6" ht="12" hidden="1" customHeight="1">
      <c r="A2384" s="760"/>
      <c r="B2384" s="760"/>
      <c r="C2384" s="760"/>
      <c r="D2384" s="760"/>
      <c r="E2384" s="760"/>
      <c r="F2384" s="760"/>
    </row>
    <row r="2385" spans="1:6" ht="12" hidden="1" customHeight="1">
      <c r="A2385" s="760"/>
      <c r="B2385" s="760"/>
      <c r="C2385" s="760"/>
      <c r="D2385" s="760"/>
      <c r="E2385" s="760"/>
      <c r="F2385" s="760"/>
    </row>
    <row r="2386" spans="1:6" ht="12" hidden="1" customHeight="1">
      <c r="A2386" s="760"/>
      <c r="B2386" s="760"/>
      <c r="C2386" s="760"/>
      <c r="D2386" s="760"/>
      <c r="E2386" s="760"/>
      <c r="F2386" s="760"/>
    </row>
    <row r="2387" spans="1:6" ht="12" hidden="1" customHeight="1">
      <c r="A2387" s="760"/>
      <c r="B2387" s="760"/>
      <c r="C2387" s="760"/>
      <c r="D2387" s="760"/>
      <c r="E2387" s="760"/>
      <c r="F2387" s="760"/>
    </row>
    <row r="2388" spans="1:6" ht="12" hidden="1" customHeight="1">
      <c r="A2388" s="760"/>
      <c r="B2388" s="760"/>
      <c r="C2388" s="760"/>
      <c r="D2388" s="760"/>
      <c r="E2388" s="760"/>
      <c r="F2388" s="760"/>
    </row>
    <row r="2389" spans="1:6" ht="12" hidden="1" customHeight="1">
      <c r="A2389" s="760"/>
      <c r="B2389" s="760"/>
      <c r="C2389" s="760"/>
      <c r="D2389" s="760"/>
      <c r="E2389" s="760"/>
      <c r="F2389" s="760"/>
    </row>
    <row r="2390" spans="1:6" ht="12" hidden="1" customHeight="1">
      <c r="A2390" s="760"/>
      <c r="B2390" s="760"/>
      <c r="C2390" s="760"/>
      <c r="D2390" s="760"/>
      <c r="E2390" s="760"/>
      <c r="F2390" s="760"/>
    </row>
    <row r="2391" spans="1:6" ht="12" hidden="1" customHeight="1">
      <c r="A2391" s="760"/>
      <c r="B2391" s="760"/>
      <c r="C2391" s="760"/>
      <c r="D2391" s="760"/>
      <c r="E2391" s="760"/>
      <c r="F2391" s="760"/>
    </row>
    <row r="2392" spans="1:6" ht="12" hidden="1" customHeight="1">
      <c r="A2392" s="760"/>
      <c r="B2392" s="760"/>
      <c r="C2392" s="760"/>
      <c r="D2392" s="760"/>
      <c r="E2392" s="760"/>
      <c r="F2392" s="760"/>
    </row>
    <row r="2393" spans="1:6" ht="12" hidden="1" customHeight="1">
      <c r="A2393" s="760"/>
      <c r="B2393" s="760"/>
      <c r="C2393" s="760"/>
      <c r="D2393" s="760"/>
      <c r="E2393" s="760"/>
      <c r="F2393" s="760"/>
    </row>
    <row r="2394" spans="1:6" ht="12" hidden="1" customHeight="1">
      <c r="A2394" s="760"/>
      <c r="B2394" s="760"/>
      <c r="C2394" s="760"/>
      <c r="D2394" s="760"/>
      <c r="E2394" s="760"/>
      <c r="F2394" s="760"/>
    </row>
    <row r="2395" spans="1:6" ht="12" hidden="1" customHeight="1">
      <c r="A2395" s="760"/>
      <c r="B2395" s="760"/>
      <c r="C2395" s="760"/>
      <c r="D2395" s="760"/>
      <c r="E2395" s="760"/>
      <c r="F2395" s="760"/>
    </row>
    <row r="2396" spans="1:6" ht="12" hidden="1" customHeight="1">
      <c r="A2396" s="760"/>
      <c r="B2396" s="760"/>
      <c r="C2396" s="760"/>
      <c r="D2396" s="760"/>
      <c r="E2396" s="760"/>
      <c r="F2396" s="760"/>
    </row>
    <row r="2397" spans="1:6" ht="12" hidden="1" customHeight="1">
      <c r="A2397" s="760"/>
      <c r="B2397" s="760"/>
      <c r="C2397" s="760"/>
      <c r="D2397" s="760"/>
      <c r="E2397" s="760"/>
      <c r="F2397" s="760"/>
    </row>
    <row r="2398" spans="1:6" ht="12" hidden="1" customHeight="1">
      <c r="A2398" s="760"/>
      <c r="B2398" s="760"/>
      <c r="C2398" s="760"/>
      <c r="D2398" s="760"/>
      <c r="E2398" s="760"/>
      <c r="F2398" s="760"/>
    </row>
    <row r="2399" spans="1:6" ht="12" hidden="1" customHeight="1">
      <c r="A2399" s="760"/>
      <c r="B2399" s="760"/>
      <c r="C2399" s="760"/>
      <c r="D2399" s="760"/>
      <c r="E2399" s="760"/>
      <c r="F2399" s="760"/>
    </row>
    <row r="2400" spans="1:6" ht="12" hidden="1" customHeight="1">
      <c r="A2400" s="760"/>
      <c r="B2400" s="760"/>
      <c r="C2400" s="760"/>
      <c r="D2400" s="760"/>
      <c r="E2400" s="760"/>
      <c r="F2400" s="760"/>
    </row>
    <row r="2401" spans="1:6" ht="12" hidden="1" customHeight="1">
      <c r="A2401" s="760"/>
      <c r="B2401" s="760"/>
      <c r="C2401" s="760"/>
      <c r="D2401" s="760"/>
      <c r="E2401" s="760"/>
      <c r="F2401" s="760"/>
    </row>
    <row r="2402" spans="1:6" ht="12" hidden="1" customHeight="1">
      <c r="A2402" s="760"/>
      <c r="B2402" s="760"/>
      <c r="C2402" s="760"/>
      <c r="D2402" s="760"/>
      <c r="E2402" s="760"/>
      <c r="F2402" s="760"/>
    </row>
    <row r="2403" spans="1:6" ht="12" hidden="1" customHeight="1">
      <c r="A2403" s="760"/>
      <c r="B2403" s="760"/>
      <c r="C2403" s="760"/>
      <c r="D2403" s="760"/>
      <c r="E2403" s="760"/>
      <c r="F2403" s="760"/>
    </row>
    <row r="2404" spans="1:6" ht="12" hidden="1" customHeight="1">
      <c r="A2404" s="760"/>
      <c r="B2404" s="760"/>
      <c r="C2404" s="760"/>
      <c r="D2404" s="760"/>
      <c r="E2404" s="760"/>
      <c r="F2404" s="760"/>
    </row>
    <row r="2405" spans="1:6" ht="12" hidden="1" customHeight="1">
      <c r="A2405" s="760"/>
      <c r="B2405" s="760"/>
      <c r="C2405" s="760"/>
      <c r="D2405" s="760"/>
      <c r="E2405" s="760"/>
      <c r="F2405" s="760"/>
    </row>
    <row r="2406" spans="1:6" ht="12" hidden="1" customHeight="1">
      <c r="A2406" s="760"/>
      <c r="B2406" s="760"/>
      <c r="C2406" s="760"/>
      <c r="D2406" s="760"/>
      <c r="E2406" s="760"/>
      <c r="F2406" s="760"/>
    </row>
    <row r="2407" spans="1:6" ht="12" hidden="1" customHeight="1">
      <c r="A2407" s="760"/>
      <c r="B2407" s="760"/>
      <c r="C2407" s="760"/>
      <c r="D2407" s="760"/>
      <c r="E2407" s="760"/>
      <c r="F2407" s="760"/>
    </row>
    <row r="2408" spans="1:6" ht="12" hidden="1" customHeight="1">
      <c r="A2408" s="760"/>
      <c r="B2408" s="760"/>
      <c r="C2408" s="760"/>
      <c r="D2408" s="760"/>
      <c r="E2408" s="760"/>
      <c r="F2408" s="760"/>
    </row>
    <row r="2409" spans="1:6" ht="12" hidden="1" customHeight="1">
      <c r="A2409" s="760"/>
      <c r="B2409" s="760"/>
      <c r="C2409" s="760"/>
      <c r="D2409" s="760"/>
      <c r="E2409" s="760"/>
      <c r="F2409" s="760"/>
    </row>
    <row r="2410" spans="1:6" ht="12" hidden="1" customHeight="1">
      <c r="A2410" s="760"/>
      <c r="B2410" s="760"/>
      <c r="C2410" s="760"/>
      <c r="D2410" s="760"/>
      <c r="E2410" s="760"/>
      <c r="F2410" s="760"/>
    </row>
    <row r="2411" spans="1:6" ht="12" hidden="1" customHeight="1">
      <c r="A2411" s="760"/>
      <c r="B2411" s="760"/>
      <c r="C2411" s="760"/>
      <c r="D2411" s="760"/>
      <c r="E2411" s="760"/>
      <c r="F2411" s="760"/>
    </row>
    <row r="2412" spans="1:6" ht="12" hidden="1" customHeight="1">
      <c r="A2412" s="760"/>
      <c r="B2412" s="760"/>
      <c r="C2412" s="760"/>
      <c r="D2412" s="760"/>
      <c r="E2412" s="760"/>
      <c r="F2412" s="760"/>
    </row>
    <row r="2413" spans="1:6" ht="12" hidden="1" customHeight="1">
      <c r="A2413" s="760"/>
      <c r="B2413" s="760"/>
      <c r="C2413" s="760"/>
      <c r="D2413" s="760"/>
      <c r="E2413" s="760"/>
      <c r="F2413" s="760"/>
    </row>
    <row r="2414" spans="1:6" ht="12" hidden="1" customHeight="1">
      <c r="A2414" s="760"/>
      <c r="B2414" s="760"/>
      <c r="C2414" s="760"/>
      <c r="D2414" s="760"/>
      <c r="E2414" s="760"/>
      <c r="F2414" s="760"/>
    </row>
    <row r="2415" spans="1:6" ht="12" hidden="1" customHeight="1">
      <c r="A2415" s="760"/>
      <c r="B2415" s="760"/>
      <c r="C2415" s="760"/>
      <c r="D2415" s="760"/>
      <c r="E2415" s="760"/>
      <c r="F2415" s="760"/>
    </row>
    <row r="2416" spans="1:6" ht="12" hidden="1" customHeight="1">
      <c r="A2416" s="760"/>
      <c r="B2416" s="760"/>
      <c r="C2416" s="760"/>
      <c r="D2416" s="760"/>
      <c r="E2416" s="760"/>
      <c r="F2416" s="760"/>
    </row>
    <row r="2417" spans="1:6" ht="12" hidden="1" customHeight="1">
      <c r="A2417" s="760"/>
      <c r="B2417" s="760"/>
      <c r="C2417" s="760"/>
      <c r="D2417" s="760"/>
      <c r="E2417" s="760"/>
      <c r="F2417" s="760"/>
    </row>
    <row r="2418" spans="1:6" ht="12" hidden="1" customHeight="1">
      <c r="A2418" s="760"/>
      <c r="B2418" s="760"/>
      <c r="C2418" s="760"/>
      <c r="D2418" s="760"/>
      <c r="E2418" s="760"/>
      <c r="F2418" s="760"/>
    </row>
    <row r="2419" spans="1:6" ht="12" hidden="1" customHeight="1">
      <c r="A2419" s="760"/>
      <c r="B2419" s="760"/>
      <c r="C2419" s="760"/>
      <c r="D2419" s="760"/>
      <c r="E2419" s="760"/>
      <c r="F2419" s="760"/>
    </row>
    <row r="2420" spans="1:6" ht="12" hidden="1" customHeight="1">
      <c r="A2420" s="760"/>
      <c r="B2420" s="760"/>
      <c r="C2420" s="760"/>
      <c r="D2420" s="760"/>
      <c r="E2420" s="760"/>
      <c r="F2420" s="760"/>
    </row>
    <row r="2421" spans="1:6" ht="12" hidden="1" customHeight="1">
      <c r="A2421" s="760"/>
      <c r="B2421" s="760"/>
      <c r="C2421" s="760"/>
      <c r="D2421" s="760"/>
      <c r="E2421" s="760"/>
      <c r="F2421" s="760"/>
    </row>
    <row r="2422" spans="1:6" ht="12" hidden="1" customHeight="1">
      <c r="A2422" s="760"/>
      <c r="B2422" s="760"/>
      <c r="C2422" s="760"/>
      <c r="D2422" s="760"/>
      <c r="E2422" s="760"/>
      <c r="F2422" s="760"/>
    </row>
    <row r="2423" spans="1:6" ht="12" hidden="1" customHeight="1">
      <c r="A2423" s="760"/>
      <c r="B2423" s="760"/>
      <c r="C2423" s="760"/>
      <c r="D2423" s="760"/>
      <c r="E2423" s="760"/>
      <c r="F2423" s="760"/>
    </row>
    <row r="2424" spans="1:6" ht="12" hidden="1" customHeight="1">
      <c r="A2424" s="760"/>
      <c r="B2424" s="760"/>
      <c r="C2424" s="760"/>
      <c r="D2424" s="760"/>
      <c r="E2424" s="760"/>
      <c r="F2424" s="760"/>
    </row>
    <row r="2425" spans="1:6" ht="12" hidden="1" customHeight="1">
      <c r="A2425" s="760"/>
      <c r="B2425" s="760"/>
      <c r="C2425" s="760"/>
      <c r="D2425" s="760"/>
      <c r="E2425" s="760"/>
      <c r="F2425" s="760"/>
    </row>
    <row r="2426" spans="1:6" ht="12" hidden="1" customHeight="1">
      <c r="A2426" s="760"/>
      <c r="B2426" s="760"/>
      <c r="C2426" s="760"/>
      <c r="D2426" s="760"/>
      <c r="E2426" s="760"/>
      <c r="F2426" s="760"/>
    </row>
    <row r="2427" spans="1:6" ht="12" hidden="1" customHeight="1">
      <c r="A2427" s="760"/>
      <c r="B2427" s="760"/>
      <c r="C2427" s="760"/>
      <c r="D2427" s="760"/>
      <c r="E2427" s="760"/>
      <c r="F2427" s="760"/>
    </row>
    <row r="2428" spans="1:6" ht="12" hidden="1" customHeight="1">
      <c r="A2428" s="760"/>
      <c r="B2428" s="760"/>
      <c r="C2428" s="760"/>
      <c r="D2428" s="760"/>
      <c r="E2428" s="760"/>
      <c r="F2428" s="760"/>
    </row>
    <row r="2429" spans="1:6" ht="12" hidden="1" customHeight="1">
      <c r="A2429" s="760"/>
      <c r="B2429" s="760"/>
      <c r="C2429" s="760"/>
      <c r="D2429" s="760"/>
      <c r="E2429" s="760"/>
      <c r="F2429" s="760"/>
    </row>
    <row r="2430" spans="1:6" ht="12" hidden="1" customHeight="1">
      <c r="A2430" s="760"/>
      <c r="B2430" s="760"/>
      <c r="C2430" s="760"/>
      <c r="D2430" s="760"/>
      <c r="E2430" s="760"/>
      <c r="F2430" s="760"/>
    </row>
    <row r="2431" spans="1:6" ht="12" hidden="1" customHeight="1">
      <c r="A2431" s="760"/>
      <c r="B2431" s="760"/>
      <c r="C2431" s="760"/>
      <c r="D2431" s="760"/>
      <c r="E2431" s="760"/>
      <c r="F2431" s="760"/>
    </row>
    <row r="2432" spans="1:6" ht="12" hidden="1" customHeight="1">
      <c r="A2432" s="760"/>
      <c r="B2432" s="760"/>
      <c r="C2432" s="760"/>
      <c r="D2432" s="760"/>
      <c r="E2432" s="760"/>
      <c r="F2432" s="760"/>
    </row>
    <row r="2433" spans="1:6" ht="12" hidden="1" customHeight="1">
      <c r="A2433" s="760"/>
      <c r="B2433" s="760"/>
      <c r="C2433" s="760"/>
      <c r="D2433" s="760"/>
      <c r="E2433" s="760"/>
      <c r="F2433" s="760"/>
    </row>
    <row r="2434" spans="1:6" ht="12" hidden="1" customHeight="1">
      <c r="A2434" s="760"/>
      <c r="B2434" s="760"/>
      <c r="C2434" s="760"/>
      <c r="D2434" s="760"/>
      <c r="E2434" s="760"/>
      <c r="F2434" s="760"/>
    </row>
    <row r="2435" spans="1:6" ht="12" hidden="1" customHeight="1">
      <c r="A2435" s="760"/>
      <c r="B2435" s="760"/>
      <c r="C2435" s="760"/>
      <c r="D2435" s="760"/>
      <c r="E2435" s="760"/>
      <c r="F2435" s="760"/>
    </row>
    <row r="2436" spans="1:6" ht="12" hidden="1" customHeight="1">
      <c r="A2436" s="760"/>
      <c r="B2436" s="760"/>
      <c r="C2436" s="760"/>
      <c r="D2436" s="760"/>
      <c r="E2436" s="760"/>
      <c r="F2436" s="760"/>
    </row>
    <row r="2437" spans="1:6" ht="12" hidden="1" customHeight="1">
      <c r="A2437" s="760"/>
      <c r="B2437" s="760"/>
      <c r="C2437" s="760"/>
      <c r="D2437" s="760"/>
      <c r="E2437" s="760"/>
      <c r="F2437" s="760"/>
    </row>
    <row r="2438" spans="1:6" ht="12" hidden="1" customHeight="1">
      <c r="A2438" s="760"/>
      <c r="B2438" s="760"/>
      <c r="C2438" s="760"/>
      <c r="D2438" s="760"/>
      <c r="E2438" s="760"/>
      <c r="F2438" s="760"/>
    </row>
    <row r="2439" spans="1:6" ht="12" hidden="1" customHeight="1">
      <c r="A2439" s="760"/>
      <c r="B2439" s="760"/>
      <c r="C2439" s="760"/>
      <c r="D2439" s="760"/>
      <c r="E2439" s="760"/>
      <c r="F2439" s="760"/>
    </row>
    <row r="2440" spans="1:6" ht="12" hidden="1" customHeight="1">
      <c r="A2440" s="760"/>
      <c r="B2440" s="760"/>
      <c r="C2440" s="760"/>
      <c r="D2440" s="760"/>
      <c r="E2440" s="760"/>
      <c r="F2440" s="760"/>
    </row>
    <row r="2441" spans="1:6" ht="12" hidden="1" customHeight="1">
      <c r="A2441" s="760"/>
      <c r="B2441" s="760"/>
      <c r="C2441" s="760"/>
      <c r="D2441" s="760"/>
      <c r="E2441" s="760"/>
      <c r="F2441" s="760"/>
    </row>
    <row r="2442" spans="1:6" ht="12" hidden="1" customHeight="1">
      <c r="A2442" s="760"/>
      <c r="B2442" s="760"/>
      <c r="C2442" s="760"/>
      <c r="D2442" s="760"/>
      <c r="E2442" s="760"/>
      <c r="F2442" s="760"/>
    </row>
    <row r="2443" spans="1:6" ht="12" hidden="1" customHeight="1">
      <c r="A2443" s="760"/>
      <c r="B2443" s="760"/>
      <c r="C2443" s="760"/>
      <c r="D2443" s="760"/>
      <c r="E2443" s="760"/>
      <c r="F2443" s="760"/>
    </row>
    <row r="2444" spans="1:6" ht="12" hidden="1" customHeight="1">
      <c r="A2444" s="760"/>
      <c r="B2444" s="760"/>
      <c r="C2444" s="760"/>
      <c r="D2444" s="760"/>
      <c r="E2444" s="760"/>
      <c r="F2444" s="760"/>
    </row>
    <row r="2445" spans="1:6" ht="12" hidden="1" customHeight="1">
      <c r="A2445" s="760"/>
      <c r="B2445" s="760"/>
      <c r="C2445" s="760"/>
      <c r="D2445" s="760"/>
      <c r="E2445" s="760"/>
      <c r="F2445" s="760"/>
    </row>
    <row r="2446" spans="1:6" ht="12" hidden="1" customHeight="1">
      <c r="A2446" s="760"/>
      <c r="B2446" s="760"/>
      <c r="C2446" s="760"/>
      <c r="D2446" s="760"/>
      <c r="E2446" s="760"/>
      <c r="F2446" s="760"/>
    </row>
    <row r="2447" spans="1:6" ht="12" hidden="1" customHeight="1">
      <c r="A2447" s="760"/>
      <c r="B2447" s="760"/>
      <c r="C2447" s="760"/>
      <c r="D2447" s="760"/>
      <c r="E2447" s="760"/>
      <c r="F2447" s="760"/>
    </row>
    <row r="2448" spans="1:6" ht="12" hidden="1" customHeight="1">
      <c r="A2448" s="760"/>
      <c r="B2448" s="760"/>
      <c r="C2448" s="760"/>
      <c r="D2448" s="760"/>
      <c r="E2448" s="760"/>
      <c r="F2448" s="760"/>
    </row>
    <row r="2449" spans="1:6" ht="12" hidden="1" customHeight="1">
      <c r="A2449" s="760"/>
      <c r="B2449" s="760"/>
      <c r="C2449" s="760"/>
      <c r="D2449" s="760"/>
      <c r="E2449" s="760"/>
      <c r="F2449" s="760"/>
    </row>
    <row r="2450" spans="1:6" ht="12" hidden="1" customHeight="1">
      <c r="A2450" s="760"/>
      <c r="B2450" s="760"/>
      <c r="C2450" s="760"/>
      <c r="D2450" s="760"/>
      <c r="E2450" s="760"/>
      <c r="F2450" s="760"/>
    </row>
    <row r="2451" spans="1:6" ht="12" hidden="1" customHeight="1">
      <c r="A2451" s="760"/>
      <c r="B2451" s="760"/>
      <c r="C2451" s="760"/>
      <c r="D2451" s="760"/>
      <c r="E2451" s="760"/>
      <c r="F2451" s="760"/>
    </row>
    <row r="2452" spans="1:6" ht="12" hidden="1" customHeight="1">
      <c r="A2452" s="760"/>
      <c r="B2452" s="760"/>
      <c r="C2452" s="760"/>
      <c r="D2452" s="760"/>
      <c r="E2452" s="760"/>
      <c r="F2452" s="760"/>
    </row>
    <row r="2453" spans="1:6" ht="12" hidden="1" customHeight="1">
      <c r="A2453" s="760"/>
      <c r="B2453" s="760"/>
      <c r="C2453" s="760"/>
      <c r="D2453" s="760"/>
      <c r="E2453" s="760"/>
      <c r="F2453" s="760"/>
    </row>
    <row r="2454" spans="1:6" ht="12" hidden="1" customHeight="1">
      <c r="A2454" s="760"/>
      <c r="B2454" s="760"/>
      <c r="C2454" s="760"/>
      <c r="D2454" s="760"/>
      <c r="E2454" s="760"/>
      <c r="F2454" s="760"/>
    </row>
    <row r="2455" spans="1:6" ht="12" hidden="1" customHeight="1">
      <c r="A2455" s="760"/>
      <c r="B2455" s="760"/>
      <c r="C2455" s="760"/>
      <c r="D2455" s="760"/>
      <c r="E2455" s="760"/>
      <c r="F2455" s="760"/>
    </row>
    <row r="2456" spans="1:6" ht="12" hidden="1" customHeight="1">
      <c r="A2456" s="760"/>
      <c r="B2456" s="760"/>
      <c r="C2456" s="760"/>
      <c r="D2456" s="760"/>
      <c r="E2456" s="760"/>
      <c r="F2456" s="760"/>
    </row>
    <row r="2457" spans="1:6" ht="12" hidden="1" customHeight="1">
      <c r="A2457" s="760"/>
      <c r="B2457" s="760"/>
      <c r="C2457" s="760"/>
      <c r="D2457" s="760"/>
      <c r="E2457" s="760"/>
      <c r="F2457" s="760"/>
    </row>
    <row r="2458" spans="1:6" ht="12" hidden="1" customHeight="1">
      <c r="A2458" s="760"/>
      <c r="B2458" s="760"/>
      <c r="C2458" s="760"/>
      <c r="D2458" s="760"/>
      <c r="E2458" s="760"/>
      <c r="F2458" s="760"/>
    </row>
    <row r="2459" spans="1:6" ht="12" hidden="1" customHeight="1">
      <c r="A2459" s="760"/>
      <c r="B2459" s="760"/>
      <c r="C2459" s="760"/>
      <c r="D2459" s="760"/>
      <c r="E2459" s="760"/>
      <c r="F2459" s="760"/>
    </row>
    <row r="2460" spans="1:6" ht="12" hidden="1" customHeight="1">
      <c r="A2460" s="760"/>
      <c r="B2460" s="760"/>
      <c r="C2460" s="760"/>
      <c r="D2460" s="760"/>
      <c r="E2460" s="760"/>
      <c r="F2460" s="760"/>
    </row>
    <row r="2461" spans="1:6" ht="12" hidden="1" customHeight="1">
      <c r="A2461" s="760"/>
      <c r="B2461" s="760"/>
      <c r="C2461" s="760"/>
      <c r="D2461" s="760"/>
      <c r="E2461" s="760"/>
      <c r="F2461" s="760"/>
    </row>
    <row r="2462" spans="1:6" ht="12" hidden="1" customHeight="1">
      <c r="A2462" s="760"/>
      <c r="B2462" s="760"/>
      <c r="C2462" s="760"/>
      <c r="D2462" s="760"/>
      <c r="E2462" s="760"/>
      <c r="F2462" s="760"/>
    </row>
    <row r="2463" spans="1:6" ht="12" hidden="1" customHeight="1">
      <c r="A2463" s="760"/>
      <c r="B2463" s="760"/>
      <c r="C2463" s="760"/>
      <c r="D2463" s="760"/>
      <c r="E2463" s="760"/>
      <c r="F2463" s="760"/>
    </row>
    <row r="2464" spans="1:6" ht="12" hidden="1" customHeight="1">
      <c r="A2464" s="760"/>
      <c r="B2464" s="760"/>
      <c r="C2464" s="760"/>
      <c r="D2464" s="760"/>
      <c r="E2464" s="760"/>
      <c r="F2464" s="760"/>
    </row>
    <row r="2465" spans="1:6" ht="12" hidden="1" customHeight="1">
      <c r="A2465" s="760"/>
      <c r="B2465" s="760"/>
      <c r="C2465" s="760"/>
      <c r="D2465" s="760"/>
      <c r="E2465" s="760"/>
      <c r="F2465" s="760"/>
    </row>
    <row r="2466" spans="1:6" ht="12" hidden="1" customHeight="1">
      <c r="A2466" s="760"/>
      <c r="B2466" s="760"/>
      <c r="C2466" s="760"/>
      <c r="D2466" s="760"/>
      <c r="E2466" s="760"/>
      <c r="F2466" s="760"/>
    </row>
    <row r="2467" spans="1:6" ht="12" hidden="1" customHeight="1">
      <c r="A2467" s="760"/>
      <c r="B2467" s="760"/>
      <c r="C2467" s="760"/>
      <c r="D2467" s="760"/>
      <c r="E2467" s="760"/>
      <c r="F2467" s="760"/>
    </row>
    <row r="2468" spans="1:6" ht="12" hidden="1" customHeight="1">
      <c r="A2468" s="760"/>
      <c r="B2468" s="760"/>
      <c r="C2468" s="760"/>
      <c r="D2468" s="760"/>
      <c r="E2468" s="760"/>
      <c r="F2468" s="760"/>
    </row>
    <row r="2469" spans="1:6" ht="12" hidden="1" customHeight="1">
      <c r="A2469" s="760"/>
      <c r="B2469" s="760"/>
      <c r="C2469" s="760"/>
      <c r="D2469" s="760"/>
      <c r="E2469" s="760"/>
      <c r="F2469" s="760"/>
    </row>
    <row r="2470" spans="1:6" ht="12" hidden="1" customHeight="1">
      <c r="A2470" s="760"/>
      <c r="B2470" s="760"/>
      <c r="C2470" s="760"/>
      <c r="D2470" s="760"/>
      <c r="E2470" s="760"/>
      <c r="F2470" s="760"/>
    </row>
    <row r="2471" spans="1:6" ht="12" hidden="1" customHeight="1">
      <c r="A2471" s="760"/>
      <c r="B2471" s="760"/>
      <c r="C2471" s="760"/>
      <c r="D2471" s="760"/>
      <c r="E2471" s="760"/>
      <c r="F2471" s="760"/>
    </row>
    <row r="2472" spans="1:6" ht="12" hidden="1" customHeight="1">
      <c r="A2472" s="760"/>
      <c r="B2472" s="760"/>
      <c r="C2472" s="760"/>
      <c r="D2472" s="760"/>
      <c r="E2472" s="760"/>
      <c r="F2472" s="760"/>
    </row>
    <row r="2473" spans="1:6" ht="12" hidden="1" customHeight="1">
      <c r="A2473" s="760"/>
      <c r="B2473" s="760"/>
      <c r="C2473" s="760"/>
      <c r="D2473" s="760"/>
      <c r="E2473" s="760"/>
      <c r="F2473" s="760"/>
    </row>
    <row r="2474" spans="1:6" ht="12" hidden="1" customHeight="1">
      <c r="A2474" s="760"/>
      <c r="B2474" s="760"/>
      <c r="C2474" s="760"/>
      <c r="D2474" s="760"/>
      <c r="E2474" s="760"/>
      <c r="F2474" s="760"/>
    </row>
    <row r="2475" spans="1:6" ht="12" hidden="1" customHeight="1">
      <c r="A2475" s="760"/>
      <c r="B2475" s="760"/>
      <c r="C2475" s="760"/>
      <c r="D2475" s="760"/>
      <c r="E2475" s="760"/>
      <c r="F2475" s="760"/>
    </row>
    <row r="2476" spans="1:6" ht="12" hidden="1" customHeight="1">
      <c r="A2476" s="760"/>
      <c r="B2476" s="760"/>
      <c r="C2476" s="760"/>
      <c r="D2476" s="760"/>
      <c r="E2476" s="760"/>
      <c r="F2476" s="760"/>
    </row>
    <row r="2477" spans="1:6" ht="12" hidden="1" customHeight="1">
      <c r="A2477" s="760"/>
      <c r="B2477" s="760"/>
      <c r="C2477" s="760"/>
      <c r="D2477" s="760"/>
      <c r="E2477" s="760"/>
      <c r="F2477" s="760"/>
    </row>
    <row r="2478" spans="1:6" ht="12" hidden="1" customHeight="1">
      <c r="A2478" s="760"/>
      <c r="B2478" s="760"/>
      <c r="C2478" s="760"/>
      <c r="D2478" s="760"/>
      <c r="E2478" s="760"/>
      <c r="F2478" s="760"/>
    </row>
    <row r="2479" spans="1:6" ht="12" hidden="1" customHeight="1">
      <c r="A2479" s="760"/>
      <c r="B2479" s="760"/>
      <c r="C2479" s="760"/>
      <c r="D2479" s="760"/>
      <c r="E2479" s="760"/>
      <c r="F2479" s="760"/>
    </row>
    <row r="2480" spans="1:6" ht="12" hidden="1" customHeight="1">
      <c r="A2480" s="760"/>
      <c r="B2480" s="760"/>
      <c r="C2480" s="760"/>
      <c r="D2480" s="760"/>
      <c r="E2480" s="760"/>
      <c r="F2480" s="760"/>
    </row>
    <row r="2481" spans="1:6" ht="12" hidden="1" customHeight="1">
      <c r="A2481" s="760"/>
      <c r="B2481" s="760"/>
      <c r="C2481" s="760"/>
      <c r="D2481" s="760"/>
      <c r="E2481" s="760"/>
      <c r="F2481" s="760"/>
    </row>
    <row r="2482" spans="1:6" ht="12" hidden="1" customHeight="1">
      <c r="A2482" s="760"/>
      <c r="B2482" s="760"/>
      <c r="C2482" s="760"/>
      <c r="D2482" s="760"/>
      <c r="E2482" s="760"/>
      <c r="F2482" s="760"/>
    </row>
    <row r="2483" spans="1:6" ht="12" hidden="1" customHeight="1">
      <c r="A2483" s="760"/>
      <c r="B2483" s="760"/>
      <c r="C2483" s="760"/>
      <c r="D2483" s="760"/>
      <c r="E2483" s="760"/>
      <c r="F2483" s="760"/>
    </row>
    <row r="2484" spans="1:6" ht="12" hidden="1" customHeight="1">
      <c r="A2484" s="760"/>
      <c r="B2484" s="760"/>
      <c r="C2484" s="760"/>
      <c r="D2484" s="760"/>
      <c r="E2484" s="760"/>
      <c r="F2484" s="760"/>
    </row>
    <row r="2485" spans="1:6" ht="12" hidden="1" customHeight="1">
      <c r="A2485" s="760"/>
      <c r="B2485" s="760"/>
      <c r="C2485" s="760"/>
      <c r="D2485" s="760"/>
      <c r="E2485" s="760"/>
      <c r="F2485" s="760"/>
    </row>
    <row r="2486" spans="1:6" ht="12" hidden="1" customHeight="1">
      <c r="A2486" s="760"/>
      <c r="B2486" s="760"/>
      <c r="C2486" s="760"/>
      <c r="D2486" s="760"/>
      <c r="E2486" s="760"/>
      <c r="F2486" s="760"/>
    </row>
    <row r="2487" spans="1:6" ht="12" hidden="1" customHeight="1">
      <c r="A2487" s="760"/>
      <c r="B2487" s="760"/>
      <c r="C2487" s="760"/>
      <c r="D2487" s="760"/>
      <c r="E2487" s="760"/>
      <c r="F2487" s="760"/>
    </row>
    <row r="2488" spans="1:6" ht="12" hidden="1" customHeight="1">
      <c r="A2488" s="760"/>
      <c r="B2488" s="760"/>
      <c r="C2488" s="760"/>
      <c r="D2488" s="760"/>
      <c r="E2488" s="760"/>
      <c r="F2488" s="760"/>
    </row>
    <row r="2489" spans="1:6" ht="12" hidden="1" customHeight="1">
      <c r="A2489" s="760"/>
      <c r="B2489" s="760"/>
      <c r="C2489" s="760"/>
      <c r="D2489" s="760"/>
      <c r="E2489" s="760"/>
      <c r="F2489" s="760"/>
    </row>
    <row r="2490" spans="1:6" ht="12" hidden="1" customHeight="1">
      <c r="A2490" s="760"/>
      <c r="B2490" s="760"/>
      <c r="C2490" s="760"/>
      <c r="D2490" s="760"/>
      <c r="E2490" s="760"/>
      <c r="F2490" s="760"/>
    </row>
    <row r="2491" spans="1:6" ht="12" hidden="1" customHeight="1">
      <c r="A2491" s="760"/>
      <c r="B2491" s="760"/>
      <c r="C2491" s="760"/>
      <c r="D2491" s="760"/>
      <c r="E2491" s="760"/>
      <c r="F2491" s="760"/>
    </row>
    <row r="2492" spans="1:6" ht="12" hidden="1" customHeight="1">
      <c r="A2492" s="760"/>
      <c r="B2492" s="760"/>
      <c r="C2492" s="760"/>
      <c r="D2492" s="760"/>
      <c r="E2492" s="760"/>
      <c r="F2492" s="760"/>
    </row>
    <row r="2493" spans="1:6" ht="12" hidden="1" customHeight="1">
      <c r="A2493" s="760"/>
      <c r="B2493" s="760"/>
      <c r="C2493" s="760"/>
      <c r="D2493" s="760"/>
      <c r="E2493" s="760"/>
      <c r="F2493" s="760"/>
    </row>
    <row r="2494" spans="1:6" ht="12" hidden="1" customHeight="1">
      <c r="A2494" s="760"/>
      <c r="B2494" s="760"/>
      <c r="C2494" s="760"/>
      <c r="D2494" s="760"/>
      <c r="E2494" s="760"/>
      <c r="F2494" s="760"/>
    </row>
    <row r="2495" spans="1:6" ht="12" hidden="1" customHeight="1">
      <c r="A2495" s="760"/>
      <c r="B2495" s="760"/>
      <c r="C2495" s="760"/>
      <c r="D2495" s="760"/>
      <c r="E2495" s="760"/>
      <c r="F2495" s="760"/>
    </row>
    <row r="2496" spans="1:6" ht="12" hidden="1" customHeight="1">
      <c r="A2496" s="760"/>
      <c r="B2496" s="760"/>
      <c r="C2496" s="760"/>
      <c r="D2496" s="760"/>
      <c r="E2496" s="760"/>
      <c r="F2496" s="760"/>
    </row>
    <row r="2497" spans="1:6" ht="12" hidden="1" customHeight="1">
      <c r="A2497" s="760"/>
      <c r="B2497" s="760"/>
      <c r="C2497" s="760"/>
      <c r="D2497" s="760"/>
      <c r="E2497" s="760"/>
      <c r="F2497" s="760"/>
    </row>
    <row r="2498" spans="1:6" ht="12" hidden="1" customHeight="1">
      <c r="A2498" s="760"/>
      <c r="B2498" s="760"/>
      <c r="C2498" s="760"/>
      <c r="D2498" s="760"/>
      <c r="E2498" s="760"/>
      <c r="F2498" s="760"/>
    </row>
    <row r="2499" spans="1:6" ht="12" hidden="1" customHeight="1">
      <c r="A2499" s="760"/>
      <c r="B2499" s="760"/>
      <c r="C2499" s="760"/>
      <c r="D2499" s="760"/>
      <c r="E2499" s="760"/>
      <c r="F2499" s="760"/>
    </row>
    <row r="2500" spans="1:6" ht="12" hidden="1" customHeight="1">
      <c r="A2500" s="760"/>
      <c r="B2500" s="760"/>
      <c r="C2500" s="760"/>
      <c r="D2500" s="760"/>
      <c r="E2500" s="760"/>
      <c r="F2500" s="760"/>
    </row>
    <row r="2501" spans="1:6" ht="12" hidden="1" customHeight="1">
      <c r="A2501" s="760"/>
      <c r="B2501" s="760"/>
      <c r="C2501" s="760"/>
      <c r="D2501" s="760"/>
      <c r="E2501" s="760"/>
      <c r="F2501" s="760"/>
    </row>
    <row r="2502" spans="1:6" ht="12" hidden="1" customHeight="1">
      <c r="A2502" s="760"/>
      <c r="B2502" s="760"/>
      <c r="C2502" s="760"/>
      <c r="D2502" s="760"/>
      <c r="E2502" s="760"/>
      <c r="F2502" s="760"/>
    </row>
    <row r="2503" spans="1:6" ht="12" hidden="1" customHeight="1">
      <c r="A2503" s="760"/>
      <c r="B2503" s="760"/>
      <c r="C2503" s="760"/>
      <c r="D2503" s="760"/>
      <c r="E2503" s="760"/>
      <c r="F2503" s="760"/>
    </row>
    <row r="2504" spans="1:6" ht="12" hidden="1" customHeight="1">
      <c r="A2504" s="760"/>
      <c r="B2504" s="760"/>
      <c r="C2504" s="760"/>
      <c r="D2504" s="760"/>
      <c r="E2504" s="760"/>
      <c r="F2504" s="760"/>
    </row>
    <row r="2505" spans="1:6" ht="12" hidden="1" customHeight="1">
      <c r="A2505" s="760"/>
      <c r="B2505" s="760"/>
      <c r="C2505" s="760"/>
      <c r="D2505" s="760"/>
      <c r="E2505" s="760"/>
      <c r="F2505" s="760"/>
    </row>
    <row r="2506" spans="1:6" ht="12" hidden="1" customHeight="1">
      <c r="A2506" s="760"/>
      <c r="B2506" s="760"/>
      <c r="C2506" s="760"/>
      <c r="D2506" s="760"/>
      <c r="E2506" s="760"/>
      <c r="F2506" s="760"/>
    </row>
    <row r="2507" spans="1:6" ht="12" hidden="1" customHeight="1">
      <c r="A2507" s="760"/>
      <c r="B2507" s="760"/>
      <c r="C2507" s="760"/>
      <c r="D2507" s="760"/>
      <c r="E2507" s="760"/>
      <c r="F2507" s="760"/>
    </row>
    <row r="2508" spans="1:6" ht="12" hidden="1" customHeight="1">
      <c r="A2508" s="760"/>
      <c r="B2508" s="760"/>
      <c r="C2508" s="760"/>
      <c r="D2508" s="760"/>
      <c r="E2508" s="760"/>
      <c r="F2508" s="760"/>
    </row>
    <row r="2509" spans="1:6" ht="12" hidden="1" customHeight="1">
      <c r="A2509" s="760"/>
      <c r="B2509" s="760"/>
      <c r="C2509" s="760"/>
      <c r="D2509" s="760"/>
      <c r="E2509" s="760"/>
      <c r="F2509" s="760"/>
    </row>
    <row r="2510" spans="1:6" ht="12" hidden="1" customHeight="1">
      <c r="A2510" s="760"/>
      <c r="B2510" s="760"/>
      <c r="C2510" s="760"/>
      <c r="D2510" s="760"/>
      <c r="E2510" s="760"/>
      <c r="F2510" s="760"/>
    </row>
    <row r="2511" spans="1:6" ht="12" hidden="1" customHeight="1">
      <c r="A2511" s="760"/>
      <c r="B2511" s="760"/>
      <c r="C2511" s="760"/>
      <c r="D2511" s="760"/>
      <c r="E2511" s="760"/>
      <c r="F2511" s="760"/>
    </row>
    <row r="2512" spans="1:6" ht="12" hidden="1" customHeight="1">
      <c r="A2512" s="760"/>
      <c r="B2512" s="760"/>
      <c r="C2512" s="760"/>
      <c r="D2512" s="760"/>
      <c r="E2512" s="760"/>
      <c r="F2512" s="760"/>
    </row>
    <row r="2513" spans="1:6" ht="12" hidden="1" customHeight="1">
      <c r="A2513" s="760"/>
      <c r="B2513" s="760"/>
      <c r="C2513" s="760"/>
      <c r="D2513" s="760"/>
      <c r="E2513" s="760"/>
      <c r="F2513" s="760"/>
    </row>
    <row r="2514" spans="1:6" ht="12" hidden="1" customHeight="1">
      <c r="A2514" s="760"/>
      <c r="B2514" s="760"/>
      <c r="C2514" s="760"/>
      <c r="D2514" s="760"/>
      <c r="E2514" s="760"/>
      <c r="F2514" s="760"/>
    </row>
    <row r="2515" spans="1:6" ht="12" hidden="1" customHeight="1">
      <c r="A2515" s="760"/>
      <c r="B2515" s="760"/>
      <c r="C2515" s="760"/>
      <c r="D2515" s="760"/>
      <c r="E2515" s="760"/>
      <c r="F2515" s="760"/>
    </row>
    <row r="2516" spans="1:6" ht="12" hidden="1" customHeight="1">
      <c r="A2516" s="760"/>
      <c r="B2516" s="760"/>
      <c r="C2516" s="760"/>
      <c r="D2516" s="760"/>
      <c r="E2516" s="760"/>
      <c r="F2516" s="760"/>
    </row>
    <row r="2517" spans="1:6" ht="12" hidden="1" customHeight="1">
      <c r="A2517" s="760"/>
      <c r="B2517" s="760"/>
      <c r="C2517" s="760"/>
      <c r="D2517" s="760"/>
      <c r="E2517" s="760"/>
      <c r="F2517" s="760"/>
    </row>
    <row r="2518" spans="1:6" ht="12" hidden="1" customHeight="1">
      <c r="A2518" s="760"/>
      <c r="B2518" s="760"/>
      <c r="C2518" s="760"/>
      <c r="D2518" s="760"/>
      <c r="E2518" s="760"/>
      <c r="F2518" s="760"/>
    </row>
    <row r="2519" spans="1:6" ht="12" hidden="1" customHeight="1">
      <c r="A2519" s="760"/>
      <c r="B2519" s="760"/>
      <c r="C2519" s="760"/>
      <c r="D2519" s="760"/>
      <c r="E2519" s="760"/>
      <c r="F2519" s="760"/>
    </row>
    <row r="2520" spans="1:6" ht="12" hidden="1" customHeight="1">
      <c r="A2520" s="760"/>
      <c r="B2520" s="760"/>
      <c r="C2520" s="760"/>
      <c r="D2520" s="760"/>
      <c r="E2520" s="760"/>
      <c r="F2520" s="760"/>
    </row>
    <row r="2521" spans="1:6" ht="12" hidden="1" customHeight="1">
      <c r="A2521" s="760"/>
      <c r="B2521" s="760"/>
      <c r="C2521" s="760"/>
      <c r="D2521" s="760"/>
      <c r="E2521" s="760"/>
      <c r="F2521" s="760"/>
    </row>
    <row r="2522" spans="1:6" ht="12" hidden="1" customHeight="1">
      <c r="A2522" s="760"/>
      <c r="B2522" s="760"/>
      <c r="C2522" s="760"/>
      <c r="D2522" s="760"/>
      <c r="E2522" s="760"/>
      <c r="F2522" s="760"/>
    </row>
    <row r="2523" spans="1:6" ht="12" hidden="1" customHeight="1">
      <c r="A2523" s="760"/>
      <c r="B2523" s="760"/>
      <c r="C2523" s="760"/>
      <c r="D2523" s="760"/>
      <c r="E2523" s="760"/>
      <c r="F2523" s="760"/>
    </row>
    <row r="2524" spans="1:6" ht="12" hidden="1" customHeight="1">
      <c r="A2524" s="760"/>
      <c r="B2524" s="760"/>
      <c r="C2524" s="760"/>
      <c r="D2524" s="760"/>
      <c r="E2524" s="760"/>
      <c r="F2524" s="760"/>
    </row>
    <row r="2525" spans="1:6" ht="12" hidden="1" customHeight="1">
      <c r="A2525" s="760"/>
      <c r="B2525" s="760"/>
      <c r="C2525" s="760"/>
      <c r="D2525" s="760"/>
      <c r="E2525" s="760"/>
      <c r="F2525" s="760"/>
    </row>
    <row r="2526" spans="1:6" ht="12" hidden="1" customHeight="1">
      <c r="A2526" s="760"/>
      <c r="B2526" s="760"/>
      <c r="C2526" s="760"/>
      <c r="D2526" s="760"/>
      <c r="E2526" s="760"/>
      <c r="F2526" s="760"/>
    </row>
    <row r="2527" spans="1:6" ht="12" hidden="1" customHeight="1">
      <c r="A2527" s="760"/>
      <c r="B2527" s="760"/>
      <c r="C2527" s="760"/>
      <c r="D2527" s="760"/>
      <c r="E2527" s="760"/>
      <c r="F2527" s="760"/>
    </row>
    <row r="2528" spans="1:6" ht="12" hidden="1" customHeight="1">
      <c r="A2528" s="760"/>
      <c r="B2528" s="760"/>
      <c r="C2528" s="760"/>
      <c r="D2528" s="760"/>
      <c r="E2528" s="760"/>
      <c r="F2528" s="760"/>
    </row>
    <row r="2529" spans="1:6" ht="12" hidden="1" customHeight="1">
      <c r="A2529" s="760"/>
      <c r="B2529" s="760"/>
      <c r="C2529" s="760"/>
      <c r="D2529" s="760"/>
      <c r="E2529" s="760"/>
      <c r="F2529" s="760"/>
    </row>
    <row r="2530" spans="1:6" ht="12" hidden="1" customHeight="1">
      <c r="A2530" s="760"/>
      <c r="B2530" s="760"/>
      <c r="C2530" s="760"/>
      <c r="D2530" s="760"/>
      <c r="E2530" s="760"/>
      <c r="F2530" s="760"/>
    </row>
    <row r="2531" spans="1:6" ht="12" hidden="1" customHeight="1">
      <c r="A2531" s="760"/>
      <c r="B2531" s="760"/>
      <c r="C2531" s="760"/>
      <c r="D2531" s="760"/>
      <c r="E2531" s="760"/>
      <c r="F2531" s="760"/>
    </row>
    <row r="2532" spans="1:6" ht="12" hidden="1" customHeight="1">
      <c r="A2532" s="760"/>
      <c r="B2532" s="760"/>
      <c r="C2532" s="760"/>
      <c r="D2532" s="760"/>
      <c r="E2532" s="760"/>
      <c r="F2532" s="760"/>
    </row>
    <row r="2533" spans="1:6" ht="12" hidden="1" customHeight="1">
      <c r="A2533" s="760"/>
      <c r="B2533" s="760"/>
      <c r="C2533" s="760"/>
      <c r="D2533" s="760"/>
      <c r="E2533" s="760"/>
      <c r="F2533" s="760"/>
    </row>
    <row r="2534" spans="1:6" ht="12" hidden="1" customHeight="1">
      <c r="A2534" s="760"/>
      <c r="B2534" s="760"/>
      <c r="C2534" s="760"/>
      <c r="D2534" s="760"/>
      <c r="E2534" s="760"/>
      <c r="F2534" s="760"/>
    </row>
    <row r="2535" spans="1:6" ht="12" hidden="1" customHeight="1">
      <c r="A2535" s="760"/>
      <c r="B2535" s="760"/>
      <c r="C2535" s="760"/>
      <c r="D2535" s="760"/>
      <c r="E2535" s="760"/>
      <c r="F2535" s="760"/>
    </row>
    <row r="2536" spans="1:6" ht="12" hidden="1" customHeight="1">
      <c r="A2536" s="760"/>
      <c r="B2536" s="760"/>
      <c r="C2536" s="760"/>
      <c r="D2536" s="760"/>
      <c r="E2536" s="760"/>
      <c r="F2536" s="760"/>
    </row>
    <row r="2537" spans="1:6" ht="12" hidden="1" customHeight="1">
      <c r="A2537" s="760"/>
      <c r="B2537" s="760"/>
      <c r="C2537" s="760"/>
      <c r="D2537" s="760"/>
      <c r="E2537" s="760"/>
      <c r="F2537" s="760"/>
    </row>
    <row r="2538" spans="1:6" ht="12" hidden="1" customHeight="1">
      <c r="A2538" s="760"/>
      <c r="B2538" s="760"/>
      <c r="C2538" s="760"/>
      <c r="D2538" s="760"/>
      <c r="E2538" s="760"/>
      <c r="F2538" s="760"/>
    </row>
    <row r="2539" spans="1:6" ht="12" hidden="1" customHeight="1">
      <c r="A2539" s="760"/>
      <c r="B2539" s="760"/>
      <c r="C2539" s="760"/>
      <c r="D2539" s="760"/>
      <c r="E2539" s="760"/>
      <c r="F2539" s="760"/>
    </row>
    <row r="2540" spans="1:6" ht="12" hidden="1" customHeight="1">
      <c r="A2540" s="760"/>
      <c r="B2540" s="760"/>
      <c r="C2540" s="760"/>
      <c r="D2540" s="760"/>
      <c r="E2540" s="760"/>
      <c r="F2540" s="760"/>
    </row>
    <row r="2541" spans="1:6" ht="12" hidden="1" customHeight="1">
      <c r="A2541" s="760"/>
      <c r="B2541" s="760"/>
      <c r="C2541" s="760"/>
      <c r="D2541" s="760"/>
      <c r="E2541" s="760"/>
      <c r="F2541" s="760"/>
    </row>
    <row r="2542" spans="1:6" ht="12" hidden="1" customHeight="1">
      <c r="A2542" s="760"/>
      <c r="B2542" s="760"/>
      <c r="C2542" s="760"/>
      <c r="D2542" s="760"/>
      <c r="E2542" s="760"/>
      <c r="F2542" s="760"/>
    </row>
    <row r="2543" spans="1:6" ht="12" hidden="1" customHeight="1">
      <c r="A2543" s="760"/>
      <c r="B2543" s="760"/>
      <c r="C2543" s="760"/>
      <c r="D2543" s="760"/>
      <c r="E2543" s="760"/>
      <c r="F2543" s="760"/>
    </row>
    <row r="2544" spans="1:6" ht="12" hidden="1" customHeight="1">
      <c r="A2544" s="760"/>
      <c r="B2544" s="760"/>
      <c r="C2544" s="760"/>
      <c r="D2544" s="760"/>
      <c r="E2544" s="760"/>
      <c r="F2544" s="760"/>
    </row>
    <row r="2545" spans="1:6" ht="12" hidden="1" customHeight="1">
      <c r="A2545" s="760"/>
      <c r="B2545" s="760"/>
      <c r="C2545" s="760"/>
      <c r="D2545" s="760"/>
      <c r="E2545" s="760"/>
      <c r="F2545" s="760"/>
    </row>
    <row r="2546" spans="1:6" ht="12" hidden="1" customHeight="1">
      <c r="A2546" s="760"/>
      <c r="B2546" s="760"/>
      <c r="C2546" s="760"/>
      <c r="D2546" s="760"/>
      <c r="E2546" s="760"/>
      <c r="F2546" s="760"/>
    </row>
    <row r="2547" spans="1:6" ht="12" hidden="1" customHeight="1">
      <c r="A2547" s="760"/>
      <c r="B2547" s="760"/>
      <c r="C2547" s="760"/>
      <c r="D2547" s="760"/>
      <c r="E2547" s="760"/>
      <c r="F2547" s="760"/>
    </row>
    <row r="2548" spans="1:6" ht="12" hidden="1" customHeight="1">
      <c r="A2548" s="760"/>
      <c r="B2548" s="760"/>
      <c r="C2548" s="760"/>
      <c r="D2548" s="760"/>
      <c r="E2548" s="760"/>
      <c r="F2548" s="760"/>
    </row>
    <row r="2549" spans="1:6" ht="12" hidden="1" customHeight="1">
      <c r="A2549" s="760"/>
      <c r="B2549" s="760"/>
      <c r="C2549" s="760"/>
      <c r="D2549" s="760"/>
      <c r="E2549" s="760"/>
      <c r="F2549" s="760"/>
    </row>
    <row r="2550" spans="1:6" ht="12" hidden="1" customHeight="1">
      <c r="A2550" s="760"/>
      <c r="B2550" s="760"/>
      <c r="C2550" s="760"/>
      <c r="D2550" s="760"/>
      <c r="E2550" s="760"/>
      <c r="F2550" s="760"/>
    </row>
    <row r="2551" spans="1:6" ht="12" hidden="1" customHeight="1">
      <c r="A2551" s="760"/>
      <c r="B2551" s="760"/>
      <c r="C2551" s="760"/>
      <c r="D2551" s="760"/>
      <c r="E2551" s="760"/>
      <c r="F2551" s="760"/>
    </row>
    <row r="2552" spans="1:6" ht="12" hidden="1" customHeight="1">
      <c r="A2552" s="760"/>
      <c r="B2552" s="760"/>
      <c r="C2552" s="760"/>
      <c r="D2552" s="760"/>
      <c r="E2552" s="760"/>
      <c r="F2552" s="760"/>
    </row>
    <row r="2553" spans="1:6" ht="12" hidden="1" customHeight="1">
      <c r="A2553" s="760"/>
      <c r="B2553" s="760"/>
      <c r="C2553" s="760"/>
      <c r="D2553" s="760"/>
      <c r="E2553" s="760"/>
      <c r="F2553" s="760"/>
    </row>
    <row r="2554" spans="1:6" ht="12" hidden="1" customHeight="1">
      <c r="A2554" s="760"/>
      <c r="B2554" s="760"/>
      <c r="C2554" s="760"/>
      <c r="D2554" s="760"/>
      <c r="E2554" s="760"/>
      <c r="F2554" s="760"/>
    </row>
    <row r="2555" spans="1:6" ht="12" hidden="1" customHeight="1">
      <c r="A2555" s="760"/>
      <c r="B2555" s="760"/>
      <c r="C2555" s="760"/>
      <c r="D2555" s="760"/>
      <c r="E2555" s="760"/>
      <c r="F2555" s="760"/>
    </row>
    <row r="2556" spans="1:6" ht="12" hidden="1" customHeight="1">
      <c r="A2556" s="760"/>
      <c r="B2556" s="760"/>
      <c r="C2556" s="760"/>
      <c r="D2556" s="760"/>
      <c r="E2556" s="760"/>
      <c r="F2556" s="760"/>
    </row>
    <row r="2557" spans="1:6" ht="12" hidden="1" customHeight="1">
      <c r="A2557" s="760"/>
      <c r="B2557" s="760"/>
      <c r="C2557" s="760"/>
      <c r="D2557" s="760"/>
      <c r="E2557" s="760"/>
      <c r="F2557" s="760"/>
    </row>
    <row r="2558" spans="1:6" ht="12" hidden="1" customHeight="1">
      <c r="A2558" s="760"/>
      <c r="B2558" s="760"/>
      <c r="C2558" s="760"/>
      <c r="D2558" s="760"/>
      <c r="E2558" s="760"/>
      <c r="F2558" s="760"/>
    </row>
    <row r="2559" spans="1:6" ht="12" hidden="1" customHeight="1">
      <c r="A2559" s="760"/>
      <c r="B2559" s="760"/>
      <c r="C2559" s="760"/>
      <c r="D2559" s="760"/>
      <c r="E2559" s="760"/>
      <c r="F2559" s="760"/>
    </row>
    <row r="2560" spans="1:6" ht="12" hidden="1" customHeight="1">
      <c r="A2560" s="760"/>
      <c r="B2560" s="760"/>
      <c r="C2560" s="760"/>
      <c r="D2560" s="760"/>
      <c r="E2560" s="760"/>
      <c r="F2560" s="760"/>
    </row>
    <row r="2561" spans="1:6" ht="12" hidden="1" customHeight="1">
      <c r="A2561" s="760"/>
      <c r="B2561" s="760"/>
      <c r="C2561" s="760"/>
      <c r="D2561" s="760"/>
      <c r="E2561" s="760"/>
      <c r="F2561" s="760"/>
    </row>
    <row r="2562" spans="1:6" ht="12" hidden="1" customHeight="1">
      <c r="A2562" s="760"/>
      <c r="B2562" s="760"/>
      <c r="C2562" s="760"/>
      <c r="D2562" s="760"/>
      <c r="E2562" s="760"/>
      <c r="F2562" s="760"/>
    </row>
    <row r="2563" spans="1:6" ht="12" hidden="1" customHeight="1">
      <c r="A2563" s="760"/>
      <c r="B2563" s="760"/>
      <c r="C2563" s="760"/>
      <c r="D2563" s="760"/>
      <c r="E2563" s="760"/>
      <c r="F2563" s="760"/>
    </row>
    <row r="2564" spans="1:6" ht="12" hidden="1" customHeight="1">
      <c r="A2564" s="760"/>
      <c r="B2564" s="760"/>
      <c r="C2564" s="760"/>
      <c r="D2564" s="760"/>
      <c r="E2564" s="760"/>
      <c r="F2564" s="760"/>
    </row>
    <row r="2565" spans="1:6" ht="12" hidden="1" customHeight="1">
      <c r="A2565" s="760"/>
      <c r="B2565" s="760"/>
      <c r="C2565" s="760"/>
      <c r="D2565" s="760"/>
      <c r="E2565" s="760"/>
      <c r="F2565" s="760"/>
    </row>
    <row r="2566" spans="1:6" ht="12" hidden="1" customHeight="1">
      <c r="A2566" s="760"/>
      <c r="B2566" s="760"/>
      <c r="C2566" s="760"/>
      <c r="D2566" s="760"/>
      <c r="E2566" s="760"/>
      <c r="F2566" s="760"/>
    </row>
    <row r="2567" spans="1:6" ht="12" hidden="1" customHeight="1">
      <c r="A2567" s="760"/>
      <c r="B2567" s="760"/>
      <c r="C2567" s="760"/>
      <c r="D2567" s="760"/>
      <c r="E2567" s="760"/>
      <c r="F2567" s="760"/>
    </row>
    <row r="2568" spans="1:6" ht="12" hidden="1" customHeight="1">
      <c r="A2568" s="760"/>
      <c r="B2568" s="760"/>
      <c r="C2568" s="760"/>
      <c r="D2568" s="760"/>
      <c r="E2568" s="760"/>
      <c r="F2568" s="760"/>
    </row>
    <row r="2569" spans="1:6" ht="12" hidden="1" customHeight="1">
      <c r="A2569" s="760"/>
      <c r="B2569" s="760"/>
      <c r="C2569" s="760"/>
      <c r="D2569" s="760"/>
      <c r="E2569" s="760"/>
      <c r="F2569" s="760"/>
    </row>
    <row r="2570" spans="1:6" ht="12" hidden="1" customHeight="1">
      <c r="A2570" s="760"/>
      <c r="B2570" s="760"/>
      <c r="C2570" s="760"/>
      <c r="D2570" s="760"/>
      <c r="E2570" s="760"/>
      <c r="F2570" s="760"/>
    </row>
    <row r="2571" spans="1:6" ht="12" hidden="1" customHeight="1">
      <c r="A2571" s="760"/>
      <c r="B2571" s="760"/>
      <c r="C2571" s="760"/>
      <c r="D2571" s="760"/>
      <c r="E2571" s="760"/>
      <c r="F2571" s="760"/>
    </row>
    <row r="2572" spans="1:6" ht="12" hidden="1" customHeight="1">
      <c r="A2572" s="760"/>
      <c r="B2572" s="760"/>
      <c r="C2572" s="760"/>
      <c r="D2572" s="760"/>
      <c r="E2572" s="760"/>
      <c r="F2572" s="760"/>
    </row>
    <row r="2573" spans="1:6" ht="12" hidden="1" customHeight="1">
      <c r="A2573" s="760"/>
      <c r="B2573" s="760"/>
      <c r="C2573" s="760"/>
      <c r="D2573" s="760"/>
      <c r="E2573" s="760"/>
      <c r="F2573" s="760"/>
    </row>
    <row r="2574" spans="1:6" ht="12" hidden="1" customHeight="1">
      <c r="A2574" s="760"/>
      <c r="B2574" s="760"/>
      <c r="C2574" s="760"/>
      <c r="D2574" s="760"/>
      <c r="E2574" s="760"/>
      <c r="F2574" s="760"/>
    </row>
    <row r="2575" spans="1:6" ht="12" hidden="1" customHeight="1">
      <c r="A2575" s="760"/>
      <c r="B2575" s="760"/>
      <c r="C2575" s="760"/>
      <c r="D2575" s="760"/>
      <c r="E2575" s="760"/>
      <c r="F2575" s="760"/>
    </row>
    <row r="2576" spans="1:6" ht="12" hidden="1" customHeight="1">
      <c r="A2576" s="760"/>
      <c r="B2576" s="760"/>
      <c r="C2576" s="760"/>
      <c r="D2576" s="760"/>
      <c r="E2576" s="760"/>
      <c r="F2576" s="760"/>
    </row>
    <row r="2577" spans="1:6" ht="12" hidden="1" customHeight="1">
      <c r="A2577" s="760"/>
      <c r="B2577" s="760"/>
      <c r="C2577" s="760"/>
      <c r="D2577" s="760"/>
      <c r="E2577" s="760"/>
      <c r="F2577" s="760"/>
    </row>
    <row r="2578" spans="1:6" ht="12" hidden="1" customHeight="1">
      <c r="A2578" s="760"/>
      <c r="B2578" s="760"/>
      <c r="C2578" s="760"/>
      <c r="D2578" s="760"/>
      <c r="E2578" s="760"/>
      <c r="F2578" s="760"/>
    </row>
    <row r="2579" spans="1:6" ht="12" hidden="1" customHeight="1">
      <c r="A2579" s="760"/>
      <c r="B2579" s="760"/>
      <c r="C2579" s="760"/>
      <c r="D2579" s="760"/>
      <c r="E2579" s="760"/>
      <c r="F2579" s="760"/>
    </row>
    <row r="2580" spans="1:6" ht="12" hidden="1" customHeight="1">
      <c r="A2580" s="760"/>
      <c r="B2580" s="760"/>
      <c r="C2580" s="760"/>
      <c r="D2580" s="760"/>
      <c r="E2580" s="760"/>
      <c r="F2580" s="760"/>
    </row>
    <row r="2581" spans="1:6" ht="12" hidden="1" customHeight="1">
      <c r="A2581" s="760"/>
      <c r="B2581" s="760"/>
      <c r="C2581" s="760"/>
      <c r="D2581" s="760"/>
      <c r="E2581" s="760"/>
      <c r="F2581" s="760"/>
    </row>
    <row r="2582" spans="1:6" ht="12" hidden="1" customHeight="1">
      <c r="A2582" s="760"/>
      <c r="B2582" s="760"/>
      <c r="C2582" s="760"/>
      <c r="D2582" s="760"/>
      <c r="E2582" s="760"/>
      <c r="F2582" s="760"/>
    </row>
    <row r="2583" spans="1:6" ht="12" hidden="1" customHeight="1">
      <c r="A2583" s="760"/>
      <c r="B2583" s="760"/>
      <c r="C2583" s="760"/>
      <c r="D2583" s="760"/>
      <c r="E2583" s="760"/>
      <c r="F2583" s="760"/>
    </row>
    <row r="2584" spans="1:6" ht="12" hidden="1" customHeight="1">
      <c r="A2584" s="760"/>
      <c r="B2584" s="760"/>
      <c r="C2584" s="760"/>
      <c r="D2584" s="760"/>
      <c r="E2584" s="760"/>
      <c r="F2584" s="760"/>
    </row>
    <row r="2585" spans="1:6" ht="12" hidden="1" customHeight="1">
      <c r="A2585" s="760"/>
      <c r="B2585" s="760"/>
      <c r="C2585" s="760"/>
      <c r="D2585" s="760"/>
      <c r="E2585" s="760"/>
      <c r="F2585" s="760"/>
    </row>
    <row r="2586" spans="1:6" ht="12" hidden="1" customHeight="1">
      <c r="A2586" s="760"/>
      <c r="B2586" s="760"/>
      <c r="C2586" s="760"/>
      <c r="D2586" s="760"/>
      <c r="E2586" s="760"/>
      <c r="F2586" s="760"/>
    </row>
    <row r="2587" spans="1:6" ht="12" hidden="1" customHeight="1">
      <c r="A2587" s="760"/>
      <c r="B2587" s="760"/>
      <c r="C2587" s="760"/>
      <c r="D2587" s="760"/>
      <c r="E2587" s="760"/>
      <c r="F2587" s="760"/>
    </row>
    <row r="2588" spans="1:6" ht="12" hidden="1" customHeight="1">
      <c r="A2588" s="760"/>
      <c r="B2588" s="760"/>
      <c r="C2588" s="760"/>
      <c r="D2588" s="760"/>
      <c r="E2588" s="760"/>
      <c r="F2588" s="760"/>
    </row>
    <row r="2589" spans="1:6" ht="12" hidden="1" customHeight="1">
      <c r="A2589" s="760"/>
      <c r="B2589" s="760"/>
      <c r="C2589" s="760"/>
      <c r="D2589" s="760"/>
      <c r="E2589" s="760"/>
      <c r="F2589" s="760"/>
    </row>
    <row r="2590" spans="1:6" ht="12" hidden="1" customHeight="1">
      <c r="A2590" s="760"/>
      <c r="B2590" s="760"/>
      <c r="C2590" s="760"/>
      <c r="D2590" s="760"/>
      <c r="E2590" s="760"/>
      <c r="F2590" s="760"/>
    </row>
    <row r="2591" spans="1:6" ht="12" hidden="1" customHeight="1">
      <c r="A2591" s="760"/>
      <c r="B2591" s="760"/>
      <c r="C2591" s="760"/>
      <c r="D2591" s="760"/>
      <c r="E2591" s="760"/>
      <c r="F2591" s="760"/>
    </row>
    <row r="2592" spans="1:6" ht="12" hidden="1" customHeight="1">
      <c r="A2592" s="760"/>
      <c r="B2592" s="760"/>
      <c r="C2592" s="760"/>
      <c r="D2592" s="760"/>
      <c r="E2592" s="760"/>
      <c r="F2592" s="760"/>
    </row>
    <row r="2593" spans="1:6" ht="12" hidden="1" customHeight="1">
      <c r="A2593" s="760"/>
      <c r="B2593" s="760"/>
      <c r="C2593" s="760"/>
      <c r="D2593" s="760"/>
      <c r="E2593" s="760"/>
      <c r="F2593" s="760"/>
    </row>
    <row r="2594" spans="1:6" ht="12" hidden="1" customHeight="1">
      <c r="A2594" s="760"/>
      <c r="B2594" s="760"/>
      <c r="C2594" s="760"/>
      <c r="D2594" s="760"/>
      <c r="E2594" s="760"/>
      <c r="F2594" s="760"/>
    </row>
    <row r="2595" spans="1:6" ht="12" hidden="1" customHeight="1">
      <c r="A2595" s="760"/>
      <c r="B2595" s="760"/>
      <c r="C2595" s="760"/>
      <c r="D2595" s="760"/>
      <c r="E2595" s="760"/>
      <c r="F2595" s="760"/>
    </row>
    <row r="2596" spans="1:6" ht="12" hidden="1" customHeight="1">
      <c r="A2596" s="760"/>
      <c r="B2596" s="760"/>
      <c r="C2596" s="760"/>
      <c r="D2596" s="760"/>
      <c r="E2596" s="760"/>
      <c r="F2596" s="760"/>
    </row>
    <row r="2597" spans="1:6" ht="12" hidden="1" customHeight="1">
      <c r="A2597" s="760"/>
      <c r="B2597" s="760"/>
      <c r="C2597" s="760"/>
      <c r="D2597" s="760"/>
      <c r="E2597" s="760"/>
      <c r="F2597" s="760"/>
    </row>
    <row r="2598" spans="1:6" ht="12" hidden="1" customHeight="1">
      <c r="A2598" s="760"/>
      <c r="B2598" s="760"/>
      <c r="C2598" s="760"/>
      <c r="D2598" s="760"/>
      <c r="E2598" s="760"/>
      <c r="F2598" s="760"/>
    </row>
    <row r="2599" spans="1:6" ht="12" hidden="1" customHeight="1">
      <c r="A2599" s="760"/>
      <c r="B2599" s="760"/>
      <c r="C2599" s="760"/>
      <c r="D2599" s="760"/>
      <c r="E2599" s="760"/>
      <c r="F2599" s="760"/>
    </row>
    <row r="2600" spans="1:6" ht="12" hidden="1" customHeight="1">
      <c r="A2600" s="760"/>
      <c r="B2600" s="760"/>
      <c r="C2600" s="760"/>
      <c r="D2600" s="760"/>
      <c r="E2600" s="760"/>
      <c r="F2600" s="760"/>
    </row>
    <row r="2601" spans="1:6" ht="12" hidden="1" customHeight="1">
      <c r="A2601" s="760"/>
      <c r="B2601" s="760"/>
      <c r="C2601" s="760"/>
      <c r="D2601" s="760"/>
      <c r="E2601" s="760"/>
      <c r="F2601" s="760"/>
    </row>
    <row r="2602" spans="1:6" ht="12" hidden="1" customHeight="1">
      <c r="A2602" s="760"/>
      <c r="B2602" s="760"/>
      <c r="C2602" s="760"/>
      <c r="D2602" s="760"/>
      <c r="E2602" s="760"/>
      <c r="F2602" s="760"/>
    </row>
    <row r="2603" spans="1:6" ht="12" hidden="1" customHeight="1">
      <c r="A2603" s="760"/>
      <c r="B2603" s="760"/>
      <c r="C2603" s="760"/>
      <c r="D2603" s="760"/>
      <c r="E2603" s="760"/>
      <c r="F2603" s="760"/>
    </row>
    <row r="2604" spans="1:6" ht="12" hidden="1" customHeight="1">
      <c r="A2604" s="760"/>
      <c r="B2604" s="760"/>
      <c r="C2604" s="760"/>
      <c r="D2604" s="760"/>
      <c r="E2604" s="760"/>
      <c r="F2604" s="760"/>
    </row>
    <row r="2605" spans="1:6" ht="12" hidden="1" customHeight="1">
      <c r="A2605" s="760"/>
      <c r="B2605" s="760"/>
      <c r="C2605" s="760"/>
      <c r="D2605" s="760"/>
      <c r="E2605" s="760"/>
      <c r="F2605" s="760"/>
    </row>
    <row r="2606" spans="1:6" ht="12" hidden="1" customHeight="1">
      <c r="A2606" s="760"/>
      <c r="B2606" s="760"/>
      <c r="C2606" s="760"/>
      <c r="D2606" s="760"/>
      <c r="E2606" s="760"/>
      <c r="F2606" s="760"/>
    </row>
    <row r="2607" spans="1:6" ht="12" hidden="1" customHeight="1">
      <c r="A2607" s="760"/>
      <c r="B2607" s="760"/>
      <c r="C2607" s="760"/>
      <c r="D2607" s="760"/>
      <c r="E2607" s="760"/>
      <c r="F2607" s="760"/>
    </row>
    <row r="2608" spans="1:6" ht="12" hidden="1" customHeight="1">
      <c r="A2608" s="760"/>
      <c r="B2608" s="760"/>
      <c r="C2608" s="760"/>
      <c r="D2608" s="760"/>
      <c r="E2608" s="760"/>
      <c r="F2608" s="760"/>
    </row>
    <row r="2609" spans="1:6" ht="12" hidden="1" customHeight="1">
      <c r="A2609" s="760"/>
      <c r="B2609" s="760"/>
      <c r="C2609" s="760"/>
      <c r="D2609" s="760"/>
      <c r="E2609" s="760"/>
      <c r="F2609" s="760"/>
    </row>
    <row r="2610" spans="1:6" ht="12" hidden="1" customHeight="1">
      <c r="A2610" s="760"/>
      <c r="B2610" s="760"/>
      <c r="C2610" s="760"/>
      <c r="D2610" s="760"/>
      <c r="E2610" s="760"/>
      <c r="F2610" s="760"/>
    </row>
    <row r="2611" spans="1:6" ht="12" hidden="1" customHeight="1">
      <c r="A2611" s="760"/>
      <c r="B2611" s="760"/>
      <c r="C2611" s="760"/>
      <c r="D2611" s="760"/>
      <c r="E2611" s="760"/>
      <c r="F2611" s="760"/>
    </row>
    <row r="2612" spans="1:6" ht="12" hidden="1" customHeight="1">
      <c r="A2612" s="760"/>
      <c r="B2612" s="760"/>
      <c r="C2612" s="760"/>
      <c r="D2612" s="760"/>
      <c r="E2612" s="760"/>
      <c r="F2612" s="760"/>
    </row>
    <row r="2613" spans="1:6" ht="12" hidden="1" customHeight="1">
      <c r="A2613" s="760"/>
      <c r="B2613" s="760"/>
      <c r="C2613" s="760"/>
      <c r="D2613" s="760"/>
      <c r="E2613" s="760"/>
      <c r="F2613" s="760"/>
    </row>
    <row r="2614" spans="1:6" ht="12" hidden="1" customHeight="1">
      <c r="A2614" s="760"/>
      <c r="B2614" s="760"/>
      <c r="C2614" s="760"/>
      <c r="D2614" s="760"/>
      <c r="E2614" s="760"/>
      <c r="F2614" s="760"/>
    </row>
    <row r="2615" spans="1:6" ht="12" hidden="1" customHeight="1">
      <c r="A2615" s="760"/>
      <c r="B2615" s="760"/>
      <c r="C2615" s="760"/>
      <c r="D2615" s="760"/>
      <c r="E2615" s="760"/>
      <c r="F2615" s="760"/>
    </row>
    <row r="2616" spans="1:6" ht="12" hidden="1" customHeight="1">
      <c r="A2616" s="760"/>
      <c r="B2616" s="760"/>
      <c r="C2616" s="760"/>
      <c r="D2616" s="760"/>
      <c r="E2616" s="760"/>
      <c r="F2616" s="760"/>
    </row>
    <row r="2617" spans="1:6" ht="12" hidden="1" customHeight="1">
      <c r="A2617" s="760"/>
      <c r="B2617" s="760"/>
      <c r="C2617" s="760"/>
      <c r="D2617" s="760"/>
      <c r="E2617" s="760"/>
      <c r="F2617" s="760"/>
    </row>
    <row r="2618" spans="1:6" ht="12" hidden="1" customHeight="1">
      <c r="A2618" s="760"/>
      <c r="B2618" s="760"/>
      <c r="C2618" s="760"/>
      <c r="D2618" s="760"/>
      <c r="E2618" s="760"/>
      <c r="F2618" s="760"/>
    </row>
    <row r="2619" spans="1:6" ht="12" hidden="1" customHeight="1">
      <c r="A2619" s="760"/>
      <c r="B2619" s="760"/>
      <c r="C2619" s="760"/>
      <c r="D2619" s="760"/>
      <c r="E2619" s="760"/>
      <c r="F2619" s="760"/>
    </row>
    <row r="2620" spans="1:6" ht="12" hidden="1" customHeight="1">
      <c r="A2620" s="760"/>
      <c r="B2620" s="760"/>
      <c r="C2620" s="760"/>
      <c r="D2620" s="760"/>
      <c r="E2620" s="760"/>
      <c r="F2620" s="760"/>
    </row>
    <row r="2621" spans="1:6" ht="12" hidden="1" customHeight="1">
      <c r="A2621" s="760"/>
      <c r="B2621" s="760"/>
      <c r="C2621" s="760"/>
      <c r="D2621" s="760"/>
      <c r="E2621" s="760"/>
      <c r="F2621" s="760"/>
    </row>
    <row r="2622" spans="1:6" ht="12" hidden="1" customHeight="1">
      <c r="A2622" s="760"/>
      <c r="B2622" s="760"/>
      <c r="C2622" s="760"/>
      <c r="D2622" s="760"/>
      <c r="E2622" s="760"/>
      <c r="F2622" s="760"/>
    </row>
    <row r="2623" spans="1:6" ht="12" hidden="1" customHeight="1">
      <c r="A2623" s="760"/>
      <c r="B2623" s="760"/>
      <c r="C2623" s="760"/>
      <c r="D2623" s="760"/>
      <c r="E2623" s="760"/>
      <c r="F2623" s="760"/>
    </row>
    <row r="2624" spans="1:6" ht="12" hidden="1" customHeight="1">
      <c r="A2624" s="760"/>
      <c r="B2624" s="760"/>
      <c r="C2624" s="760"/>
      <c r="D2624" s="760"/>
      <c r="E2624" s="760"/>
      <c r="F2624" s="760"/>
    </row>
    <row r="2625" spans="1:6" ht="12" hidden="1" customHeight="1">
      <c r="A2625" s="760"/>
      <c r="B2625" s="760"/>
      <c r="C2625" s="760"/>
      <c r="D2625" s="760"/>
      <c r="E2625" s="760"/>
      <c r="F2625" s="760"/>
    </row>
    <row r="2626" spans="1:6" ht="12" hidden="1" customHeight="1">
      <c r="A2626" s="760"/>
      <c r="B2626" s="760"/>
      <c r="C2626" s="760"/>
      <c r="D2626" s="760"/>
      <c r="E2626" s="760"/>
      <c r="F2626" s="760"/>
    </row>
    <row r="2627" spans="1:6" ht="12" hidden="1" customHeight="1">
      <c r="A2627" s="760"/>
      <c r="B2627" s="760"/>
      <c r="C2627" s="760"/>
      <c r="D2627" s="760"/>
      <c r="E2627" s="760"/>
      <c r="F2627" s="760"/>
    </row>
    <row r="2628" spans="1:6" ht="12" hidden="1" customHeight="1">
      <c r="A2628" s="760"/>
      <c r="B2628" s="760"/>
      <c r="C2628" s="760"/>
      <c r="D2628" s="760"/>
      <c r="E2628" s="760"/>
      <c r="F2628" s="760"/>
    </row>
    <row r="2629" spans="1:6" ht="12" hidden="1" customHeight="1">
      <c r="A2629" s="760"/>
      <c r="B2629" s="760"/>
      <c r="C2629" s="760"/>
      <c r="D2629" s="760"/>
      <c r="E2629" s="760"/>
      <c r="F2629" s="760"/>
    </row>
    <row r="2630" spans="1:6" ht="12" hidden="1" customHeight="1">
      <c r="A2630" s="760"/>
      <c r="B2630" s="760"/>
      <c r="C2630" s="760"/>
      <c r="D2630" s="760"/>
      <c r="E2630" s="760"/>
      <c r="F2630" s="760"/>
    </row>
    <row r="2631" spans="1:6" ht="12" hidden="1" customHeight="1">
      <c r="A2631" s="760"/>
      <c r="B2631" s="760"/>
      <c r="C2631" s="760"/>
      <c r="D2631" s="760"/>
      <c r="E2631" s="760"/>
      <c r="F2631" s="760"/>
    </row>
    <row r="2632" spans="1:6" ht="12" hidden="1" customHeight="1">
      <c r="A2632" s="760"/>
      <c r="B2632" s="760"/>
      <c r="C2632" s="760"/>
      <c r="D2632" s="760"/>
      <c r="E2632" s="760"/>
      <c r="F2632" s="760"/>
    </row>
    <row r="2633" spans="1:6" ht="12" hidden="1" customHeight="1">
      <c r="A2633" s="760"/>
      <c r="B2633" s="760"/>
      <c r="C2633" s="760"/>
      <c r="D2633" s="760"/>
      <c r="E2633" s="760"/>
      <c r="F2633" s="760"/>
    </row>
    <row r="2634" spans="1:6" ht="12" hidden="1" customHeight="1">
      <c r="A2634" s="760"/>
      <c r="B2634" s="760"/>
      <c r="C2634" s="760"/>
      <c r="D2634" s="760"/>
      <c r="E2634" s="760"/>
      <c r="F2634" s="760"/>
    </row>
    <row r="2635" spans="1:6" ht="12" hidden="1" customHeight="1">
      <c r="A2635" s="760"/>
      <c r="B2635" s="760"/>
      <c r="C2635" s="760"/>
      <c r="D2635" s="760"/>
      <c r="E2635" s="760"/>
      <c r="F2635" s="760"/>
    </row>
    <row r="2636" spans="1:6" ht="12" hidden="1" customHeight="1">
      <c r="A2636" s="760"/>
      <c r="B2636" s="760"/>
      <c r="C2636" s="760"/>
      <c r="D2636" s="760"/>
      <c r="E2636" s="760"/>
      <c r="F2636" s="760"/>
    </row>
    <row r="2637" spans="1:6" ht="12" hidden="1" customHeight="1">
      <c r="A2637" s="760"/>
      <c r="B2637" s="760"/>
      <c r="C2637" s="760"/>
      <c r="D2637" s="760"/>
      <c r="E2637" s="760"/>
      <c r="F2637" s="760"/>
    </row>
    <row r="2638" spans="1:6" ht="12" hidden="1" customHeight="1">
      <c r="A2638" s="760"/>
      <c r="B2638" s="760"/>
      <c r="C2638" s="760"/>
      <c r="D2638" s="760"/>
      <c r="E2638" s="760"/>
      <c r="F2638" s="760"/>
    </row>
    <row r="2639" spans="1:6" ht="12" hidden="1" customHeight="1">
      <c r="A2639" s="760"/>
      <c r="B2639" s="760"/>
      <c r="C2639" s="760"/>
      <c r="D2639" s="760"/>
      <c r="E2639" s="760"/>
      <c r="F2639" s="760"/>
    </row>
    <row r="2640" spans="1:6" ht="12" hidden="1" customHeight="1">
      <c r="A2640" s="760"/>
      <c r="B2640" s="760"/>
      <c r="C2640" s="760"/>
      <c r="D2640" s="760"/>
      <c r="E2640" s="760"/>
      <c r="F2640" s="760"/>
    </row>
    <row r="2641" spans="1:6" ht="12" hidden="1" customHeight="1">
      <c r="A2641" s="760"/>
      <c r="B2641" s="760"/>
      <c r="C2641" s="760"/>
      <c r="D2641" s="760"/>
      <c r="E2641" s="760"/>
      <c r="F2641" s="760"/>
    </row>
    <row r="2642" spans="1:6" ht="12" hidden="1" customHeight="1">
      <c r="A2642" s="760"/>
      <c r="B2642" s="760"/>
      <c r="C2642" s="760"/>
      <c r="D2642" s="760"/>
      <c r="E2642" s="760"/>
      <c r="F2642" s="760"/>
    </row>
    <row r="2643" spans="1:6" ht="12" hidden="1" customHeight="1">
      <c r="A2643" s="760"/>
      <c r="B2643" s="760"/>
      <c r="C2643" s="760"/>
      <c r="D2643" s="760"/>
      <c r="E2643" s="760"/>
      <c r="F2643" s="760"/>
    </row>
    <row r="2644" spans="1:6" ht="12" hidden="1" customHeight="1">
      <c r="A2644" s="760"/>
      <c r="B2644" s="760"/>
      <c r="C2644" s="760"/>
      <c r="D2644" s="760"/>
      <c r="E2644" s="760"/>
      <c r="F2644" s="760"/>
    </row>
    <row r="2645" spans="1:6" ht="12" hidden="1" customHeight="1">
      <c r="A2645" s="760"/>
      <c r="B2645" s="760"/>
      <c r="C2645" s="760"/>
      <c r="D2645" s="760"/>
      <c r="E2645" s="760"/>
      <c r="F2645" s="760"/>
    </row>
    <row r="2646" spans="1:6" ht="12" hidden="1" customHeight="1">
      <c r="A2646" s="760"/>
      <c r="B2646" s="760"/>
      <c r="C2646" s="760"/>
      <c r="D2646" s="760"/>
      <c r="E2646" s="760"/>
      <c r="F2646" s="760"/>
    </row>
    <row r="2647" spans="1:6" ht="12" hidden="1" customHeight="1">
      <c r="A2647" s="760"/>
      <c r="B2647" s="760"/>
      <c r="C2647" s="760"/>
      <c r="D2647" s="760"/>
      <c r="E2647" s="760"/>
      <c r="F2647" s="760"/>
    </row>
    <row r="2648" spans="1:6" ht="12" hidden="1" customHeight="1">
      <c r="A2648" s="760"/>
      <c r="B2648" s="760"/>
      <c r="C2648" s="760"/>
      <c r="D2648" s="760"/>
      <c r="E2648" s="760"/>
      <c r="F2648" s="760"/>
    </row>
    <row r="2649" spans="1:6" ht="12" hidden="1" customHeight="1">
      <c r="A2649" s="760"/>
      <c r="B2649" s="760"/>
      <c r="C2649" s="760"/>
      <c r="D2649" s="760"/>
      <c r="E2649" s="760"/>
      <c r="F2649" s="760"/>
    </row>
    <row r="2650" spans="1:6" ht="12" hidden="1" customHeight="1">
      <c r="A2650" s="760"/>
      <c r="B2650" s="760"/>
      <c r="C2650" s="760"/>
      <c r="D2650" s="760"/>
      <c r="E2650" s="760"/>
      <c r="F2650" s="760"/>
    </row>
    <row r="2651" spans="1:6" ht="12" hidden="1" customHeight="1">
      <c r="A2651" s="760"/>
      <c r="B2651" s="760"/>
      <c r="C2651" s="760"/>
      <c r="D2651" s="760"/>
      <c r="E2651" s="760"/>
      <c r="F2651" s="760"/>
    </row>
    <row r="2652" spans="1:6" ht="12" hidden="1" customHeight="1">
      <c r="A2652" s="760"/>
      <c r="B2652" s="760"/>
      <c r="C2652" s="760"/>
      <c r="D2652" s="760"/>
      <c r="E2652" s="760"/>
      <c r="F2652" s="760"/>
    </row>
    <row r="2653" spans="1:6" ht="12" hidden="1" customHeight="1">
      <c r="A2653" s="760"/>
      <c r="B2653" s="760"/>
      <c r="C2653" s="760"/>
      <c r="D2653" s="760"/>
      <c r="E2653" s="760"/>
      <c r="F2653" s="760"/>
    </row>
    <row r="2654" spans="1:6" ht="12" hidden="1" customHeight="1">
      <c r="A2654" s="760"/>
      <c r="B2654" s="760"/>
      <c r="C2654" s="760"/>
      <c r="D2654" s="760"/>
      <c r="E2654" s="760"/>
      <c r="F2654" s="760"/>
    </row>
    <row r="2655" spans="1:6" ht="12" hidden="1" customHeight="1">
      <c r="A2655" s="760"/>
      <c r="B2655" s="760"/>
      <c r="C2655" s="760"/>
      <c r="D2655" s="760"/>
      <c r="E2655" s="760"/>
      <c r="F2655" s="760"/>
    </row>
    <row r="2656" spans="1:6" ht="12" hidden="1" customHeight="1">
      <c r="A2656" s="760"/>
      <c r="B2656" s="760"/>
      <c r="C2656" s="760"/>
      <c r="D2656" s="760"/>
      <c r="E2656" s="760"/>
      <c r="F2656" s="760"/>
    </row>
    <row r="2657" spans="1:6" ht="12" hidden="1" customHeight="1">
      <c r="A2657" s="760"/>
      <c r="B2657" s="760"/>
      <c r="C2657" s="760"/>
      <c r="D2657" s="760"/>
      <c r="E2657" s="760"/>
      <c r="F2657" s="760"/>
    </row>
    <row r="2658" spans="1:6" ht="12" hidden="1" customHeight="1">
      <c r="A2658" s="760"/>
      <c r="B2658" s="760"/>
      <c r="C2658" s="760"/>
      <c r="D2658" s="760"/>
      <c r="E2658" s="760"/>
      <c r="F2658" s="760"/>
    </row>
    <row r="2659" spans="1:6" ht="12" hidden="1" customHeight="1">
      <c r="A2659" s="760"/>
      <c r="B2659" s="760"/>
      <c r="C2659" s="760"/>
      <c r="D2659" s="760"/>
      <c r="E2659" s="760"/>
      <c r="F2659" s="760"/>
    </row>
    <row r="2660" spans="1:6" ht="12" hidden="1" customHeight="1">
      <c r="A2660" s="760"/>
      <c r="B2660" s="760"/>
      <c r="C2660" s="760"/>
      <c r="D2660" s="760"/>
      <c r="E2660" s="760"/>
      <c r="F2660" s="760"/>
    </row>
    <row r="2661" spans="1:6" ht="12" hidden="1" customHeight="1">
      <c r="A2661" s="760"/>
      <c r="B2661" s="760"/>
      <c r="C2661" s="760"/>
      <c r="D2661" s="760"/>
      <c r="E2661" s="760"/>
      <c r="F2661" s="760"/>
    </row>
    <row r="2662" spans="1:6" ht="12" hidden="1" customHeight="1">
      <c r="A2662" s="760"/>
      <c r="B2662" s="760"/>
      <c r="C2662" s="760"/>
      <c r="D2662" s="760"/>
      <c r="E2662" s="760"/>
      <c r="F2662" s="760"/>
    </row>
    <row r="2663" spans="1:6" ht="12" hidden="1" customHeight="1">
      <c r="A2663" s="760"/>
      <c r="B2663" s="760"/>
      <c r="C2663" s="760"/>
      <c r="D2663" s="760"/>
      <c r="E2663" s="760"/>
      <c r="F2663" s="760"/>
    </row>
    <row r="2664" spans="1:6" ht="12" hidden="1" customHeight="1">
      <c r="A2664" s="760"/>
      <c r="B2664" s="760"/>
      <c r="C2664" s="760"/>
      <c r="D2664" s="760"/>
      <c r="E2664" s="760"/>
      <c r="F2664" s="760"/>
    </row>
    <row r="2665" spans="1:6" ht="12" hidden="1" customHeight="1">
      <c r="A2665" s="760"/>
      <c r="B2665" s="760"/>
      <c r="C2665" s="760"/>
      <c r="D2665" s="760"/>
      <c r="E2665" s="760"/>
      <c r="F2665" s="760"/>
    </row>
    <row r="2666" spans="1:6" ht="12" hidden="1" customHeight="1">
      <c r="A2666" s="760"/>
      <c r="B2666" s="760"/>
      <c r="C2666" s="760"/>
      <c r="D2666" s="760"/>
      <c r="E2666" s="760"/>
      <c r="F2666" s="760"/>
    </row>
    <row r="2667" spans="1:6" ht="12" hidden="1" customHeight="1">
      <c r="A2667" s="760"/>
      <c r="B2667" s="760"/>
      <c r="C2667" s="760"/>
      <c r="D2667" s="760"/>
      <c r="E2667" s="760"/>
      <c r="F2667" s="760"/>
    </row>
    <row r="2668" spans="1:6" ht="12" hidden="1" customHeight="1">
      <c r="A2668" s="760"/>
      <c r="B2668" s="760"/>
      <c r="C2668" s="760"/>
      <c r="D2668" s="760"/>
      <c r="E2668" s="760"/>
      <c r="F2668" s="760"/>
    </row>
    <row r="2669" spans="1:6" ht="12" hidden="1" customHeight="1">
      <c r="A2669" s="760"/>
      <c r="B2669" s="760"/>
      <c r="C2669" s="760"/>
      <c r="D2669" s="760"/>
      <c r="E2669" s="760"/>
      <c r="F2669" s="760"/>
    </row>
    <row r="2670" spans="1:6" ht="12" hidden="1" customHeight="1">
      <c r="A2670" s="760"/>
      <c r="B2670" s="760"/>
      <c r="C2670" s="760"/>
      <c r="D2670" s="760"/>
      <c r="E2670" s="760"/>
      <c r="F2670" s="760"/>
    </row>
    <row r="2671" spans="1:6" ht="12" hidden="1" customHeight="1">
      <c r="A2671" s="760"/>
      <c r="B2671" s="760"/>
      <c r="C2671" s="760"/>
      <c r="D2671" s="760"/>
      <c r="E2671" s="760"/>
      <c r="F2671" s="760"/>
    </row>
    <row r="2672" spans="1:6" ht="12" hidden="1" customHeight="1">
      <c r="A2672" s="760"/>
      <c r="B2672" s="760"/>
      <c r="C2672" s="760"/>
      <c r="D2672" s="760"/>
      <c r="E2672" s="760"/>
      <c r="F2672" s="760"/>
    </row>
    <row r="2673" spans="1:6" ht="12" hidden="1" customHeight="1">
      <c r="A2673" s="760"/>
      <c r="B2673" s="760"/>
      <c r="C2673" s="760"/>
      <c r="D2673" s="760"/>
      <c r="E2673" s="760"/>
      <c r="F2673" s="760"/>
    </row>
    <row r="2674" spans="1:6" ht="12" hidden="1" customHeight="1">
      <c r="A2674" s="760"/>
      <c r="B2674" s="760"/>
      <c r="C2674" s="760"/>
      <c r="D2674" s="760"/>
      <c r="E2674" s="760"/>
      <c r="F2674" s="760"/>
    </row>
    <row r="2675" spans="1:6" ht="12" hidden="1" customHeight="1">
      <c r="A2675" s="760"/>
      <c r="B2675" s="760"/>
      <c r="C2675" s="760"/>
      <c r="D2675" s="760"/>
      <c r="E2675" s="760"/>
      <c r="F2675" s="760"/>
    </row>
    <row r="2676" spans="1:6" ht="12" hidden="1" customHeight="1">
      <c r="A2676" s="760"/>
      <c r="B2676" s="760"/>
      <c r="C2676" s="760"/>
      <c r="D2676" s="760"/>
      <c r="E2676" s="760"/>
      <c r="F2676" s="760"/>
    </row>
    <row r="2677" spans="1:6" ht="12" hidden="1" customHeight="1">
      <c r="A2677" s="760"/>
      <c r="B2677" s="760"/>
      <c r="C2677" s="760"/>
      <c r="D2677" s="760"/>
      <c r="E2677" s="760"/>
      <c r="F2677" s="760"/>
    </row>
    <row r="2678" spans="1:6" ht="12" hidden="1" customHeight="1">
      <c r="A2678" s="760"/>
      <c r="B2678" s="760"/>
      <c r="C2678" s="760"/>
      <c r="D2678" s="760"/>
      <c r="E2678" s="760"/>
      <c r="F2678" s="760"/>
    </row>
    <row r="2679" spans="1:6" ht="12" hidden="1" customHeight="1">
      <c r="A2679" s="760"/>
      <c r="B2679" s="760"/>
      <c r="C2679" s="760"/>
      <c r="D2679" s="760"/>
      <c r="E2679" s="760"/>
      <c r="F2679" s="760"/>
    </row>
    <row r="2680" spans="1:6" ht="12" hidden="1" customHeight="1">
      <c r="A2680" s="760"/>
      <c r="B2680" s="760"/>
      <c r="C2680" s="760"/>
      <c r="D2680" s="760"/>
      <c r="E2680" s="760"/>
      <c r="F2680" s="760"/>
    </row>
    <row r="2681" spans="1:6" ht="12" hidden="1" customHeight="1">
      <c r="A2681" s="760"/>
      <c r="B2681" s="760"/>
      <c r="C2681" s="760"/>
      <c r="D2681" s="760"/>
      <c r="E2681" s="760"/>
      <c r="F2681" s="760"/>
    </row>
    <row r="2682" spans="1:6" ht="12" hidden="1" customHeight="1">
      <c r="A2682" s="760"/>
      <c r="B2682" s="760"/>
      <c r="C2682" s="760"/>
      <c r="D2682" s="760"/>
      <c r="E2682" s="760"/>
      <c r="F2682" s="760"/>
    </row>
    <row r="2683" spans="1:6" ht="12" hidden="1" customHeight="1">
      <c r="A2683" s="760"/>
      <c r="B2683" s="760"/>
      <c r="C2683" s="760"/>
      <c r="D2683" s="760"/>
      <c r="E2683" s="760"/>
      <c r="F2683" s="760"/>
    </row>
    <row r="2684" spans="1:6" ht="12" hidden="1" customHeight="1">
      <c r="A2684" s="760"/>
      <c r="B2684" s="760"/>
      <c r="C2684" s="760"/>
      <c r="D2684" s="760"/>
      <c r="E2684" s="760"/>
      <c r="F2684" s="760"/>
    </row>
    <row r="2685" spans="1:6" ht="12" hidden="1" customHeight="1">
      <c r="A2685" s="760"/>
      <c r="B2685" s="760"/>
      <c r="C2685" s="760"/>
      <c r="D2685" s="760"/>
      <c r="E2685" s="760"/>
      <c r="F2685" s="760"/>
    </row>
    <row r="2686" spans="1:6" ht="12" hidden="1" customHeight="1">
      <c r="A2686" s="760"/>
      <c r="B2686" s="760"/>
      <c r="C2686" s="760"/>
      <c r="D2686" s="760"/>
      <c r="E2686" s="760"/>
      <c r="F2686" s="760"/>
    </row>
    <row r="2687" spans="1:6" ht="12" hidden="1" customHeight="1">
      <c r="A2687" s="760"/>
      <c r="B2687" s="760"/>
      <c r="C2687" s="760"/>
      <c r="D2687" s="760"/>
      <c r="E2687" s="760"/>
      <c r="F2687" s="760"/>
    </row>
    <row r="2688" spans="1:6" ht="12" hidden="1" customHeight="1">
      <c r="A2688" s="760"/>
      <c r="B2688" s="760"/>
      <c r="C2688" s="760"/>
      <c r="D2688" s="760"/>
      <c r="E2688" s="760"/>
      <c r="F2688" s="760"/>
    </row>
    <row r="2689" spans="1:6" ht="12" hidden="1" customHeight="1">
      <c r="A2689" s="760"/>
      <c r="B2689" s="760"/>
      <c r="C2689" s="760"/>
      <c r="D2689" s="760"/>
      <c r="E2689" s="760"/>
      <c r="F2689" s="760"/>
    </row>
    <row r="2690" spans="1:6" ht="12" hidden="1" customHeight="1">
      <c r="A2690" s="760"/>
      <c r="B2690" s="760"/>
      <c r="C2690" s="760"/>
      <c r="D2690" s="760"/>
      <c r="E2690" s="760"/>
      <c r="F2690" s="760"/>
    </row>
    <row r="2691" spans="1:6" ht="12" hidden="1" customHeight="1">
      <c r="A2691" s="760"/>
      <c r="B2691" s="760"/>
      <c r="C2691" s="760"/>
      <c r="D2691" s="760"/>
      <c r="E2691" s="760"/>
      <c r="F2691" s="760"/>
    </row>
    <row r="2692" spans="1:6" ht="12" hidden="1" customHeight="1">
      <c r="A2692" s="760"/>
      <c r="B2692" s="760"/>
      <c r="C2692" s="760"/>
      <c r="D2692" s="760"/>
      <c r="E2692" s="760"/>
      <c r="F2692" s="760"/>
    </row>
    <row r="2693" spans="1:6" ht="12" hidden="1" customHeight="1">
      <c r="A2693" s="760"/>
      <c r="B2693" s="760"/>
      <c r="C2693" s="760"/>
      <c r="D2693" s="760"/>
      <c r="E2693" s="760"/>
      <c r="F2693" s="760"/>
    </row>
    <row r="2694" spans="1:6" ht="12" hidden="1" customHeight="1">
      <c r="A2694" s="760"/>
      <c r="B2694" s="760"/>
      <c r="C2694" s="760"/>
      <c r="D2694" s="760"/>
      <c r="E2694" s="760"/>
      <c r="F2694" s="760"/>
    </row>
    <row r="2695" spans="1:6" ht="12" hidden="1" customHeight="1">
      <c r="A2695" s="760"/>
      <c r="B2695" s="760"/>
      <c r="C2695" s="760"/>
      <c r="D2695" s="760"/>
      <c r="E2695" s="760"/>
      <c r="F2695" s="760"/>
    </row>
    <row r="2696" spans="1:6" ht="12" hidden="1" customHeight="1">
      <c r="A2696" s="760"/>
      <c r="B2696" s="760"/>
      <c r="C2696" s="760"/>
      <c r="D2696" s="760"/>
      <c r="E2696" s="760"/>
      <c r="F2696" s="760"/>
    </row>
    <row r="2697" spans="1:6" ht="12" hidden="1" customHeight="1">
      <c r="A2697" s="760"/>
      <c r="B2697" s="760"/>
      <c r="C2697" s="760"/>
      <c r="D2697" s="760"/>
      <c r="E2697" s="760"/>
      <c r="F2697" s="760"/>
    </row>
    <row r="2698" spans="1:6" ht="12" hidden="1" customHeight="1">
      <c r="A2698" s="760"/>
      <c r="B2698" s="760"/>
      <c r="C2698" s="760"/>
      <c r="D2698" s="760"/>
      <c r="E2698" s="760"/>
      <c r="F2698" s="760"/>
    </row>
    <row r="2699" spans="1:6" ht="12" hidden="1" customHeight="1">
      <c r="A2699" s="760"/>
      <c r="B2699" s="760"/>
      <c r="C2699" s="760"/>
      <c r="D2699" s="760"/>
      <c r="E2699" s="760"/>
      <c r="F2699" s="760"/>
    </row>
    <row r="2700" spans="1:6" ht="12" hidden="1" customHeight="1">
      <c r="A2700" s="760"/>
      <c r="B2700" s="760"/>
      <c r="C2700" s="760"/>
      <c r="D2700" s="760"/>
      <c r="E2700" s="760"/>
      <c r="F2700" s="760"/>
    </row>
    <row r="2701" spans="1:6" ht="12" hidden="1" customHeight="1">
      <c r="A2701" s="760"/>
      <c r="B2701" s="760"/>
      <c r="C2701" s="760"/>
      <c r="D2701" s="760"/>
      <c r="E2701" s="760"/>
      <c r="F2701" s="760"/>
    </row>
    <row r="2702" spans="1:6" ht="12" hidden="1" customHeight="1">
      <c r="A2702" s="760"/>
      <c r="B2702" s="760"/>
      <c r="C2702" s="760"/>
      <c r="D2702" s="760"/>
      <c r="E2702" s="760"/>
      <c r="F2702" s="760"/>
    </row>
    <row r="2703" spans="1:6" ht="12" hidden="1" customHeight="1">
      <c r="A2703" s="760"/>
      <c r="B2703" s="760"/>
      <c r="C2703" s="760"/>
      <c r="D2703" s="760"/>
      <c r="E2703" s="760"/>
      <c r="F2703" s="760"/>
    </row>
    <row r="2704" spans="1:6" ht="12" hidden="1" customHeight="1">
      <c r="A2704" s="760"/>
      <c r="B2704" s="760"/>
      <c r="C2704" s="760"/>
      <c r="D2704" s="760"/>
      <c r="E2704" s="760"/>
      <c r="F2704" s="760"/>
    </row>
    <row r="2705" spans="1:6" ht="12" hidden="1" customHeight="1">
      <c r="A2705" s="760"/>
      <c r="B2705" s="760"/>
      <c r="C2705" s="760"/>
      <c r="D2705" s="760"/>
      <c r="E2705" s="760"/>
      <c r="F2705" s="760"/>
    </row>
    <row r="2706" spans="1:6" ht="12" hidden="1" customHeight="1">
      <c r="A2706" s="760"/>
      <c r="B2706" s="760"/>
      <c r="C2706" s="760"/>
      <c r="D2706" s="760"/>
      <c r="E2706" s="760"/>
      <c r="F2706" s="760"/>
    </row>
    <row r="2707" spans="1:6" ht="12" hidden="1" customHeight="1">
      <c r="A2707" s="760"/>
      <c r="B2707" s="760"/>
      <c r="C2707" s="760"/>
      <c r="D2707" s="760"/>
      <c r="E2707" s="760"/>
      <c r="F2707" s="760"/>
    </row>
    <row r="2708" spans="1:6" ht="12" hidden="1" customHeight="1">
      <c r="A2708" s="760"/>
      <c r="B2708" s="760"/>
      <c r="C2708" s="760"/>
      <c r="D2708" s="760"/>
      <c r="E2708" s="760"/>
      <c r="F2708" s="760"/>
    </row>
    <row r="2709" spans="1:6" ht="12" hidden="1" customHeight="1">
      <c r="A2709" s="760"/>
      <c r="B2709" s="760"/>
      <c r="C2709" s="760"/>
      <c r="D2709" s="760"/>
      <c r="E2709" s="760"/>
      <c r="F2709" s="760"/>
    </row>
    <row r="2710" spans="1:6" ht="12" hidden="1" customHeight="1">
      <c r="A2710" s="760"/>
      <c r="B2710" s="760"/>
      <c r="C2710" s="760"/>
      <c r="D2710" s="760"/>
      <c r="E2710" s="760"/>
      <c r="F2710" s="760"/>
    </row>
    <row r="2711" spans="1:6" ht="12" hidden="1" customHeight="1">
      <c r="A2711" s="760"/>
      <c r="B2711" s="760"/>
      <c r="C2711" s="760"/>
      <c r="D2711" s="760"/>
      <c r="E2711" s="760"/>
      <c r="F2711" s="760"/>
    </row>
    <row r="2712" spans="1:6" ht="12" hidden="1" customHeight="1">
      <c r="A2712" s="760"/>
      <c r="B2712" s="760"/>
      <c r="C2712" s="760"/>
      <c r="D2712" s="760"/>
      <c r="E2712" s="760"/>
      <c r="F2712" s="760"/>
    </row>
    <row r="2713" spans="1:6" ht="12" hidden="1" customHeight="1">
      <c r="A2713" s="760"/>
      <c r="B2713" s="760"/>
      <c r="C2713" s="760"/>
      <c r="D2713" s="760"/>
      <c r="E2713" s="760"/>
      <c r="F2713" s="760"/>
    </row>
    <row r="2714" spans="1:6" ht="12" hidden="1" customHeight="1">
      <c r="A2714" s="760"/>
      <c r="B2714" s="760"/>
      <c r="C2714" s="760"/>
      <c r="D2714" s="760"/>
      <c r="E2714" s="760"/>
      <c r="F2714" s="760"/>
    </row>
    <row r="2715" spans="1:6" ht="12" hidden="1" customHeight="1">
      <c r="A2715" s="760"/>
      <c r="B2715" s="760"/>
      <c r="C2715" s="760"/>
      <c r="D2715" s="760"/>
      <c r="E2715" s="760"/>
      <c r="F2715" s="760"/>
    </row>
    <row r="2716" spans="1:6" ht="12" hidden="1" customHeight="1">
      <c r="A2716" s="760"/>
      <c r="B2716" s="760"/>
      <c r="C2716" s="760"/>
      <c r="D2716" s="760"/>
      <c r="E2716" s="760"/>
      <c r="F2716" s="760"/>
    </row>
    <row r="2717" spans="1:6" ht="12" hidden="1" customHeight="1">
      <c r="A2717" s="760"/>
      <c r="B2717" s="760"/>
      <c r="C2717" s="760"/>
      <c r="D2717" s="760"/>
      <c r="E2717" s="760"/>
      <c r="F2717" s="760"/>
    </row>
    <row r="2718" spans="1:6" ht="12" hidden="1" customHeight="1">
      <c r="A2718" s="760"/>
      <c r="B2718" s="760"/>
      <c r="C2718" s="760"/>
      <c r="D2718" s="760"/>
      <c r="E2718" s="760"/>
      <c r="F2718" s="760"/>
    </row>
    <row r="2719" spans="1:6" ht="12" hidden="1" customHeight="1">
      <c r="A2719" s="760"/>
      <c r="B2719" s="760"/>
      <c r="C2719" s="760"/>
      <c r="D2719" s="760"/>
      <c r="E2719" s="760"/>
      <c r="F2719" s="760"/>
    </row>
    <row r="2720" spans="1:6" ht="12" hidden="1" customHeight="1">
      <c r="A2720" s="760"/>
      <c r="B2720" s="760"/>
      <c r="C2720" s="760"/>
      <c r="D2720" s="760"/>
      <c r="E2720" s="760"/>
      <c r="F2720" s="760"/>
    </row>
    <row r="2721" spans="1:6" ht="12" hidden="1" customHeight="1">
      <c r="A2721" s="760"/>
      <c r="B2721" s="760"/>
      <c r="C2721" s="760"/>
      <c r="D2721" s="760"/>
      <c r="E2721" s="760"/>
      <c r="F2721" s="760"/>
    </row>
    <row r="2722" spans="1:6" ht="12" hidden="1" customHeight="1">
      <c r="A2722" s="760"/>
      <c r="B2722" s="760"/>
      <c r="C2722" s="760"/>
      <c r="D2722" s="760"/>
      <c r="E2722" s="760"/>
      <c r="F2722" s="760"/>
    </row>
    <row r="2723" spans="1:6" ht="12" hidden="1" customHeight="1">
      <c r="A2723" s="760"/>
      <c r="B2723" s="760"/>
      <c r="C2723" s="760"/>
      <c r="D2723" s="760"/>
      <c r="E2723" s="760"/>
      <c r="F2723" s="760"/>
    </row>
    <row r="2724" spans="1:6" ht="12" hidden="1" customHeight="1">
      <c r="A2724" s="760"/>
      <c r="B2724" s="760"/>
      <c r="C2724" s="760"/>
      <c r="D2724" s="760"/>
      <c r="E2724" s="760"/>
      <c r="F2724" s="760"/>
    </row>
    <row r="2725" spans="1:6" ht="12" hidden="1" customHeight="1">
      <c r="A2725" s="760"/>
      <c r="B2725" s="760"/>
      <c r="C2725" s="760"/>
      <c r="D2725" s="760"/>
      <c r="E2725" s="760"/>
      <c r="F2725" s="760"/>
    </row>
    <row r="2726" spans="1:6" ht="12" hidden="1" customHeight="1">
      <c r="A2726" s="760"/>
      <c r="B2726" s="760"/>
      <c r="C2726" s="760"/>
      <c r="D2726" s="760"/>
      <c r="E2726" s="760"/>
      <c r="F2726" s="760"/>
    </row>
    <row r="2727" spans="1:6" ht="12" hidden="1" customHeight="1">
      <c r="A2727" s="760"/>
      <c r="B2727" s="760"/>
      <c r="C2727" s="760"/>
      <c r="D2727" s="760"/>
      <c r="E2727" s="760"/>
      <c r="F2727" s="760"/>
    </row>
    <row r="2728" spans="1:6" ht="12" hidden="1" customHeight="1">
      <c r="A2728" s="760"/>
      <c r="B2728" s="760"/>
      <c r="C2728" s="760"/>
      <c r="D2728" s="760"/>
      <c r="E2728" s="760"/>
      <c r="F2728" s="760"/>
    </row>
    <row r="2729" spans="1:6" ht="12" hidden="1" customHeight="1">
      <c r="A2729" s="760"/>
      <c r="B2729" s="760"/>
      <c r="C2729" s="760"/>
      <c r="D2729" s="760"/>
      <c r="E2729" s="760"/>
      <c r="F2729" s="760"/>
    </row>
    <row r="2730" spans="1:6" ht="12" hidden="1" customHeight="1">
      <c r="A2730" s="760"/>
      <c r="B2730" s="760"/>
      <c r="C2730" s="760"/>
      <c r="D2730" s="760"/>
      <c r="E2730" s="760"/>
      <c r="F2730" s="760"/>
    </row>
    <row r="2731" spans="1:6" ht="12" hidden="1" customHeight="1">
      <c r="A2731" s="760"/>
      <c r="B2731" s="760"/>
      <c r="C2731" s="760"/>
      <c r="D2731" s="760"/>
      <c r="E2731" s="760"/>
      <c r="F2731" s="760"/>
    </row>
    <row r="2732" spans="1:6" ht="12" hidden="1" customHeight="1">
      <c r="A2732" s="760"/>
      <c r="B2732" s="760"/>
      <c r="C2732" s="760"/>
      <c r="D2732" s="760"/>
      <c r="E2732" s="760"/>
      <c r="F2732" s="760"/>
    </row>
    <row r="2733" spans="1:6" ht="12" hidden="1" customHeight="1">
      <c r="A2733" s="760"/>
      <c r="B2733" s="760"/>
      <c r="C2733" s="760"/>
      <c r="D2733" s="760"/>
      <c r="E2733" s="760"/>
      <c r="F2733" s="760"/>
    </row>
    <row r="2734" spans="1:6" ht="12" hidden="1" customHeight="1">
      <c r="A2734" s="760"/>
      <c r="B2734" s="760"/>
      <c r="C2734" s="760"/>
      <c r="D2734" s="760"/>
      <c r="E2734" s="760"/>
      <c r="F2734" s="760"/>
    </row>
    <row r="2735" spans="1:6" ht="12" hidden="1" customHeight="1">
      <c r="A2735" s="760"/>
      <c r="B2735" s="760"/>
      <c r="C2735" s="760"/>
      <c r="D2735" s="760"/>
      <c r="E2735" s="760"/>
      <c r="F2735" s="760"/>
    </row>
    <row r="2736" spans="1:6" ht="12" hidden="1" customHeight="1">
      <c r="A2736" s="760"/>
      <c r="B2736" s="760"/>
      <c r="C2736" s="760"/>
      <c r="D2736" s="760"/>
      <c r="E2736" s="760"/>
      <c r="F2736" s="760"/>
    </row>
    <row r="2737" spans="1:6" ht="12" hidden="1" customHeight="1">
      <c r="A2737" s="760"/>
      <c r="B2737" s="760"/>
      <c r="C2737" s="760"/>
      <c r="D2737" s="760"/>
      <c r="E2737" s="760"/>
      <c r="F2737" s="760"/>
    </row>
    <row r="2738" spans="1:6" ht="12" hidden="1" customHeight="1">
      <c r="A2738" s="760"/>
      <c r="B2738" s="760"/>
      <c r="C2738" s="760"/>
      <c r="D2738" s="760"/>
      <c r="E2738" s="760"/>
      <c r="F2738" s="760"/>
    </row>
    <row r="2739" spans="1:6" ht="12" hidden="1" customHeight="1">
      <c r="A2739" s="760"/>
      <c r="B2739" s="760"/>
      <c r="C2739" s="760"/>
      <c r="D2739" s="760"/>
      <c r="E2739" s="760"/>
      <c r="F2739" s="760"/>
    </row>
    <row r="2740" spans="1:6" ht="12" hidden="1" customHeight="1">
      <c r="A2740" s="760"/>
      <c r="B2740" s="760"/>
      <c r="C2740" s="760"/>
      <c r="D2740" s="760"/>
      <c r="E2740" s="760"/>
      <c r="F2740" s="760"/>
    </row>
    <row r="2741" spans="1:6" ht="12" hidden="1" customHeight="1">
      <c r="A2741" s="760"/>
      <c r="B2741" s="760"/>
      <c r="C2741" s="760"/>
      <c r="D2741" s="760"/>
      <c r="E2741" s="760"/>
      <c r="F2741" s="760"/>
    </row>
    <row r="2742" spans="1:6" ht="12" hidden="1" customHeight="1">
      <c r="A2742" s="760"/>
      <c r="B2742" s="760"/>
      <c r="C2742" s="760"/>
      <c r="D2742" s="760"/>
      <c r="E2742" s="760"/>
      <c r="F2742" s="760"/>
    </row>
    <row r="2743" spans="1:6" ht="12" hidden="1" customHeight="1">
      <c r="A2743" s="760"/>
      <c r="B2743" s="760"/>
      <c r="C2743" s="760"/>
      <c r="D2743" s="760"/>
      <c r="E2743" s="760"/>
      <c r="F2743" s="760"/>
    </row>
    <row r="2744" spans="1:6" ht="12" hidden="1" customHeight="1">
      <c r="A2744" s="760"/>
      <c r="B2744" s="760"/>
      <c r="C2744" s="760"/>
      <c r="D2744" s="760"/>
      <c r="E2744" s="760"/>
      <c r="F2744" s="760"/>
    </row>
    <row r="2745" spans="1:6" ht="12" hidden="1" customHeight="1">
      <c r="A2745" s="760"/>
      <c r="B2745" s="760"/>
      <c r="C2745" s="760"/>
      <c r="D2745" s="760"/>
      <c r="E2745" s="760"/>
      <c r="F2745" s="760"/>
    </row>
    <row r="2746" spans="1:6" ht="12" hidden="1" customHeight="1">
      <c r="A2746" s="760"/>
      <c r="B2746" s="760"/>
      <c r="C2746" s="760"/>
      <c r="D2746" s="760"/>
      <c r="E2746" s="760"/>
      <c r="F2746" s="760"/>
    </row>
    <row r="2747" spans="1:6" ht="12" hidden="1" customHeight="1">
      <c r="A2747" s="760"/>
      <c r="B2747" s="760"/>
      <c r="C2747" s="760"/>
      <c r="D2747" s="760"/>
      <c r="E2747" s="760"/>
      <c r="F2747" s="760"/>
    </row>
    <row r="2748" spans="1:6" ht="12" hidden="1" customHeight="1">
      <c r="A2748" s="760"/>
      <c r="B2748" s="760"/>
      <c r="C2748" s="760"/>
      <c r="D2748" s="760"/>
      <c r="E2748" s="760"/>
      <c r="F2748" s="760"/>
    </row>
    <row r="2749" spans="1:6" ht="12" hidden="1" customHeight="1">
      <c r="A2749" s="760"/>
      <c r="B2749" s="760"/>
      <c r="C2749" s="760"/>
      <c r="D2749" s="760"/>
      <c r="E2749" s="760"/>
      <c r="F2749" s="760"/>
    </row>
    <row r="2750" spans="1:6" ht="12" hidden="1" customHeight="1">
      <c r="A2750" s="760"/>
      <c r="B2750" s="760"/>
      <c r="C2750" s="760"/>
      <c r="D2750" s="760"/>
      <c r="E2750" s="760"/>
      <c r="F2750" s="760"/>
    </row>
    <row r="2751" spans="1:6" ht="12" hidden="1" customHeight="1">
      <c r="A2751" s="760"/>
      <c r="B2751" s="760"/>
      <c r="C2751" s="760"/>
      <c r="D2751" s="760"/>
      <c r="E2751" s="760"/>
      <c r="F2751" s="760"/>
    </row>
    <row r="2752" spans="1:6" ht="12" hidden="1" customHeight="1">
      <c r="A2752" s="760"/>
      <c r="B2752" s="760"/>
      <c r="C2752" s="760"/>
      <c r="D2752" s="760"/>
      <c r="E2752" s="760"/>
      <c r="F2752" s="760"/>
    </row>
    <row r="2753" spans="1:6" ht="12" hidden="1" customHeight="1">
      <c r="A2753" s="760"/>
      <c r="B2753" s="760"/>
      <c r="C2753" s="760"/>
      <c r="D2753" s="760"/>
      <c r="E2753" s="760"/>
      <c r="F2753" s="760"/>
    </row>
    <row r="2754" spans="1:6" ht="12" hidden="1" customHeight="1">
      <c r="A2754" s="760"/>
      <c r="B2754" s="760"/>
      <c r="C2754" s="760"/>
      <c r="D2754" s="760"/>
      <c r="E2754" s="760"/>
      <c r="F2754" s="760"/>
    </row>
    <row r="2755" spans="1:6" ht="12" hidden="1" customHeight="1">
      <c r="A2755" s="760"/>
      <c r="B2755" s="760"/>
      <c r="C2755" s="760"/>
      <c r="D2755" s="760"/>
      <c r="E2755" s="760"/>
      <c r="F2755" s="760"/>
    </row>
    <row r="2756" spans="1:6" ht="12" hidden="1" customHeight="1">
      <c r="A2756" s="760"/>
      <c r="B2756" s="760"/>
      <c r="C2756" s="760"/>
      <c r="D2756" s="760"/>
      <c r="E2756" s="760"/>
      <c r="F2756" s="760"/>
    </row>
    <row r="2757" spans="1:6" ht="12" hidden="1" customHeight="1">
      <c r="A2757" s="760"/>
      <c r="B2757" s="760"/>
      <c r="C2757" s="760"/>
      <c r="D2757" s="760"/>
      <c r="E2757" s="760"/>
      <c r="F2757" s="760"/>
    </row>
    <row r="2758" spans="1:6" ht="12" hidden="1" customHeight="1">
      <c r="A2758" s="760"/>
      <c r="B2758" s="760"/>
      <c r="C2758" s="760"/>
      <c r="D2758" s="760"/>
      <c r="E2758" s="760"/>
      <c r="F2758" s="760"/>
    </row>
    <row r="2759" spans="1:6" ht="12" hidden="1" customHeight="1">
      <c r="A2759" s="760"/>
      <c r="B2759" s="760"/>
      <c r="C2759" s="760"/>
      <c r="D2759" s="760"/>
      <c r="E2759" s="760"/>
      <c r="F2759" s="760"/>
    </row>
    <row r="2760" spans="1:6" ht="12" hidden="1" customHeight="1">
      <c r="A2760" s="760"/>
      <c r="B2760" s="760"/>
      <c r="C2760" s="760"/>
      <c r="D2760" s="760"/>
      <c r="E2760" s="760"/>
      <c r="F2760" s="760"/>
    </row>
    <row r="2761" spans="1:6" ht="12" hidden="1" customHeight="1">
      <c r="A2761" s="760"/>
      <c r="B2761" s="760"/>
      <c r="C2761" s="760"/>
      <c r="D2761" s="760"/>
      <c r="E2761" s="760"/>
      <c r="F2761" s="760"/>
    </row>
    <row r="2762" spans="1:6" ht="12" hidden="1" customHeight="1">
      <c r="A2762" s="760"/>
      <c r="B2762" s="760"/>
      <c r="C2762" s="760"/>
      <c r="D2762" s="760"/>
      <c r="E2762" s="760"/>
      <c r="F2762" s="760"/>
    </row>
    <row r="2763" spans="1:6" ht="12" hidden="1" customHeight="1">
      <c r="A2763" s="760"/>
      <c r="B2763" s="760"/>
      <c r="C2763" s="760"/>
      <c r="D2763" s="760"/>
      <c r="E2763" s="760"/>
      <c r="F2763" s="760"/>
    </row>
    <row r="2764" spans="1:6" ht="12" hidden="1" customHeight="1">
      <c r="A2764" s="760"/>
      <c r="B2764" s="760"/>
      <c r="C2764" s="760"/>
      <c r="D2764" s="760"/>
      <c r="E2764" s="760"/>
      <c r="F2764" s="760"/>
    </row>
    <row r="2765" spans="1:6" ht="12" hidden="1" customHeight="1">
      <c r="A2765" s="760"/>
      <c r="B2765" s="760"/>
      <c r="C2765" s="760"/>
      <c r="D2765" s="760"/>
      <c r="E2765" s="760"/>
      <c r="F2765" s="760"/>
    </row>
    <row r="2766" spans="1:6" ht="12" hidden="1" customHeight="1">
      <c r="A2766" s="760"/>
      <c r="B2766" s="760"/>
      <c r="C2766" s="760"/>
      <c r="D2766" s="760"/>
      <c r="E2766" s="760"/>
      <c r="F2766" s="760"/>
    </row>
    <row r="2767" spans="1:6" ht="12" hidden="1" customHeight="1">
      <c r="A2767" s="760"/>
      <c r="B2767" s="760"/>
      <c r="C2767" s="760"/>
      <c r="D2767" s="760"/>
      <c r="E2767" s="760"/>
      <c r="F2767" s="760"/>
    </row>
    <row r="2768" spans="1:6" ht="12" hidden="1" customHeight="1">
      <c r="A2768" s="760"/>
      <c r="B2768" s="760"/>
      <c r="C2768" s="760"/>
      <c r="D2768" s="760"/>
      <c r="E2768" s="760"/>
      <c r="F2768" s="760"/>
    </row>
    <row r="2769" spans="1:6" ht="12" hidden="1" customHeight="1">
      <c r="A2769" s="760"/>
      <c r="B2769" s="760"/>
      <c r="C2769" s="760"/>
      <c r="D2769" s="760"/>
      <c r="E2769" s="760"/>
      <c r="F2769" s="760"/>
    </row>
    <row r="2770" spans="1:6" ht="12" hidden="1" customHeight="1">
      <c r="A2770" s="760"/>
      <c r="B2770" s="760"/>
      <c r="C2770" s="760"/>
      <c r="D2770" s="760"/>
      <c r="E2770" s="760"/>
      <c r="F2770" s="760"/>
    </row>
    <row r="2771" spans="1:6" ht="12" hidden="1" customHeight="1">
      <c r="A2771" s="760"/>
      <c r="B2771" s="760"/>
      <c r="C2771" s="760"/>
      <c r="D2771" s="760"/>
      <c r="E2771" s="760"/>
      <c r="F2771" s="760"/>
    </row>
    <row r="2772" spans="1:6" ht="12" hidden="1" customHeight="1">
      <c r="A2772" s="760"/>
      <c r="B2772" s="760"/>
      <c r="C2772" s="760"/>
      <c r="D2772" s="760"/>
      <c r="E2772" s="760"/>
      <c r="F2772" s="760"/>
    </row>
    <row r="2773" spans="1:6" ht="12" hidden="1" customHeight="1">
      <c r="A2773" s="760"/>
      <c r="B2773" s="760"/>
      <c r="C2773" s="760"/>
      <c r="D2773" s="760"/>
      <c r="E2773" s="760"/>
      <c r="F2773" s="760"/>
    </row>
    <row r="2774" spans="1:6" ht="12" hidden="1" customHeight="1">
      <c r="A2774" s="760"/>
      <c r="B2774" s="760"/>
      <c r="C2774" s="760"/>
      <c r="D2774" s="760"/>
      <c r="E2774" s="760"/>
      <c r="F2774" s="760"/>
    </row>
    <row r="2775" spans="1:6" ht="12" hidden="1" customHeight="1">
      <c r="A2775" s="760"/>
      <c r="B2775" s="760"/>
      <c r="C2775" s="760"/>
      <c r="D2775" s="760"/>
      <c r="E2775" s="760"/>
      <c r="F2775" s="760"/>
    </row>
    <row r="2776" spans="1:6" ht="12" hidden="1" customHeight="1">
      <c r="A2776" s="760"/>
      <c r="B2776" s="760"/>
      <c r="C2776" s="760"/>
      <c r="D2776" s="760"/>
      <c r="E2776" s="760"/>
      <c r="F2776" s="760"/>
    </row>
    <row r="2777" spans="1:6" ht="12" hidden="1" customHeight="1">
      <c r="A2777" s="760"/>
      <c r="B2777" s="760"/>
      <c r="C2777" s="760"/>
      <c r="D2777" s="760"/>
      <c r="E2777" s="760"/>
      <c r="F2777" s="760"/>
    </row>
    <row r="2778" spans="1:6" ht="12" hidden="1" customHeight="1">
      <c r="A2778" s="760"/>
      <c r="B2778" s="760"/>
      <c r="C2778" s="760"/>
      <c r="D2778" s="760"/>
      <c r="E2778" s="760"/>
      <c r="F2778" s="760"/>
    </row>
    <row r="2779" spans="1:6" ht="12" hidden="1" customHeight="1">
      <c r="A2779" s="760"/>
      <c r="B2779" s="760"/>
      <c r="C2779" s="760"/>
      <c r="D2779" s="760"/>
      <c r="E2779" s="760"/>
      <c r="F2779" s="760"/>
    </row>
    <row r="2780" spans="1:6" ht="12" hidden="1" customHeight="1">
      <c r="A2780" s="760"/>
      <c r="B2780" s="760"/>
      <c r="C2780" s="760"/>
      <c r="D2780" s="760"/>
      <c r="E2780" s="760"/>
      <c r="F2780" s="760"/>
    </row>
    <row r="2781" spans="1:6" ht="12" hidden="1" customHeight="1">
      <c r="A2781" s="760"/>
      <c r="B2781" s="760"/>
      <c r="C2781" s="760"/>
      <c r="D2781" s="760"/>
      <c r="E2781" s="760"/>
      <c r="F2781" s="760"/>
    </row>
    <row r="2782" spans="1:6" ht="12" hidden="1" customHeight="1">
      <c r="A2782" s="760"/>
      <c r="B2782" s="760"/>
      <c r="C2782" s="760"/>
      <c r="D2782" s="760"/>
      <c r="E2782" s="760"/>
      <c r="F2782" s="760"/>
    </row>
    <row r="2783" spans="1:6" ht="12" hidden="1" customHeight="1">
      <c r="A2783" s="760"/>
      <c r="B2783" s="760"/>
      <c r="C2783" s="760"/>
      <c r="D2783" s="760"/>
      <c r="E2783" s="760"/>
      <c r="F2783" s="760"/>
    </row>
    <row r="2784" spans="1:6" ht="12" hidden="1" customHeight="1">
      <c r="A2784" s="760"/>
      <c r="B2784" s="760"/>
      <c r="C2784" s="760"/>
      <c r="D2784" s="760"/>
      <c r="E2784" s="760"/>
      <c r="F2784" s="760"/>
    </row>
    <row r="2785" spans="1:6" ht="12" hidden="1" customHeight="1">
      <c r="A2785" s="760"/>
      <c r="B2785" s="760"/>
      <c r="C2785" s="760"/>
      <c r="D2785" s="760"/>
      <c r="E2785" s="760"/>
      <c r="F2785" s="760"/>
    </row>
    <row r="2786" spans="1:6" ht="12" hidden="1" customHeight="1">
      <c r="A2786" s="760"/>
      <c r="B2786" s="760"/>
      <c r="C2786" s="760"/>
      <c r="D2786" s="760"/>
      <c r="E2786" s="760"/>
      <c r="F2786" s="760"/>
    </row>
    <row r="2787" spans="1:6" ht="12" hidden="1" customHeight="1">
      <c r="A2787" s="760"/>
      <c r="B2787" s="760"/>
      <c r="C2787" s="760"/>
      <c r="D2787" s="760"/>
      <c r="E2787" s="760"/>
      <c r="F2787" s="760"/>
    </row>
    <row r="2788" spans="1:6" ht="12" hidden="1" customHeight="1">
      <c r="A2788" s="760"/>
      <c r="B2788" s="760"/>
      <c r="C2788" s="760"/>
      <c r="D2788" s="760"/>
      <c r="E2788" s="760"/>
      <c r="F2788" s="760"/>
    </row>
    <row r="2789" spans="1:6" ht="12" hidden="1" customHeight="1">
      <c r="A2789" s="760"/>
      <c r="B2789" s="760"/>
      <c r="C2789" s="760"/>
      <c r="D2789" s="760"/>
      <c r="E2789" s="760"/>
      <c r="F2789" s="760"/>
    </row>
    <row r="2790" spans="1:6" ht="12" hidden="1" customHeight="1">
      <c r="A2790" s="760"/>
      <c r="B2790" s="760"/>
      <c r="C2790" s="760"/>
      <c r="D2790" s="760"/>
      <c r="E2790" s="760"/>
      <c r="F2790" s="760"/>
    </row>
    <row r="2791" spans="1:6" ht="12" hidden="1" customHeight="1">
      <c r="A2791" s="760"/>
      <c r="B2791" s="760"/>
      <c r="C2791" s="760"/>
      <c r="D2791" s="760"/>
      <c r="E2791" s="760"/>
      <c r="F2791" s="760"/>
    </row>
    <row r="2792" spans="1:6" ht="12" hidden="1" customHeight="1">
      <c r="A2792" s="760"/>
      <c r="B2792" s="760"/>
      <c r="C2792" s="760"/>
      <c r="D2792" s="760"/>
      <c r="E2792" s="760"/>
      <c r="F2792" s="760"/>
    </row>
    <row r="2793" spans="1:6" ht="12" hidden="1" customHeight="1">
      <c r="A2793" s="760"/>
      <c r="B2793" s="760"/>
      <c r="C2793" s="760"/>
      <c r="D2793" s="760"/>
      <c r="E2793" s="760"/>
      <c r="F2793" s="760"/>
    </row>
    <row r="2794" spans="1:6" ht="12" hidden="1" customHeight="1">
      <c r="A2794" s="760"/>
      <c r="B2794" s="760"/>
      <c r="C2794" s="760"/>
      <c r="D2794" s="760"/>
      <c r="E2794" s="760"/>
      <c r="F2794" s="760"/>
    </row>
    <row r="2795" spans="1:6" ht="12" hidden="1" customHeight="1">
      <c r="A2795" s="760"/>
      <c r="B2795" s="760"/>
      <c r="C2795" s="760"/>
      <c r="D2795" s="760"/>
      <c r="E2795" s="760"/>
      <c r="F2795" s="760"/>
    </row>
    <row r="2796" spans="1:6" ht="12" hidden="1" customHeight="1">
      <c r="A2796" s="760"/>
      <c r="B2796" s="760"/>
      <c r="C2796" s="760"/>
      <c r="D2796" s="760"/>
      <c r="E2796" s="760"/>
      <c r="F2796" s="760"/>
    </row>
    <row r="2797" spans="1:6" ht="12" hidden="1" customHeight="1">
      <c r="A2797" s="760"/>
      <c r="B2797" s="760"/>
      <c r="C2797" s="760"/>
      <c r="D2797" s="760"/>
      <c r="E2797" s="760"/>
      <c r="F2797" s="760"/>
    </row>
    <row r="2798" spans="1:6" ht="12" hidden="1" customHeight="1">
      <c r="A2798" s="760"/>
      <c r="B2798" s="760"/>
      <c r="C2798" s="760"/>
      <c r="D2798" s="760"/>
      <c r="E2798" s="760"/>
      <c r="F2798" s="760"/>
    </row>
    <row r="2799" spans="1:6" ht="12" hidden="1" customHeight="1">
      <c r="A2799" s="760"/>
      <c r="B2799" s="760"/>
      <c r="C2799" s="760"/>
      <c r="D2799" s="760"/>
      <c r="E2799" s="760"/>
      <c r="F2799" s="760"/>
    </row>
    <row r="2800" spans="1:6" ht="12" hidden="1" customHeight="1">
      <c r="A2800" s="760"/>
      <c r="B2800" s="760"/>
      <c r="C2800" s="760"/>
      <c r="D2800" s="760"/>
      <c r="E2800" s="760"/>
      <c r="F2800" s="760"/>
    </row>
    <row r="2801" spans="1:6" ht="12" hidden="1" customHeight="1">
      <c r="A2801" s="760"/>
      <c r="B2801" s="760"/>
      <c r="C2801" s="760"/>
      <c r="D2801" s="760"/>
      <c r="E2801" s="760"/>
      <c r="F2801" s="760"/>
    </row>
    <row r="2802" spans="1:6" ht="12" hidden="1" customHeight="1">
      <c r="A2802" s="760"/>
      <c r="B2802" s="760"/>
      <c r="C2802" s="760"/>
      <c r="D2802" s="760"/>
      <c r="E2802" s="760"/>
      <c r="F2802" s="760"/>
    </row>
    <row r="2803" spans="1:6" ht="12" hidden="1" customHeight="1">
      <c r="A2803" s="760"/>
      <c r="B2803" s="760"/>
      <c r="C2803" s="760"/>
      <c r="D2803" s="760"/>
      <c r="E2803" s="760"/>
      <c r="F2803" s="760"/>
    </row>
    <row r="2804" spans="1:6" ht="12" hidden="1" customHeight="1">
      <c r="A2804" s="760"/>
      <c r="B2804" s="760"/>
      <c r="C2804" s="760"/>
      <c r="D2804" s="760"/>
      <c r="E2804" s="760"/>
      <c r="F2804" s="760"/>
    </row>
    <row r="2805" spans="1:6" ht="12" hidden="1" customHeight="1">
      <c r="A2805" s="760"/>
      <c r="B2805" s="760"/>
      <c r="C2805" s="760"/>
      <c r="D2805" s="760"/>
      <c r="E2805" s="760"/>
      <c r="F2805" s="760"/>
    </row>
    <row r="2806" spans="1:6" ht="12" hidden="1" customHeight="1">
      <c r="A2806" s="760"/>
      <c r="B2806" s="760"/>
      <c r="C2806" s="760"/>
      <c r="D2806" s="760"/>
      <c r="E2806" s="760"/>
      <c r="F2806" s="760"/>
    </row>
    <row r="2807" spans="1:6" ht="12" hidden="1" customHeight="1">
      <c r="A2807" s="760"/>
      <c r="B2807" s="760"/>
      <c r="C2807" s="760"/>
      <c r="D2807" s="760"/>
      <c r="E2807" s="760"/>
      <c r="F2807" s="760"/>
    </row>
    <row r="2808" spans="1:6" ht="12" hidden="1" customHeight="1">
      <c r="A2808" s="760"/>
      <c r="B2808" s="760"/>
      <c r="C2808" s="760"/>
      <c r="D2808" s="760"/>
      <c r="E2808" s="760"/>
      <c r="F2808" s="760"/>
    </row>
    <row r="2809" spans="1:6" ht="12" hidden="1" customHeight="1">
      <c r="A2809" s="760"/>
      <c r="B2809" s="760"/>
      <c r="C2809" s="760"/>
      <c r="D2809" s="760"/>
      <c r="E2809" s="760"/>
      <c r="F2809" s="760"/>
    </row>
    <row r="2810" spans="1:6" ht="12" hidden="1" customHeight="1">
      <c r="A2810" s="760"/>
      <c r="B2810" s="760"/>
      <c r="C2810" s="760"/>
      <c r="D2810" s="760"/>
      <c r="E2810" s="760"/>
      <c r="F2810" s="760"/>
    </row>
    <row r="2811" spans="1:6" ht="12" hidden="1" customHeight="1">
      <c r="A2811" s="760"/>
      <c r="B2811" s="760"/>
      <c r="C2811" s="760"/>
      <c r="D2811" s="760"/>
      <c r="E2811" s="760"/>
      <c r="F2811" s="760"/>
    </row>
    <row r="2812" spans="1:6" ht="12" hidden="1" customHeight="1">
      <c r="A2812" s="760"/>
      <c r="B2812" s="760"/>
      <c r="C2812" s="760"/>
      <c r="D2812" s="760"/>
      <c r="E2812" s="760"/>
      <c r="F2812" s="760"/>
    </row>
    <row r="2813" spans="1:6" ht="12" hidden="1" customHeight="1">
      <c r="A2813" s="760"/>
      <c r="B2813" s="760"/>
      <c r="C2813" s="760"/>
      <c r="D2813" s="760"/>
      <c r="E2813" s="760"/>
      <c r="F2813" s="760"/>
    </row>
    <row r="2814" spans="1:6" ht="12" hidden="1" customHeight="1">
      <c r="A2814" s="760"/>
      <c r="B2814" s="760"/>
      <c r="C2814" s="760"/>
      <c r="D2814" s="760"/>
      <c r="E2814" s="760"/>
      <c r="F2814" s="760"/>
    </row>
    <row r="2815" spans="1:6" ht="12" hidden="1" customHeight="1">
      <c r="A2815" s="760"/>
      <c r="B2815" s="760"/>
      <c r="C2815" s="760"/>
      <c r="D2815" s="760"/>
      <c r="E2815" s="760"/>
      <c r="F2815" s="760"/>
    </row>
    <row r="2816" spans="1:6" ht="12" hidden="1" customHeight="1">
      <c r="A2816" s="760"/>
      <c r="B2816" s="760"/>
      <c r="C2816" s="760"/>
      <c r="D2816" s="760"/>
      <c r="E2816" s="760"/>
      <c r="F2816" s="760"/>
    </row>
    <row r="2817" spans="1:6" ht="12" hidden="1" customHeight="1">
      <c r="A2817" s="760"/>
      <c r="B2817" s="760"/>
      <c r="C2817" s="760"/>
      <c r="D2817" s="760"/>
      <c r="E2817" s="760"/>
      <c r="F2817" s="760"/>
    </row>
    <row r="2818" spans="1:6" ht="12" hidden="1" customHeight="1">
      <c r="A2818" s="760"/>
      <c r="B2818" s="760"/>
      <c r="C2818" s="760"/>
      <c r="D2818" s="760"/>
      <c r="E2818" s="760"/>
      <c r="F2818" s="760"/>
    </row>
    <row r="2819" spans="1:6" ht="12" hidden="1" customHeight="1">
      <c r="A2819" s="760"/>
      <c r="B2819" s="760"/>
      <c r="C2819" s="760"/>
      <c r="D2819" s="760"/>
      <c r="E2819" s="760"/>
      <c r="F2819" s="760"/>
    </row>
    <row r="2820" spans="1:6" ht="12" hidden="1" customHeight="1">
      <c r="A2820" s="760"/>
      <c r="B2820" s="760"/>
      <c r="C2820" s="760"/>
      <c r="D2820" s="760"/>
      <c r="E2820" s="760"/>
      <c r="F2820" s="760"/>
    </row>
    <row r="2821" spans="1:6" ht="12" hidden="1" customHeight="1">
      <c r="A2821" s="760"/>
      <c r="B2821" s="760"/>
      <c r="C2821" s="760"/>
      <c r="D2821" s="760"/>
      <c r="E2821" s="760"/>
      <c r="F2821" s="760"/>
    </row>
    <row r="2822" spans="1:6" ht="12" hidden="1" customHeight="1">
      <c r="A2822" s="760"/>
      <c r="B2822" s="760"/>
      <c r="C2822" s="760"/>
      <c r="D2822" s="760"/>
      <c r="E2822" s="760"/>
      <c r="F2822" s="760"/>
    </row>
    <row r="2823" spans="1:6" ht="12" hidden="1" customHeight="1">
      <c r="A2823" s="760"/>
      <c r="B2823" s="760"/>
      <c r="C2823" s="760"/>
      <c r="D2823" s="760"/>
      <c r="E2823" s="760"/>
      <c r="F2823" s="760"/>
    </row>
    <row r="2824" spans="1:6" ht="12" hidden="1" customHeight="1">
      <c r="A2824" s="760"/>
      <c r="B2824" s="760"/>
      <c r="C2824" s="760"/>
      <c r="D2824" s="760"/>
      <c r="E2824" s="760"/>
      <c r="F2824" s="760"/>
    </row>
    <row r="2825" spans="1:6" ht="12" hidden="1" customHeight="1">
      <c r="A2825" s="760"/>
      <c r="B2825" s="760"/>
      <c r="C2825" s="760"/>
      <c r="D2825" s="760"/>
      <c r="E2825" s="760"/>
      <c r="F2825" s="760"/>
    </row>
    <row r="2826" spans="1:6" ht="12" hidden="1" customHeight="1">
      <c r="A2826" s="760"/>
      <c r="B2826" s="760"/>
      <c r="C2826" s="760"/>
      <c r="D2826" s="760"/>
      <c r="E2826" s="760"/>
      <c r="F2826" s="760"/>
    </row>
    <row r="2827" spans="1:6" ht="12" hidden="1" customHeight="1">
      <c r="A2827" s="760"/>
      <c r="B2827" s="760"/>
      <c r="C2827" s="760"/>
      <c r="D2827" s="760"/>
      <c r="E2827" s="760"/>
      <c r="F2827" s="760"/>
    </row>
    <row r="2828" spans="1:6" ht="12" hidden="1" customHeight="1">
      <c r="A2828" s="760"/>
      <c r="B2828" s="760"/>
      <c r="C2828" s="760"/>
      <c r="D2828" s="760"/>
      <c r="E2828" s="760"/>
      <c r="F2828" s="760"/>
    </row>
    <row r="2829" spans="1:6" ht="12" hidden="1" customHeight="1">
      <c r="A2829" s="760"/>
      <c r="B2829" s="760"/>
      <c r="C2829" s="760"/>
      <c r="D2829" s="760"/>
      <c r="E2829" s="760"/>
      <c r="F2829" s="760"/>
    </row>
    <row r="2830" spans="1:6" ht="12" hidden="1" customHeight="1">
      <c r="A2830" s="760"/>
      <c r="B2830" s="760"/>
      <c r="C2830" s="760"/>
      <c r="D2830" s="760"/>
      <c r="E2830" s="760"/>
      <c r="F2830" s="760"/>
    </row>
    <row r="2831" spans="1:6" ht="12" hidden="1" customHeight="1">
      <c r="A2831" s="760"/>
      <c r="B2831" s="760"/>
      <c r="C2831" s="760"/>
      <c r="D2831" s="760"/>
      <c r="E2831" s="760"/>
      <c r="F2831" s="760"/>
    </row>
    <row r="2832" spans="1:6" ht="12" hidden="1" customHeight="1">
      <c r="A2832" s="760"/>
      <c r="B2832" s="760"/>
      <c r="C2832" s="760"/>
      <c r="D2832" s="760"/>
      <c r="E2832" s="760"/>
      <c r="F2832" s="760"/>
    </row>
    <row r="2833" spans="1:6" ht="12" hidden="1" customHeight="1">
      <c r="A2833" s="760"/>
      <c r="B2833" s="760"/>
      <c r="C2833" s="760"/>
      <c r="D2833" s="760"/>
      <c r="E2833" s="760"/>
      <c r="F2833" s="760"/>
    </row>
    <row r="2834" spans="1:6" ht="12" hidden="1" customHeight="1">
      <c r="A2834" s="760"/>
      <c r="B2834" s="760"/>
      <c r="C2834" s="760"/>
      <c r="D2834" s="760"/>
      <c r="E2834" s="760"/>
      <c r="F2834" s="760"/>
    </row>
    <row r="2835" spans="1:6" ht="12" hidden="1" customHeight="1">
      <c r="A2835" s="760"/>
      <c r="B2835" s="760"/>
      <c r="C2835" s="760"/>
      <c r="D2835" s="760"/>
      <c r="E2835" s="760"/>
      <c r="F2835" s="760"/>
    </row>
    <row r="2836" spans="1:6" ht="12" hidden="1" customHeight="1">
      <c r="A2836" s="760"/>
      <c r="B2836" s="760"/>
      <c r="C2836" s="760"/>
      <c r="D2836" s="760"/>
      <c r="E2836" s="760"/>
      <c r="F2836" s="760"/>
    </row>
    <row r="2837" spans="1:6" ht="12" hidden="1" customHeight="1">
      <c r="A2837" s="760"/>
      <c r="B2837" s="760"/>
      <c r="C2837" s="760"/>
      <c r="D2837" s="760"/>
      <c r="E2837" s="760"/>
      <c r="F2837" s="760"/>
    </row>
    <row r="2838" spans="1:6" ht="12" hidden="1" customHeight="1">
      <c r="A2838" s="760"/>
      <c r="B2838" s="760"/>
      <c r="C2838" s="760"/>
      <c r="D2838" s="760"/>
      <c r="E2838" s="760"/>
      <c r="F2838" s="760"/>
    </row>
    <row r="2839" spans="1:6" ht="12" hidden="1" customHeight="1">
      <c r="A2839" s="760"/>
      <c r="B2839" s="760"/>
      <c r="C2839" s="760"/>
      <c r="D2839" s="760"/>
      <c r="E2839" s="760"/>
      <c r="F2839" s="760"/>
    </row>
    <row r="2840" spans="1:6" ht="12" hidden="1" customHeight="1">
      <c r="A2840" s="760"/>
      <c r="B2840" s="760"/>
      <c r="C2840" s="760"/>
      <c r="D2840" s="760"/>
      <c r="E2840" s="760"/>
      <c r="F2840" s="760"/>
    </row>
    <row r="2841" spans="1:6" ht="12" hidden="1" customHeight="1">
      <c r="A2841" s="760"/>
      <c r="B2841" s="760"/>
      <c r="C2841" s="760"/>
      <c r="D2841" s="760"/>
      <c r="E2841" s="760"/>
      <c r="F2841" s="760"/>
    </row>
    <row r="2842" spans="1:6" ht="12" hidden="1" customHeight="1">
      <c r="A2842" s="760"/>
      <c r="B2842" s="760"/>
      <c r="C2842" s="760"/>
      <c r="D2842" s="760"/>
      <c r="E2842" s="760"/>
      <c r="F2842" s="760"/>
    </row>
    <row r="2843" spans="1:6" ht="12" hidden="1" customHeight="1">
      <c r="A2843" s="760"/>
      <c r="B2843" s="760"/>
      <c r="C2843" s="760"/>
      <c r="D2843" s="760"/>
      <c r="E2843" s="760"/>
      <c r="F2843" s="760"/>
    </row>
    <row r="2844" spans="1:6" ht="12" hidden="1" customHeight="1">
      <c r="A2844" s="760"/>
      <c r="B2844" s="760"/>
      <c r="C2844" s="760"/>
      <c r="D2844" s="760"/>
      <c r="E2844" s="760"/>
      <c r="F2844" s="760"/>
    </row>
    <row r="2845" spans="1:6" ht="12" hidden="1" customHeight="1">
      <c r="A2845" s="760"/>
      <c r="B2845" s="760"/>
      <c r="C2845" s="760"/>
      <c r="D2845" s="760"/>
      <c r="E2845" s="760"/>
      <c r="F2845" s="760"/>
    </row>
    <row r="2846" spans="1:6" ht="12" hidden="1" customHeight="1">
      <c r="A2846" s="760"/>
      <c r="B2846" s="760"/>
      <c r="C2846" s="760"/>
      <c r="D2846" s="760"/>
      <c r="E2846" s="760"/>
      <c r="F2846" s="760"/>
    </row>
    <row r="2847" spans="1:6" ht="12" hidden="1" customHeight="1">
      <c r="A2847" s="760"/>
      <c r="B2847" s="760"/>
      <c r="C2847" s="760"/>
      <c r="D2847" s="760"/>
      <c r="E2847" s="760"/>
      <c r="F2847" s="760"/>
    </row>
    <row r="2848" spans="1:6" ht="12" hidden="1" customHeight="1">
      <c r="A2848" s="760"/>
      <c r="B2848" s="760"/>
      <c r="C2848" s="760"/>
      <c r="D2848" s="760"/>
      <c r="E2848" s="760"/>
      <c r="F2848" s="760"/>
    </row>
    <row r="2849" spans="1:6" ht="12" hidden="1" customHeight="1">
      <c r="A2849" s="760"/>
      <c r="B2849" s="760"/>
      <c r="C2849" s="760"/>
      <c r="D2849" s="760"/>
      <c r="E2849" s="760"/>
      <c r="F2849" s="760"/>
    </row>
    <row r="2850" spans="1:6" ht="12" hidden="1" customHeight="1">
      <c r="A2850" s="760"/>
      <c r="B2850" s="760"/>
      <c r="C2850" s="760"/>
      <c r="D2850" s="760"/>
      <c r="E2850" s="760"/>
      <c r="F2850" s="760"/>
    </row>
    <row r="2851" spans="1:6" ht="12" hidden="1" customHeight="1">
      <c r="A2851" s="760"/>
      <c r="B2851" s="760"/>
      <c r="C2851" s="760"/>
      <c r="D2851" s="760"/>
      <c r="E2851" s="760"/>
      <c r="F2851" s="760"/>
    </row>
    <row r="2852" spans="1:6" ht="12" hidden="1" customHeight="1">
      <c r="A2852" s="760"/>
      <c r="B2852" s="760"/>
      <c r="C2852" s="760"/>
      <c r="D2852" s="760"/>
      <c r="E2852" s="760"/>
      <c r="F2852" s="760"/>
    </row>
    <row r="2853" spans="1:6" ht="12" hidden="1" customHeight="1">
      <c r="A2853" s="760"/>
      <c r="B2853" s="760"/>
      <c r="C2853" s="760"/>
      <c r="D2853" s="760"/>
      <c r="E2853" s="760"/>
      <c r="F2853" s="760"/>
    </row>
    <row r="2854" spans="1:6" ht="12" hidden="1" customHeight="1">
      <c r="A2854" s="760"/>
      <c r="B2854" s="760"/>
      <c r="C2854" s="760"/>
      <c r="D2854" s="760"/>
      <c r="E2854" s="760"/>
      <c r="F2854" s="760"/>
    </row>
    <row r="2855" spans="1:6" ht="12" hidden="1" customHeight="1">
      <c r="A2855" s="760"/>
      <c r="B2855" s="760"/>
      <c r="C2855" s="760"/>
      <c r="D2855" s="760"/>
      <c r="E2855" s="760"/>
      <c r="F2855" s="760"/>
    </row>
    <row r="2856" spans="1:6" ht="12" hidden="1" customHeight="1">
      <c r="A2856" s="760"/>
      <c r="B2856" s="760"/>
      <c r="C2856" s="760"/>
      <c r="D2856" s="760"/>
      <c r="E2856" s="760"/>
      <c r="F2856" s="760"/>
    </row>
    <row r="2857" spans="1:6" ht="12" hidden="1" customHeight="1">
      <c r="A2857" s="760"/>
      <c r="B2857" s="760"/>
      <c r="C2857" s="760"/>
      <c r="D2857" s="760"/>
      <c r="E2857" s="760"/>
      <c r="F2857" s="760"/>
    </row>
    <row r="2858" spans="1:6" ht="12" hidden="1" customHeight="1">
      <c r="A2858" s="760"/>
      <c r="B2858" s="760"/>
      <c r="C2858" s="760"/>
      <c r="D2858" s="760"/>
      <c r="E2858" s="760"/>
      <c r="F2858" s="760"/>
    </row>
    <row r="2859" spans="1:6" ht="12" hidden="1" customHeight="1">
      <c r="A2859" s="760"/>
      <c r="B2859" s="760"/>
      <c r="C2859" s="760"/>
      <c r="D2859" s="760"/>
      <c r="E2859" s="760"/>
      <c r="F2859" s="760"/>
    </row>
    <row r="2860" spans="1:6" ht="12" hidden="1" customHeight="1">
      <c r="A2860" s="760"/>
      <c r="B2860" s="760"/>
      <c r="C2860" s="760"/>
      <c r="D2860" s="760"/>
      <c r="E2860" s="760"/>
      <c r="F2860" s="760"/>
    </row>
    <row r="2861" spans="1:6" ht="12" hidden="1" customHeight="1">
      <c r="A2861" s="760"/>
      <c r="B2861" s="760"/>
      <c r="C2861" s="760"/>
      <c r="D2861" s="760"/>
      <c r="E2861" s="760"/>
      <c r="F2861" s="760"/>
    </row>
    <row r="2862" spans="1:6" ht="12" hidden="1" customHeight="1">
      <c r="A2862" s="760"/>
      <c r="B2862" s="760"/>
      <c r="C2862" s="760"/>
      <c r="D2862" s="760"/>
      <c r="E2862" s="760"/>
      <c r="F2862" s="760"/>
    </row>
    <row r="2863" spans="1:6" ht="12" hidden="1" customHeight="1">
      <c r="A2863" s="760"/>
      <c r="B2863" s="760"/>
      <c r="C2863" s="760"/>
      <c r="D2863" s="760"/>
      <c r="E2863" s="760"/>
      <c r="F2863" s="760"/>
    </row>
    <row r="2864" spans="1:6" ht="12" hidden="1" customHeight="1">
      <c r="A2864" s="760"/>
      <c r="B2864" s="760"/>
      <c r="C2864" s="760"/>
      <c r="D2864" s="760"/>
      <c r="E2864" s="760"/>
      <c r="F2864" s="760"/>
    </row>
    <row r="2865" spans="1:6" ht="12" hidden="1" customHeight="1">
      <c r="A2865" s="760"/>
      <c r="B2865" s="760"/>
      <c r="C2865" s="760"/>
      <c r="D2865" s="760"/>
      <c r="E2865" s="760"/>
      <c r="F2865" s="760"/>
    </row>
    <row r="2866" spans="1:6" ht="12" hidden="1" customHeight="1">
      <c r="A2866" s="760"/>
      <c r="B2866" s="760"/>
      <c r="C2866" s="760"/>
      <c r="D2866" s="760"/>
      <c r="E2866" s="760"/>
      <c r="F2866" s="760"/>
    </row>
    <row r="2867" spans="1:6" ht="12" hidden="1" customHeight="1">
      <c r="A2867" s="760"/>
      <c r="B2867" s="760"/>
      <c r="C2867" s="760"/>
      <c r="D2867" s="760"/>
      <c r="E2867" s="760"/>
      <c r="F2867" s="760"/>
    </row>
    <row r="2868" spans="1:6" ht="12" hidden="1" customHeight="1">
      <c r="A2868" s="760"/>
      <c r="B2868" s="760"/>
      <c r="C2868" s="760"/>
      <c r="D2868" s="760"/>
      <c r="E2868" s="760"/>
      <c r="F2868" s="760"/>
    </row>
    <row r="2869" spans="1:6" ht="12" hidden="1" customHeight="1">
      <c r="A2869" s="760"/>
      <c r="B2869" s="760"/>
      <c r="C2869" s="760"/>
      <c r="D2869" s="760"/>
      <c r="E2869" s="760"/>
      <c r="F2869" s="760"/>
    </row>
    <row r="2870" spans="1:6" ht="12" hidden="1" customHeight="1">
      <c r="A2870" s="760"/>
      <c r="B2870" s="760"/>
      <c r="C2870" s="760"/>
      <c r="D2870" s="760"/>
      <c r="E2870" s="760"/>
      <c r="F2870" s="760"/>
    </row>
    <row r="2871" spans="1:6" ht="12" hidden="1" customHeight="1">
      <c r="A2871" s="760"/>
      <c r="B2871" s="760"/>
      <c r="C2871" s="760"/>
      <c r="D2871" s="760"/>
      <c r="E2871" s="760"/>
      <c r="F2871" s="760"/>
    </row>
    <row r="2872" spans="1:6" ht="12" hidden="1" customHeight="1">
      <c r="A2872" s="760"/>
      <c r="B2872" s="760"/>
      <c r="C2872" s="760"/>
      <c r="D2872" s="760"/>
      <c r="E2872" s="760"/>
      <c r="F2872" s="760"/>
    </row>
    <row r="2873" spans="1:6" ht="12" hidden="1" customHeight="1">
      <c r="A2873" s="760"/>
      <c r="B2873" s="760"/>
      <c r="C2873" s="760"/>
      <c r="D2873" s="760"/>
      <c r="E2873" s="760"/>
      <c r="F2873" s="760"/>
    </row>
    <row r="2874" spans="1:6" ht="12" hidden="1" customHeight="1">
      <c r="A2874" s="760"/>
      <c r="B2874" s="760"/>
      <c r="C2874" s="760"/>
      <c r="D2874" s="760"/>
      <c r="E2874" s="760"/>
      <c r="F2874" s="760"/>
    </row>
    <row r="2875" spans="1:6" ht="12" hidden="1" customHeight="1">
      <c r="A2875" s="760"/>
      <c r="B2875" s="760"/>
      <c r="C2875" s="760"/>
      <c r="D2875" s="760"/>
      <c r="E2875" s="760"/>
      <c r="F2875" s="760"/>
    </row>
    <row r="2876" spans="1:6" ht="12" hidden="1" customHeight="1">
      <c r="A2876" s="760"/>
      <c r="B2876" s="760"/>
      <c r="C2876" s="760"/>
      <c r="D2876" s="760"/>
      <c r="E2876" s="760"/>
      <c r="F2876" s="760"/>
    </row>
    <row r="2877" spans="1:6" ht="12" hidden="1" customHeight="1">
      <c r="A2877" s="760"/>
      <c r="B2877" s="760"/>
      <c r="C2877" s="760"/>
      <c r="D2877" s="760"/>
      <c r="E2877" s="760"/>
      <c r="F2877" s="760"/>
    </row>
    <row r="2878" spans="1:6" ht="12" hidden="1" customHeight="1">
      <c r="A2878" s="760"/>
      <c r="B2878" s="760"/>
      <c r="C2878" s="760"/>
      <c r="D2878" s="760"/>
      <c r="E2878" s="760"/>
      <c r="F2878" s="760"/>
    </row>
    <row r="2879" spans="1:6" ht="12" hidden="1" customHeight="1">
      <c r="A2879" s="760"/>
      <c r="B2879" s="760"/>
      <c r="C2879" s="760"/>
      <c r="D2879" s="760"/>
      <c r="E2879" s="760"/>
      <c r="F2879" s="760"/>
    </row>
    <row r="2880" spans="1:6" ht="12" hidden="1" customHeight="1">
      <c r="A2880" s="760"/>
      <c r="B2880" s="760"/>
      <c r="C2880" s="760"/>
      <c r="D2880" s="760"/>
      <c r="E2880" s="760"/>
      <c r="F2880" s="760"/>
    </row>
    <row r="2881" spans="1:6" ht="12" hidden="1" customHeight="1">
      <c r="A2881" s="760"/>
      <c r="B2881" s="760"/>
      <c r="C2881" s="760"/>
      <c r="D2881" s="760"/>
      <c r="E2881" s="760"/>
      <c r="F2881" s="760"/>
    </row>
    <row r="2882" spans="1:6" ht="12" hidden="1" customHeight="1">
      <c r="A2882" s="760"/>
      <c r="B2882" s="760"/>
      <c r="C2882" s="760"/>
      <c r="D2882" s="760"/>
      <c r="E2882" s="760"/>
      <c r="F2882" s="760"/>
    </row>
    <row r="2883" spans="1:6" ht="12" hidden="1" customHeight="1">
      <c r="A2883" s="760"/>
      <c r="B2883" s="760"/>
      <c r="C2883" s="760"/>
      <c r="D2883" s="760"/>
      <c r="E2883" s="760"/>
      <c r="F2883" s="760"/>
    </row>
    <row r="2884" spans="1:6" ht="12" hidden="1" customHeight="1">
      <c r="A2884" s="760"/>
      <c r="B2884" s="760"/>
      <c r="C2884" s="760"/>
      <c r="D2884" s="760"/>
      <c r="E2884" s="760"/>
      <c r="F2884" s="760"/>
    </row>
    <row r="2885" spans="1:6" ht="12" hidden="1" customHeight="1">
      <c r="A2885" s="760"/>
      <c r="B2885" s="760"/>
      <c r="C2885" s="760"/>
      <c r="D2885" s="760"/>
      <c r="E2885" s="760"/>
      <c r="F2885" s="760"/>
    </row>
    <row r="2886" spans="1:6" ht="12" hidden="1" customHeight="1">
      <c r="A2886" s="760"/>
      <c r="B2886" s="760"/>
      <c r="C2886" s="760"/>
      <c r="D2886" s="760"/>
      <c r="E2886" s="760"/>
      <c r="F2886" s="760"/>
    </row>
    <row r="2887" spans="1:6" ht="12" hidden="1" customHeight="1">
      <c r="A2887" s="760"/>
      <c r="B2887" s="760"/>
      <c r="C2887" s="760"/>
      <c r="D2887" s="760"/>
      <c r="E2887" s="760"/>
      <c r="F2887" s="760"/>
    </row>
    <row r="2888" spans="1:6" ht="12" hidden="1" customHeight="1">
      <c r="A2888" s="760"/>
      <c r="B2888" s="760"/>
      <c r="C2888" s="760"/>
      <c r="D2888" s="760"/>
      <c r="E2888" s="760"/>
      <c r="F2888" s="760"/>
    </row>
    <row r="2889" spans="1:6" ht="12" hidden="1" customHeight="1">
      <c r="A2889" s="760"/>
      <c r="B2889" s="760"/>
      <c r="C2889" s="760"/>
      <c r="D2889" s="760"/>
      <c r="E2889" s="760"/>
      <c r="F2889" s="760"/>
    </row>
    <row r="2890" spans="1:6" ht="12" hidden="1" customHeight="1">
      <c r="A2890" s="760"/>
      <c r="B2890" s="760"/>
      <c r="C2890" s="760"/>
      <c r="D2890" s="760"/>
      <c r="E2890" s="760"/>
      <c r="F2890" s="760"/>
    </row>
    <row r="2891" spans="1:6" ht="12" hidden="1" customHeight="1">
      <c r="A2891" s="760"/>
      <c r="B2891" s="760"/>
      <c r="C2891" s="760"/>
      <c r="D2891" s="760"/>
      <c r="E2891" s="760"/>
      <c r="F2891" s="760"/>
    </row>
    <row r="2892" spans="1:6" ht="12" hidden="1" customHeight="1">
      <c r="A2892" s="760"/>
      <c r="B2892" s="760"/>
      <c r="C2892" s="760"/>
      <c r="D2892" s="760"/>
      <c r="E2892" s="760"/>
      <c r="F2892" s="760"/>
    </row>
    <row r="2893" spans="1:6" ht="12" hidden="1" customHeight="1">
      <c r="A2893" s="760"/>
      <c r="B2893" s="760"/>
      <c r="C2893" s="760"/>
      <c r="D2893" s="760"/>
      <c r="E2893" s="760"/>
      <c r="F2893" s="760"/>
    </row>
    <row r="2894" spans="1:6" ht="12" hidden="1" customHeight="1">
      <c r="A2894" s="760"/>
      <c r="B2894" s="760"/>
      <c r="C2894" s="760"/>
      <c r="D2894" s="760"/>
      <c r="E2894" s="760"/>
      <c r="F2894" s="760"/>
    </row>
    <row r="2895" spans="1:6" ht="12" hidden="1" customHeight="1">
      <c r="A2895" s="760"/>
      <c r="B2895" s="760"/>
      <c r="C2895" s="760"/>
      <c r="D2895" s="760"/>
      <c r="E2895" s="760"/>
      <c r="F2895" s="760"/>
    </row>
    <row r="2896" spans="1:6" ht="12" hidden="1" customHeight="1">
      <c r="A2896" s="760"/>
      <c r="B2896" s="760"/>
      <c r="C2896" s="760"/>
      <c r="D2896" s="760"/>
      <c r="E2896" s="760"/>
      <c r="F2896" s="760"/>
    </row>
    <row r="2897" spans="1:6" ht="12" hidden="1" customHeight="1">
      <c r="A2897" s="760"/>
      <c r="B2897" s="760"/>
      <c r="C2897" s="760"/>
      <c r="D2897" s="760"/>
      <c r="E2897" s="760"/>
      <c r="F2897" s="760"/>
    </row>
    <row r="2898" spans="1:6" ht="12" hidden="1" customHeight="1">
      <c r="A2898" s="760"/>
      <c r="B2898" s="760"/>
      <c r="C2898" s="760"/>
      <c r="D2898" s="760"/>
      <c r="E2898" s="760"/>
      <c r="F2898" s="760"/>
    </row>
    <row r="2899" spans="1:6" ht="12" hidden="1" customHeight="1">
      <c r="A2899" s="760"/>
      <c r="B2899" s="760"/>
      <c r="C2899" s="760"/>
      <c r="D2899" s="760"/>
      <c r="E2899" s="760"/>
      <c r="F2899" s="760"/>
    </row>
    <row r="2900" spans="1:6" ht="12" hidden="1" customHeight="1">
      <c r="A2900" s="760"/>
      <c r="B2900" s="760"/>
      <c r="C2900" s="760"/>
      <c r="D2900" s="760"/>
      <c r="E2900" s="760"/>
      <c r="F2900" s="760"/>
    </row>
    <row r="2901" spans="1:6" ht="12" hidden="1" customHeight="1">
      <c r="A2901" s="760"/>
      <c r="B2901" s="760"/>
      <c r="C2901" s="760"/>
      <c r="D2901" s="760"/>
      <c r="E2901" s="760"/>
      <c r="F2901" s="760"/>
    </row>
    <row r="2902" spans="1:6" ht="12" hidden="1" customHeight="1">
      <c r="A2902" s="760"/>
      <c r="B2902" s="760"/>
      <c r="C2902" s="760"/>
      <c r="D2902" s="760"/>
      <c r="E2902" s="760"/>
      <c r="F2902" s="760"/>
    </row>
    <row r="2903" spans="1:6" ht="12" hidden="1" customHeight="1">
      <c r="A2903" s="760"/>
      <c r="B2903" s="760"/>
      <c r="C2903" s="760"/>
      <c r="D2903" s="760"/>
      <c r="E2903" s="760"/>
      <c r="F2903" s="760"/>
    </row>
    <row r="2904" spans="1:6" ht="12" hidden="1" customHeight="1">
      <c r="A2904" s="760"/>
      <c r="B2904" s="760"/>
      <c r="C2904" s="760"/>
      <c r="D2904" s="760"/>
      <c r="E2904" s="760"/>
      <c r="F2904" s="760"/>
    </row>
    <row r="2905" spans="1:6" ht="12" hidden="1" customHeight="1">
      <c r="A2905" s="760"/>
      <c r="B2905" s="760"/>
      <c r="C2905" s="760"/>
      <c r="D2905" s="760"/>
      <c r="E2905" s="760"/>
      <c r="F2905" s="760"/>
    </row>
    <row r="2906" spans="1:6" ht="12" hidden="1" customHeight="1">
      <c r="A2906" s="760"/>
      <c r="B2906" s="760"/>
      <c r="C2906" s="760"/>
      <c r="D2906" s="760"/>
      <c r="E2906" s="760"/>
      <c r="F2906" s="760"/>
    </row>
    <row r="2907" spans="1:6" ht="12" hidden="1" customHeight="1">
      <c r="A2907" s="760"/>
      <c r="B2907" s="760"/>
      <c r="C2907" s="760"/>
      <c r="D2907" s="760"/>
      <c r="E2907" s="760"/>
      <c r="F2907" s="760"/>
    </row>
    <row r="2908" spans="1:6" ht="12" hidden="1" customHeight="1">
      <c r="A2908" s="760"/>
      <c r="B2908" s="760"/>
      <c r="C2908" s="760"/>
      <c r="D2908" s="760"/>
      <c r="E2908" s="760"/>
      <c r="F2908" s="760"/>
    </row>
    <row r="2909" spans="1:6" ht="12" hidden="1" customHeight="1">
      <c r="A2909" s="760"/>
      <c r="B2909" s="760"/>
      <c r="C2909" s="760"/>
      <c r="D2909" s="760"/>
      <c r="E2909" s="760"/>
      <c r="F2909" s="760"/>
    </row>
    <row r="2910" spans="1:6" ht="12" hidden="1" customHeight="1">
      <c r="A2910" s="760"/>
      <c r="B2910" s="760"/>
      <c r="C2910" s="760"/>
      <c r="D2910" s="760"/>
      <c r="E2910" s="760"/>
      <c r="F2910" s="760"/>
    </row>
    <row r="2911" spans="1:6" ht="12" hidden="1" customHeight="1">
      <c r="A2911" s="760"/>
      <c r="B2911" s="760"/>
      <c r="C2911" s="760"/>
      <c r="D2911" s="760"/>
      <c r="E2911" s="760"/>
      <c r="F2911" s="760"/>
    </row>
    <row r="2912" spans="1:6" ht="12" hidden="1" customHeight="1">
      <c r="A2912" s="760"/>
      <c r="B2912" s="760"/>
      <c r="C2912" s="760"/>
      <c r="D2912" s="760"/>
      <c r="E2912" s="760"/>
      <c r="F2912" s="760"/>
    </row>
    <row r="2913" spans="1:6" ht="12" hidden="1" customHeight="1">
      <c r="A2913" s="760"/>
      <c r="B2913" s="760"/>
      <c r="C2913" s="760"/>
      <c r="D2913" s="760"/>
      <c r="E2913" s="760"/>
      <c r="F2913" s="760"/>
    </row>
    <row r="2914" spans="1:6" ht="12" hidden="1" customHeight="1">
      <c r="A2914" s="760"/>
      <c r="B2914" s="760"/>
      <c r="C2914" s="760"/>
      <c r="D2914" s="760"/>
      <c r="E2914" s="760"/>
      <c r="F2914" s="760"/>
    </row>
    <row r="2915" spans="1:6" ht="12" hidden="1" customHeight="1">
      <c r="A2915" s="760"/>
      <c r="B2915" s="760"/>
      <c r="C2915" s="760"/>
      <c r="D2915" s="760"/>
      <c r="E2915" s="760"/>
      <c r="F2915" s="760"/>
    </row>
    <row r="2916" spans="1:6" ht="12" hidden="1" customHeight="1">
      <c r="A2916" s="760"/>
      <c r="B2916" s="760"/>
      <c r="C2916" s="760"/>
      <c r="D2916" s="760"/>
      <c r="E2916" s="760"/>
      <c r="F2916" s="760"/>
    </row>
    <row r="2917" spans="1:6" ht="12" hidden="1" customHeight="1">
      <c r="A2917" s="760"/>
      <c r="B2917" s="760"/>
      <c r="C2917" s="760"/>
      <c r="D2917" s="760"/>
      <c r="E2917" s="760"/>
      <c r="F2917" s="760"/>
    </row>
    <row r="2918" spans="1:6" ht="12" hidden="1" customHeight="1">
      <c r="A2918" s="760"/>
      <c r="B2918" s="760"/>
      <c r="C2918" s="760"/>
      <c r="D2918" s="760"/>
      <c r="E2918" s="760"/>
      <c r="F2918" s="760"/>
    </row>
    <row r="2919" spans="1:6" ht="12" hidden="1" customHeight="1">
      <c r="A2919" s="760"/>
      <c r="B2919" s="760"/>
      <c r="C2919" s="760"/>
      <c r="D2919" s="760"/>
      <c r="E2919" s="760"/>
      <c r="F2919" s="760"/>
    </row>
    <row r="2920" spans="1:6" ht="12" hidden="1" customHeight="1">
      <c r="A2920" s="760"/>
      <c r="B2920" s="760"/>
      <c r="C2920" s="760"/>
      <c r="D2920" s="760"/>
      <c r="E2920" s="760"/>
      <c r="F2920" s="760"/>
    </row>
    <row r="2921" spans="1:6" ht="12" hidden="1" customHeight="1">
      <c r="A2921" s="760"/>
      <c r="B2921" s="760"/>
      <c r="C2921" s="760"/>
      <c r="D2921" s="760"/>
      <c r="E2921" s="760"/>
      <c r="F2921" s="760"/>
    </row>
    <row r="2922" spans="1:6" ht="12" hidden="1" customHeight="1">
      <c r="A2922" s="760"/>
      <c r="B2922" s="760"/>
      <c r="C2922" s="760"/>
      <c r="D2922" s="760"/>
      <c r="E2922" s="760"/>
      <c r="F2922" s="760"/>
    </row>
    <row r="2923" spans="1:6" ht="12" hidden="1" customHeight="1">
      <c r="A2923" s="760"/>
      <c r="B2923" s="760"/>
      <c r="C2923" s="760"/>
      <c r="D2923" s="760"/>
      <c r="E2923" s="760"/>
      <c r="F2923" s="760"/>
    </row>
    <row r="2924" spans="1:6" ht="12" hidden="1" customHeight="1">
      <c r="A2924" s="760"/>
      <c r="B2924" s="760"/>
      <c r="C2924" s="760"/>
      <c r="D2924" s="760"/>
      <c r="E2924" s="760"/>
      <c r="F2924" s="760"/>
    </row>
    <row r="2925" spans="1:6" ht="12" hidden="1" customHeight="1">
      <c r="A2925" s="760"/>
      <c r="B2925" s="760"/>
      <c r="C2925" s="760"/>
      <c r="D2925" s="760"/>
      <c r="E2925" s="760"/>
      <c r="F2925" s="760"/>
    </row>
    <row r="2926" spans="1:6" ht="12" hidden="1" customHeight="1">
      <c r="A2926" s="760"/>
      <c r="B2926" s="760"/>
      <c r="C2926" s="760"/>
      <c r="D2926" s="760"/>
      <c r="E2926" s="760"/>
      <c r="F2926" s="760"/>
    </row>
    <row r="2927" spans="1:6" ht="12" hidden="1" customHeight="1">
      <c r="A2927" s="760"/>
      <c r="B2927" s="760"/>
      <c r="C2927" s="760"/>
      <c r="D2927" s="760"/>
      <c r="E2927" s="760"/>
      <c r="F2927" s="760"/>
    </row>
    <row r="2928" spans="1:6" ht="12" hidden="1" customHeight="1">
      <c r="A2928" s="760"/>
      <c r="B2928" s="760"/>
      <c r="C2928" s="760"/>
      <c r="D2928" s="760"/>
      <c r="E2928" s="760"/>
      <c r="F2928" s="760"/>
    </row>
    <row r="2929" spans="1:6" ht="12" hidden="1" customHeight="1">
      <c r="A2929" s="760"/>
      <c r="B2929" s="760"/>
      <c r="C2929" s="760"/>
      <c r="D2929" s="760"/>
      <c r="E2929" s="760"/>
      <c r="F2929" s="760"/>
    </row>
    <row r="2930" spans="1:6" ht="12" hidden="1" customHeight="1">
      <c r="A2930" s="760"/>
      <c r="B2930" s="760"/>
      <c r="C2930" s="760"/>
      <c r="D2930" s="760"/>
      <c r="E2930" s="760"/>
      <c r="F2930" s="760"/>
    </row>
    <row r="2931" spans="1:6" ht="12" hidden="1" customHeight="1">
      <c r="A2931" s="760"/>
      <c r="B2931" s="760"/>
      <c r="C2931" s="760"/>
      <c r="D2931" s="760"/>
      <c r="E2931" s="760"/>
      <c r="F2931" s="760"/>
    </row>
    <row r="2932" spans="1:6" ht="12" hidden="1" customHeight="1">
      <c r="A2932" s="760"/>
      <c r="B2932" s="760"/>
      <c r="C2932" s="760"/>
      <c r="D2932" s="760"/>
      <c r="E2932" s="760"/>
      <c r="F2932" s="760"/>
    </row>
    <row r="2933" spans="1:6" ht="12" hidden="1" customHeight="1">
      <c r="A2933" s="760"/>
      <c r="B2933" s="760"/>
      <c r="C2933" s="760"/>
      <c r="D2933" s="760"/>
      <c r="E2933" s="760"/>
      <c r="F2933" s="760"/>
    </row>
    <row r="2934" spans="1:6" ht="12" hidden="1" customHeight="1">
      <c r="A2934" s="760"/>
      <c r="B2934" s="760"/>
      <c r="C2934" s="760"/>
      <c r="D2934" s="760"/>
      <c r="E2934" s="760"/>
      <c r="F2934" s="760"/>
    </row>
    <row r="2935" spans="1:6" ht="12" hidden="1" customHeight="1">
      <c r="A2935" s="760"/>
      <c r="B2935" s="760"/>
      <c r="C2935" s="760"/>
      <c r="D2935" s="760"/>
      <c r="E2935" s="760"/>
      <c r="F2935" s="760"/>
    </row>
    <row r="2936" spans="1:6" ht="12" hidden="1" customHeight="1">
      <c r="A2936" s="760"/>
      <c r="B2936" s="760"/>
      <c r="C2936" s="760"/>
      <c r="D2936" s="760"/>
      <c r="E2936" s="760"/>
      <c r="F2936" s="760"/>
    </row>
    <row r="2937" spans="1:6" ht="12" hidden="1" customHeight="1">
      <c r="A2937" s="760"/>
      <c r="B2937" s="760"/>
      <c r="C2937" s="760"/>
      <c r="D2937" s="760"/>
      <c r="E2937" s="760"/>
      <c r="F2937" s="760"/>
    </row>
    <row r="2938" spans="1:6" ht="12" hidden="1" customHeight="1">
      <c r="A2938" s="760"/>
      <c r="B2938" s="760"/>
      <c r="C2938" s="760"/>
      <c r="D2938" s="760"/>
      <c r="E2938" s="760"/>
      <c r="F2938" s="760"/>
    </row>
    <row r="2939" spans="1:6" ht="12" hidden="1" customHeight="1">
      <c r="A2939" s="760"/>
      <c r="B2939" s="760"/>
      <c r="C2939" s="760"/>
      <c r="D2939" s="760"/>
      <c r="E2939" s="760"/>
      <c r="F2939" s="760"/>
    </row>
    <row r="2940" spans="1:6" ht="12" hidden="1" customHeight="1">
      <c r="A2940" s="760"/>
      <c r="B2940" s="760"/>
      <c r="C2940" s="760"/>
      <c r="D2940" s="760"/>
      <c r="E2940" s="760"/>
      <c r="F2940" s="760"/>
    </row>
    <row r="2941" spans="1:6" ht="12" hidden="1" customHeight="1">
      <c r="A2941" s="760"/>
      <c r="B2941" s="760"/>
      <c r="C2941" s="760"/>
      <c r="D2941" s="760"/>
      <c r="E2941" s="760"/>
      <c r="F2941" s="760"/>
    </row>
    <row r="2942" spans="1:6" ht="12" hidden="1" customHeight="1">
      <c r="A2942" s="760"/>
      <c r="B2942" s="760"/>
      <c r="C2942" s="760"/>
      <c r="D2942" s="760"/>
      <c r="E2942" s="760"/>
      <c r="F2942" s="760"/>
    </row>
    <row r="2943" spans="1:6" ht="12" hidden="1" customHeight="1">
      <c r="A2943" s="760"/>
      <c r="B2943" s="760"/>
      <c r="C2943" s="760"/>
      <c r="D2943" s="760"/>
      <c r="E2943" s="760"/>
      <c r="F2943" s="760"/>
    </row>
    <row r="2944" spans="1:6" ht="12" hidden="1" customHeight="1">
      <c r="A2944" s="760"/>
      <c r="B2944" s="760"/>
      <c r="C2944" s="760"/>
      <c r="D2944" s="760"/>
      <c r="E2944" s="760"/>
      <c r="F2944" s="760"/>
    </row>
    <row r="2945" spans="1:6" ht="12" hidden="1" customHeight="1">
      <c r="A2945" s="760"/>
      <c r="B2945" s="760"/>
      <c r="C2945" s="760"/>
      <c r="D2945" s="760"/>
      <c r="E2945" s="760"/>
      <c r="F2945" s="760"/>
    </row>
    <row r="2946" spans="1:6" ht="12" hidden="1" customHeight="1">
      <c r="A2946" s="760"/>
      <c r="B2946" s="760"/>
      <c r="C2946" s="760"/>
      <c r="D2946" s="760"/>
      <c r="E2946" s="760"/>
      <c r="F2946" s="760"/>
    </row>
    <row r="2947" spans="1:6" ht="12" hidden="1" customHeight="1">
      <c r="A2947" s="760"/>
      <c r="B2947" s="760"/>
      <c r="C2947" s="760"/>
      <c r="D2947" s="760"/>
      <c r="E2947" s="760"/>
      <c r="F2947" s="760"/>
    </row>
    <row r="2948" spans="1:6" ht="12" hidden="1" customHeight="1">
      <c r="A2948" s="760"/>
      <c r="B2948" s="760"/>
      <c r="C2948" s="760"/>
      <c r="D2948" s="760"/>
      <c r="E2948" s="760"/>
      <c r="F2948" s="760"/>
    </row>
    <row r="2949" spans="1:6" ht="12" hidden="1" customHeight="1">
      <c r="A2949" s="760"/>
      <c r="B2949" s="760"/>
      <c r="C2949" s="760"/>
      <c r="D2949" s="760"/>
      <c r="E2949" s="760"/>
      <c r="F2949" s="760"/>
    </row>
    <row r="2950" spans="1:6" ht="12" hidden="1" customHeight="1">
      <c r="A2950" s="760"/>
      <c r="B2950" s="760"/>
      <c r="C2950" s="760"/>
      <c r="D2950" s="760"/>
      <c r="E2950" s="760"/>
      <c r="F2950" s="760"/>
    </row>
    <row r="2951" spans="1:6" ht="12" hidden="1" customHeight="1">
      <c r="A2951" s="760"/>
      <c r="B2951" s="760"/>
      <c r="C2951" s="760"/>
      <c r="D2951" s="760"/>
      <c r="E2951" s="760"/>
      <c r="F2951" s="760"/>
    </row>
    <row r="2952" spans="1:6" ht="12" hidden="1" customHeight="1">
      <c r="A2952" s="760"/>
      <c r="B2952" s="760"/>
      <c r="C2952" s="760"/>
      <c r="D2952" s="760"/>
      <c r="E2952" s="760"/>
      <c r="F2952" s="760"/>
    </row>
    <row r="2953" spans="1:6" ht="12" hidden="1" customHeight="1">
      <c r="A2953" s="760"/>
      <c r="B2953" s="760"/>
      <c r="C2953" s="760"/>
      <c r="D2953" s="760"/>
      <c r="E2953" s="760"/>
      <c r="F2953" s="760"/>
    </row>
    <row r="2954" spans="1:6" ht="12" hidden="1" customHeight="1">
      <c r="A2954" s="760"/>
      <c r="B2954" s="760"/>
      <c r="C2954" s="760"/>
      <c r="D2954" s="760"/>
      <c r="E2954" s="760"/>
      <c r="F2954" s="760"/>
    </row>
    <row r="2955" spans="1:6" ht="12" hidden="1" customHeight="1">
      <c r="A2955" s="760"/>
      <c r="B2955" s="760"/>
      <c r="C2955" s="760"/>
      <c r="D2955" s="760"/>
      <c r="E2955" s="760"/>
      <c r="F2955" s="760"/>
    </row>
    <row r="2956" spans="1:6" ht="12" hidden="1" customHeight="1">
      <c r="A2956" s="760"/>
      <c r="B2956" s="760"/>
      <c r="C2956" s="760"/>
      <c r="D2956" s="760"/>
      <c r="E2956" s="760"/>
      <c r="F2956" s="760"/>
    </row>
    <row r="2957" spans="1:6" ht="12" hidden="1" customHeight="1">
      <c r="A2957" s="760"/>
      <c r="B2957" s="760"/>
      <c r="C2957" s="760"/>
      <c r="D2957" s="760"/>
      <c r="E2957" s="760"/>
      <c r="F2957" s="760"/>
    </row>
    <row r="2958" spans="1:6" ht="12" hidden="1" customHeight="1">
      <c r="A2958" s="760"/>
      <c r="B2958" s="760"/>
      <c r="C2958" s="760"/>
      <c r="D2958" s="760"/>
      <c r="E2958" s="760"/>
      <c r="F2958" s="760"/>
    </row>
    <row r="2959" spans="1:6" ht="12" hidden="1" customHeight="1">
      <c r="A2959" s="760"/>
      <c r="B2959" s="760"/>
      <c r="C2959" s="760"/>
      <c r="D2959" s="760"/>
      <c r="E2959" s="760"/>
      <c r="F2959" s="760"/>
    </row>
    <row r="2960" spans="1:6" ht="12" hidden="1" customHeight="1">
      <c r="A2960" s="760"/>
      <c r="B2960" s="760"/>
      <c r="C2960" s="760"/>
      <c r="D2960" s="760"/>
      <c r="E2960" s="760"/>
      <c r="F2960" s="760"/>
    </row>
    <row r="2961" spans="1:6" ht="12" hidden="1" customHeight="1">
      <c r="A2961" s="760"/>
      <c r="B2961" s="760"/>
      <c r="C2961" s="760"/>
      <c r="D2961" s="760"/>
      <c r="E2961" s="760"/>
      <c r="F2961" s="760"/>
    </row>
    <row r="2962" spans="1:6" ht="12" hidden="1" customHeight="1">
      <c r="A2962" s="760"/>
      <c r="B2962" s="760"/>
      <c r="C2962" s="760"/>
      <c r="D2962" s="760"/>
      <c r="E2962" s="760"/>
      <c r="F2962" s="760"/>
    </row>
    <row r="2963" spans="1:6" ht="12" hidden="1" customHeight="1">
      <c r="A2963" s="760"/>
      <c r="B2963" s="760"/>
      <c r="C2963" s="760"/>
      <c r="D2963" s="760"/>
      <c r="E2963" s="760"/>
      <c r="F2963" s="760"/>
    </row>
    <row r="2964" spans="1:6" ht="12" hidden="1" customHeight="1">
      <c r="A2964" s="760"/>
      <c r="B2964" s="760"/>
      <c r="C2964" s="760"/>
      <c r="D2964" s="760"/>
      <c r="E2964" s="760"/>
      <c r="F2964" s="760"/>
    </row>
    <row r="2965" spans="1:6" ht="12" hidden="1" customHeight="1">
      <c r="A2965" s="760"/>
      <c r="B2965" s="760"/>
      <c r="C2965" s="760"/>
      <c r="D2965" s="760"/>
      <c r="E2965" s="760"/>
      <c r="F2965" s="760"/>
    </row>
    <row r="2966" spans="1:6" ht="12" hidden="1" customHeight="1">
      <c r="A2966" s="760"/>
      <c r="B2966" s="760"/>
      <c r="C2966" s="760"/>
      <c r="D2966" s="760"/>
      <c r="E2966" s="760"/>
      <c r="F2966" s="760"/>
    </row>
    <row r="2967" spans="1:6" ht="12" hidden="1" customHeight="1">
      <c r="A2967" s="760"/>
      <c r="B2967" s="760"/>
      <c r="C2967" s="760"/>
      <c r="D2967" s="760"/>
      <c r="E2967" s="760"/>
      <c r="F2967" s="760"/>
    </row>
    <row r="2968" spans="1:6" ht="12" hidden="1" customHeight="1">
      <c r="A2968" s="760"/>
      <c r="B2968" s="760"/>
      <c r="C2968" s="760"/>
      <c r="D2968" s="760"/>
      <c r="E2968" s="760"/>
      <c r="F2968" s="760"/>
    </row>
    <row r="2969" spans="1:6" ht="12" hidden="1" customHeight="1">
      <c r="A2969" s="760"/>
      <c r="B2969" s="760"/>
      <c r="C2969" s="760"/>
      <c r="D2969" s="760"/>
      <c r="E2969" s="760"/>
      <c r="F2969" s="760"/>
    </row>
    <row r="2970" spans="1:6" ht="12" hidden="1" customHeight="1">
      <c r="A2970" s="760"/>
      <c r="B2970" s="760"/>
      <c r="C2970" s="760"/>
      <c r="D2970" s="760"/>
      <c r="E2970" s="760"/>
      <c r="F2970" s="760"/>
    </row>
    <row r="2971" spans="1:6" ht="12" hidden="1" customHeight="1">
      <c r="A2971" s="760"/>
      <c r="B2971" s="760"/>
      <c r="C2971" s="760"/>
      <c r="D2971" s="760"/>
      <c r="E2971" s="760"/>
      <c r="F2971" s="760"/>
    </row>
    <row r="2972" spans="1:6" ht="12" hidden="1" customHeight="1">
      <c r="A2972" s="760"/>
      <c r="B2972" s="760"/>
      <c r="C2972" s="760"/>
      <c r="D2972" s="760"/>
      <c r="E2972" s="760"/>
      <c r="F2972" s="760"/>
    </row>
    <row r="2973" spans="1:6" ht="12" hidden="1" customHeight="1">
      <c r="A2973" s="760"/>
      <c r="B2973" s="760"/>
      <c r="C2973" s="760"/>
      <c r="D2973" s="760"/>
      <c r="E2973" s="760"/>
      <c r="F2973" s="760"/>
    </row>
    <row r="2974" spans="1:6" ht="12" hidden="1" customHeight="1">
      <c r="A2974" s="760"/>
      <c r="B2974" s="760"/>
      <c r="C2974" s="760"/>
      <c r="D2974" s="760"/>
      <c r="E2974" s="760"/>
      <c r="F2974" s="760"/>
    </row>
    <row r="2975" spans="1:6" ht="12" hidden="1" customHeight="1">
      <c r="A2975" s="760"/>
      <c r="B2975" s="760"/>
      <c r="C2975" s="760"/>
      <c r="D2975" s="760"/>
      <c r="E2975" s="760"/>
      <c r="F2975" s="760"/>
    </row>
    <row r="2976" spans="1:6" ht="12" hidden="1" customHeight="1">
      <c r="A2976" s="760"/>
      <c r="B2976" s="760"/>
      <c r="C2976" s="760"/>
      <c r="D2976" s="760"/>
      <c r="E2976" s="760"/>
      <c r="F2976" s="760"/>
    </row>
    <row r="2977" spans="1:6" ht="12" hidden="1" customHeight="1">
      <c r="A2977" s="760"/>
      <c r="B2977" s="760"/>
      <c r="C2977" s="760"/>
      <c r="D2977" s="760"/>
      <c r="E2977" s="760"/>
      <c r="F2977" s="760"/>
    </row>
    <row r="2978" spans="1:6" ht="12" hidden="1" customHeight="1">
      <c r="A2978" s="760"/>
      <c r="B2978" s="760"/>
      <c r="C2978" s="760"/>
      <c r="D2978" s="760"/>
      <c r="E2978" s="760"/>
      <c r="F2978" s="760"/>
    </row>
    <row r="2979" spans="1:6" ht="12" hidden="1" customHeight="1">
      <c r="A2979" s="760"/>
      <c r="B2979" s="760"/>
      <c r="C2979" s="760"/>
      <c r="D2979" s="760"/>
      <c r="E2979" s="760"/>
      <c r="F2979" s="760"/>
    </row>
    <row r="2980" spans="1:6" ht="12" hidden="1" customHeight="1">
      <c r="A2980" s="760"/>
      <c r="B2980" s="760"/>
      <c r="C2980" s="760"/>
      <c r="D2980" s="760"/>
      <c r="E2980" s="760"/>
      <c r="F2980" s="760"/>
    </row>
    <row r="2981" spans="1:6" ht="12" hidden="1" customHeight="1">
      <c r="A2981" s="760"/>
      <c r="B2981" s="760"/>
      <c r="C2981" s="760"/>
      <c r="D2981" s="760"/>
      <c r="E2981" s="760"/>
      <c r="F2981" s="760"/>
    </row>
    <row r="2982" spans="1:6" ht="12" hidden="1" customHeight="1">
      <c r="A2982" s="760"/>
      <c r="B2982" s="760"/>
      <c r="C2982" s="760"/>
      <c r="D2982" s="760"/>
      <c r="E2982" s="760"/>
      <c r="F2982" s="760"/>
    </row>
    <row r="2983" spans="1:6" ht="12" hidden="1" customHeight="1">
      <c r="A2983" s="760"/>
      <c r="B2983" s="760"/>
      <c r="C2983" s="760"/>
      <c r="D2983" s="760"/>
      <c r="E2983" s="760"/>
      <c r="F2983" s="760"/>
    </row>
    <row r="2984" spans="1:6" ht="12" hidden="1" customHeight="1">
      <c r="A2984" s="760"/>
      <c r="B2984" s="760"/>
      <c r="C2984" s="760"/>
      <c r="D2984" s="760"/>
      <c r="E2984" s="760"/>
      <c r="F2984" s="760"/>
    </row>
    <row r="2985" spans="1:6" ht="12" hidden="1" customHeight="1">
      <c r="A2985" s="760"/>
      <c r="B2985" s="760"/>
      <c r="C2985" s="760"/>
      <c r="D2985" s="760"/>
      <c r="E2985" s="760"/>
      <c r="F2985" s="760"/>
    </row>
    <row r="2986" spans="1:6" ht="12" hidden="1" customHeight="1">
      <c r="A2986" s="760"/>
      <c r="B2986" s="760"/>
      <c r="C2986" s="760"/>
      <c r="D2986" s="760"/>
      <c r="E2986" s="760"/>
      <c r="F2986" s="760"/>
    </row>
    <row r="2987" spans="1:6" ht="12" hidden="1" customHeight="1">
      <c r="A2987" s="760"/>
      <c r="B2987" s="760"/>
      <c r="C2987" s="760"/>
      <c r="D2987" s="760"/>
      <c r="E2987" s="760"/>
      <c r="F2987" s="760"/>
    </row>
    <row r="2988" spans="1:6" ht="12" hidden="1" customHeight="1">
      <c r="A2988" s="760"/>
      <c r="B2988" s="760"/>
      <c r="C2988" s="760"/>
      <c r="D2988" s="760"/>
      <c r="E2988" s="760"/>
      <c r="F2988" s="760"/>
    </row>
    <row r="2989" spans="1:6" ht="12" hidden="1" customHeight="1">
      <c r="A2989" s="760"/>
      <c r="B2989" s="760"/>
      <c r="C2989" s="760"/>
      <c r="D2989" s="760"/>
      <c r="E2989" s="760"/>
      <c r="F2989" s="760"/>
    </row>
    <row r="2990" spans="1:6" ht="12" hidden="1" customHeight="1">
      <c r="A2990" s="760"/>
      <c r="B2990" s="760"/>
      <c r="C2990" s="760"/>
      <c r="D2990" s="760"/>
      <c r="E2990" s="760"/>
      <c r="F2990" s="760"/>
    </row>
    <row r="2991" spans="1:6" ht="12" hidden="1" customHeight="1">
      <c r="A2991" s="760"/>
      <c r="B2991" s="760"/>
      <c r="C2991" s="760"/>
      <c r="D2991" s="760"/>
      <c r="E2991" s="760"/>
      <c r="F2991" s="760"/>
    </row>
    <row r="2992" spans="1:6" ht="12" hidden="1" customHeight="1">
      <c r="A2992" s="760"/>
      <c r="B2992" s="760"/>
      <c r="C2992" s="760"/>
      <c r="D2992" s="760"/>
      <c r="E2992" s="760"/>
      <c r="F2992" s="760"/>
    </row>
    <row r="2993" spans="1:6" ht="12" hidden="1" customHeight="1">
      <c r="A2993" s="760"/>
      <c r="B2993" s="760"/>
      <c r="C2993" s="760"/>
      <c r="D2993" s="760"/>
      <c r="E2993" s="760"/>
      <c r="F2993" s="760"/>
    </row>
    <row r="2994" spans="1:6" ht="12" hidden="1" customHeight="1">
      <c r="A2994" s="760"/>
      <c r="B2994" s="760"/>
      <c r="C2994" s="760"/>
      <c r="D2994" s="760"/>
      <c r="E2994" s="760"/>
      <c r="F2994" s="760"/>
    </row>
    <row r="2995" spans="1:6" ht="12" hidden="1" customHeight="1">
      <c r="A2995" s="760"/>
      <c r="B2995" s="760"/>
      <c r="C2995" s="760"/>
      <c r="D2995" s="760"/>
      <c r="E2995" s="760"/>
      <c r="F2995" s="760"/>
    </row>
    <row r="2996" spans="1:6" ht="12" hidden="1" customHeight="1">
      <c r="A2996" s="760"/>
      <c r="B2996" s="760"/>
      <c r="C2996" s="760"/>
      <c r="D2996" s="760"/>
      <c r="E2996" s="760"/>
      <c r="F2996" s="760"/>
    </row>
    <row r="2997" spans="1:6" ht="12" hidden="1" customHeight="1">
      <c r="A2997" s="760"/>
      <c r="B2997" s="760"/>
      <c r="C2997" s="760"/>
      <c r="D2997" s="760"/>
      <c r="E2997" s="760"/>
      <c r="F2997" s="760"/>
    </row>
    <row r="2998" spans="1:6" ht="12" hidden="1" customHeight="1">
      <c r="A2998" s="760"/>
      <c r="B2998" s="760"/>
      <c r="C2998" s="760"/>
      <c r="D2998" s="760"/>
      <c r="E2998" s="760"/>
      <c r="F2998" s="760"/>
    </row>
    <row r="2999" spans="1:6" ht="12" hidden="1" customHeight="1">
      <c r="A2999" s="760"/>
      <c r="B2999" s="760"/>
      <c r="C2999" s="760"/>
      <c r="D2999" s="760"/>
      <c r="E2999" s="760"/>
      <c r="F2999" s="760"/>
    </row>
    <row r="3000" spans="1:6" ht="12" hidden="1" customHeight="1">
      <c r="A3000" s="760"/>
      <c r="B3000" s="760"/>
      <c r="C3000" s="760"/>
      <c r="D3000" s="760"/>
      <c r="E3000" s="760"/>
      <c r="F3000" s="760"/>
    </row>
    <row r="3001" spans="1:6" ht="12" hidden="1" customHeight="1">
      <c r="A3001" s="760"/>
      <c r="B3001" s="760"/>
      <c r="C3001" s="760"/>
      <c r="D3001" s="760"/>
      <c r="E3001" s="760"/>
      <c r="F3001" s="760"/>
    </row>
    <row r="3002" spans="1:6" ht="12" hidden="1" customHeight="1">
      <c r="A3002" s="760"/>
      <c r="B3002" s="760"/>
      <c r="C3002" s="760"/>
      <c r="D3002" s="760"/>
      <c r="E3002" s="760"/>
      <c r="F3002" s="760"/>
    </row>
    <row r="3003" spans="1:6" ht="12" hidden="1" customHeight="1">
      <c r="A3003" s="760"/>
      <c r="B3003" s="760"/>
      <c r="C3003" s="760"/>
      <c r="D3003" s="760"/>
      <c r="E3003" s="760"/>
      <c r="F3003" s="760"/>
    </row>
    <row r="3004" spans="1:6" ht="12" hidden="1" customHeight="1">
      <c r="A3004" s="760"/>
      <c r="B3004" s="760"/>
      <c r="C3004" s="760"/>
      <c r="D3004" s="760"/>
      <c r="E3004" s="760"/>
      <c r="F3004" s="760"/>
    </row>
    <row r="3005" spans="1:6" ht="12" hidden="1" customHeight="1">
      <c r="A3005" s="760"/>
      <c r="B3005" s="760"/>
      <c r="C3005" s="760"/>
      <c r="D3005" s="760"/>
      <c r="E3005" s="760"/>
      <c r="F3005" s="760"/>
    </row>
    <row r="3006" spans="1:6" ht="12" hidden="1" customHeight="1">
      <c r="A3006" s="760"/>
      <c r="B3006" s="760"/>
      <c r="C3006" s="760"/>
      <c r="D3006" s="760"/>
      <c r="E3006" s="760"/>
      <c r="F3006" s="760"/>
    </row>
    <row r="3007" spans="1:6" ht="12" hidden="1" customHeight="1">
      <c r="A3007" s="760"/>
      <c r="B3007" s="760"/>
      <c r="C3007" s="760"/>
      <c r="D3007" s="760"/>
      <c r="E3007" s="760"/>
      <c r="F3007" s="760"/>
    </row>
    <row r="3008" spans="1:6" ht="12" hidden="1" customHeight="1">
      <c r="A3008" s="760"/>
      <c r="B3008" s="760"/>
      <c r="C3008" s="760"/>
      <c r="D3008" s="760"/>
      <c r="E3008" s="760"/>
      <c r="F3008" s="760"/>
    </row>
    <row r="3009" spans="1:6" ht="12" hidden="1" customHeight="1">
      <c r="A3009" s="760"/>
      <c r="B3009" s="760"/>
      <c r="C3009" s="760"/>
      <c r="D3009" s="760"/>
      <c r="E3009" s="760"/>
      <c r="F3009" s="760"/>
    </row>
    <row r="3010" spans="1:6" ht="12" hidden="1" customHeight="1">
      <c r="A3010" s="760"/>
      <c r="B3010" s="760"/>
      <c r="C3010" s="760"/>
      <c r="D3010" s="760"/>
      <c r="E3010" s="760"/>
      <c r="F3010" s="760"/>
    </row>
    <row r="3011" spans="1:6" ht="12" hidden="1" customHeight="1">
      <c r="A3011" s="760"/>
      <c r="B3011" s="760"/>
      <c r="C3011" s="760"/>
      <c r="D3011" s="760"/>
      <c r="E3011" s="760"/>
      <c r="F3011" s="760"/>
    </row>
    <row r="3012" spans="1:6" ht="12" hidden="1" customHeight="1">
      <c r="A3012" s="760"/>
      <c r="B3012" s="760"/>
      <c r="C3012" s="760"/>
      <c r="D3012" s="760"/>
      <c r="E3012" s="760"/>
      <c r="F3012" s="760"/>
    </row>
    <row r="3013" spans="1:6" ht="12" hidden="1" customHeight="1">
      <c r="A3013" s="760"/>
      <c r="B3013" s="760"/>
      <c r="C3013" s="760"/>
      <c r="D3013" s="760"/>
      <c r="E3013" s="760"/>
      <c r="F3013" s="760"/>
    </row>
    <row r="3014" spans="1:6" ht="12" hidden="1" customHeight="1">
      <c r="A3014" s="760"/>
      <c r="B3014" s="760"/>
      <c r="C3014" s="760"/>
      <c r="D3014" s="760"/>
      <c r="E3014" s="760"/>
      <c r="F3014" s="760"/>
    </row>
    <row r="3015" spans="1:6" ht="12" hidden="1" customHeight="1">
      <c r="A3015" s="760"/>
      <c r="B3015" s="760"/>
      <c r="C3015" s="760"/>
      <c r="D3015" s="760"/>
      <c r="E3015" s="760"/>
      <c r="F3015" s="760"/>
    </row>
    <row r="3016" spans="1:6" ht="12" hidden="1" customHeight="1">
      <c r="A3016" s="760"/>
      <c r="B3016" s="760"/>
      <c r="C3016" s="760"/>
      <c r="D3016" s="760"/>
      <c r="E3016" s="760"/>
      <c r="F3016" s="760"/>
    </row>
    <row r="3017" spans="1:6" ht="12" hidden="1" customHeight="1">
      <c r="A3017" s="760"/>
      <c r="B3017" s="760"/>
      <c r="C3017" s="760"/>
      <c r="D3017" s="760"/>
      <c r="E3017" s="760"/>
      <c r="F3017" s="760"/>
    </row>
    <row r="3018" spans="1:6" ht="12" hidden="1" customHeight="1">
      <c r="A3018" s="760"/>
      <c r="B3018" s="760"/>
      <c r="C3018" s="760"/>
      <c r="D3018" s="760"/>
      <c r="E3018" s="760"/>
      <c r="F3018" s="760"/>
    </row>
    <row r="3019" spans="1:6" ht="12" hidden="1" customHeight="1">
      <c r="A3019" s="760"/>
      <c r="B3019" s="760"/>
      <c r="C3019" s="760"/>
      <c r="D3019" s="760"/>
      <c r="E3019" s="760"/>
      <c r="F3019" s="760"/>
    </row>
    <row r="3020" spans="1:6" ht="12" hidden="1" customHeight="1">
      <c r="A3020" s="760"/>
      <c r="B3020" s="760"/>
      <c r="C3020" s="760"/>
      <c r="D3020" s="760"/>
      <c r="E3020" s="760"/>
      <c r="F3020" s="760"/>
    </row>
    <row r="3021" spans="1:6" ht="12" hidden="1" customHeight="1">
      <c r="A3021" s="760"/>
      <c r="B3021" s="760"/>
      <c r="C3021" s="760"/>
      <c r="D3021" s="760"/>
      <c r="E3021" s="760"/>
      <c r="F3021" s="760"/>
    </row>
    <row r="3022" spans="1:6" ht="12" hidden="1" customHeight="1">
      <c r="A3022" s="760"/>
      <c r="B3022" s="760"/>
      <c r="C3022" s="760"/>
      <c r="D3022" s="760"/>
      <c r="E3022" s="760"/>
      <c r="F3022" s="760"/>
    </row>
    <row r="3023" spans="1:6" ht="12" hidden="1" customHeight="1">
      <c r="A3023" s="760"/>
      <c r="B3023" s="760"/>
      <c r="C3023" s="760"/>
      <c r="D3023" s="760"/>
      <c r="E3023" s="760"/>
      <c r="F3023" s="760"/>
    </row>
    <row r="3024" spans="1:6" ht="12" hidden="1" customHeight="1">
      <c r="A3024" s="760"/>
      <c r="B3024" s="760"/>
      <c r="C3024" s="760"/>
      <c r="D3024" s="760"/>
      <c r="E3024" s="760"/>
      <c r="F3024" s="760"/>
    </row>
    <row r="3025" spans="1:6" ht="12" hidden="1" customHeight="1">
      <c r="A3025" s="760"/>
      <c r="B3025" s="760"/>
      <c r="C3025" s="760"/>
      <c r="D3025" s="760"/>
      <c r="E3025" s="760"/>
      <c r="F3025" s="760"/>
    </row>
    <row r="3026" spans="1:6" ht="12" hidden="1" customHeight="1">
      <c r="A3026" s="760"/>
      <c r="B3026" s="760"/>
      <c r="C3026" s="760"/>
      <c r="D3026" s="760"/>
      <c r="E3026" s="760"/>
      <c r="F3026" s="760"/>
    </row>
    <row r="3027" spans="1:6" ht="12" hidden="1" customHeight="1">
      <c r="A3027" s="760"/>
      <c r="B3027" s="760"/>
      <c r="C3027" s="760"/>
      <c r="D3027" s="760"/>
      <c r="E3027" s="760"/>
      <c r="F3027" s="760"/>
    </row>
    <row r="3028" spans="1:6" ht="12" hidden="1" customHeight="1">
      <c r="A3028" s="760"/>
      <c r="B3028" s="760"/>
      <c r="C3028" s="760"/>
      <c r="D3028" s="760"/>
      <c r="E3028" s="760"/>
      <c r="F3028" s="760"/>
    </row>
    <row r="3029" spans="1:6" ht="12" hidden="1" customHeight="1">
      <c r="A3029" s="760"/>
      <c r="B3029" s="760"/>
      <c r="C3029" s="760"/>
      <c r="D3029" s="760"/>
      <c r="E3029" s="760"/>
      <c r="F3029" s="760"/>
    </row>
    <row r="3030" spans="1:6" ht="12" hidden="1" customHeight="1">
      <c r="A3030" s="760"/>
      <c r="B3030" s="760"/>
      <c r="C3030" s="760"/>
      <c r="D3030" s="760"/>
      <c r="E3030" s="760"/>
      <c r="F3030" s="760"/>
    </row>
    <row r="3031" spans="1:6" ht="12" hidden="1" customHeight="1">
      <c r="A3031" s="760"/>
      <c r="B3031" s="760"/>
      <c r="C3031" s="760"/>
      <c r="D3031" s="760"/>
      <c r="E3031" s="760"/>
      <c r="F3031" s="760"/>
    </row>
    <row r="3032" spans="1:6" ht="12" hidden="1" customHeight="1">
      <c r="A3032" s="760"/>
      <c r="B3032" s="760"/>
      <c r="C3032" s="760"/>
      <c r="D3032" s="760"/>
      <c r="E3032" s="760"/>
      <c r="F3032" s="760"/>
    </row>
    <row r="3033" spans="1:6" ht="12" hidden="1" customHeight="1">
      <c r="A3033" s="760"/>
      <c r="B3033" s="760"/>
      <c r="C3033" s="760"/>
      <c r="D3033" s="760"/>
      <c r="E3033" s="760"/>
      <c r="F3033" s="760"/>
    </row>
    <row r="3034" spans="1:6" ht="12" hidden="1" customHeight="1">
      <c r="A3034" s="760"/>
      <c r="B3034" s="760"/>
      <c r="C3034" s="760"/>
      <c r="D3034" s="760"/>
      <c r="E3034" s="760"/>
      <c r="F3034" s="760"/>
    </row>
    <row r="3035" spans="1:6" ht="12" hidden="1" customHeight="1">
      <c r="A3035" s="760"/>
      <c r="B3035" s="760"/>
      <c r="C3035" s="760"/>
      <c r="D3035" s="760"/>
      <c r="E3035" s="760"/>
      <c r="F3035" s="760"/>
    </row>
    <row r="3036" spans="1:6" ht="12" hidden="1" customHeight="1">
      <c r="A3036" s="760"/>
      <c r="B3036" s="760"/>
      <c r="C3036" s="760"/>
      <c r="D3036" s="760"/>
      <c r="E3036" s="760"/>
      <c r="F3036" s="760"/>
    </row>
    <row r="3037" spans="1:6" ht="12" hidden="1" customHeight="1">
      <c r="A3037" s="760"/>
      <c r="B3037" s="760"/>
      <c r="C3037" s="760"/>
      <c r="D3037" s="760"/>
      <c r="E3037" s="760"/>
      <c r="F3037" s="760"/>
    </row>
    <row r="3038" spans="1:6" ht="12" hidden="1" customHeight="1">
      <c r="A3038" s="760"/>
      <c r="B3038" s="760"/>
      <c r="C3038" s="760"/>
      <c r="D3038" s="760"/>
      <c r="E3038" s="760"/>
      <c r="F3038" s="760"/>
    </row>
    <row r="3039" spans="1:6" ht="12" hidden="1" customHeight="1">
      <c r="A3039" s="760"/>
      <c r="B3039" s="760"/>
      <c r="C3039" s="760"/>
      <c r="D3039" s="760"/>
      <c r="E3039" s="760"/>
      <c r="F3039" s="760"/>
    </row>
    <row r="3040" spans="1:6" ht="12" hidden="1" customHeight="1">
      <c r="A3040" s="760"/>
      <c r="B3040" s="760"/>
      <c r="C3040" s="760"/>
      <c r="D3040" s="760"/>
      <c r="E3040" s="760"/>
      <c r="F3040" s="760"/>
    </row>
    <row r="3041" spans="1:6" ht="12" hidden="1" customHeight="1">
      <c r="A3041" s="760"/>
      <c r="B3041" s="760"/>
      <c r="C3041" s="760"/>
      <c r="D3041" s="760"/>
      <c r="E3041" s="760"/>
      <c r="F3041" s="760"/>
    </row>
    <row r="3042" spans="1:6" ht="12" hidden="1" customHeight="1">
      <c r="A3042" s="760"/>
      <c r="B3042" s="760"/>
      <c r="C3042" s="760"/>
      <c r="D3042" s="760"/>
      <c r="E3042" s="760"/>
      <c r="F3042" s="760"/>
    </row>
    <row r="3043" spans="1:6" ht="12" hidden="1" customHeight="1">
      <c r="A3043" s="760"/>
      <c r="B3043" s="760"/>
      <c r="C3043" s="760"/>
      <c r="D3043" s="760"/>
      <c r="E3043" s="760"/>
      <c r="F3043" s="760"/>
    </row>
    <row r="3044" spans="1:6" ht="12" hidden="1" customHeight="1">
      <c r="A3044" s="760"/>
      <c r="B3044" s="760"/>
      <c r="C3044" s="760"/>
      <c r="D3044" s="760"/>
      <c r="E3044" s="760"/>
      <c r="F3044" s="760"/>
    </row>
    <row r="3045" spans="1:6" ht="12" hidden="1" customHeight="1">
      <c r="A3045" s="760"/>
      <c r="B3045" s="760"/>
      <c r="C3045" s="760"/>
      <c r="D3045" s="760"/>
      <c r="E3045" s="760"/>
      <c r="F3045" s="760"/>
    </row>
    <row r="3046" spans="1:6" ht="12" hidden="1" customHeight="1">
      <c r="A3046" s="760"/>
      <c r="B3046" s="760"/>
      <c r="C3046" s="760"/>
      <c r="D3046" s="760"/>
      <c r="E3046" s="760"/>
      <c r="F3046" s="760"/>
    </row>
    <row r="3047" spans="1:6" ht="12" hidden="1" customHeight="1">
      <c r="A3047" s="760"/>
      <c r="B3047" s="760"/>
      <c r="C3047" s="760"/>
      <c r="D3047" s="760"/>
      <c r="E3047" s="760"/>
      <c r="F3047" s="760"/>
    </row>
    <row r="3048" spans="1:6" ht="12" hidden="1" customHeight="1">
      <c r="A3048" s="760"/>
      <c r="B3048" s="760"/>
      <c r="C3048" s="760"/>
      <c r="D3048" s="760"/>
      <c r="E3048" s="760"/>
      <c r="F3048" s="760"/>
    </row>
    <row r="3049" spans="1:6" ht="12" hidden="1" customHeight="1">
      <c r="A3049" s="760"/>
      <c r="B3049" s="760"/>
      <c r="C3049" s="760"/>
      <c r="D3049" s="760"/>
      <c r="E3049" s="760"/>
      <c r="F3049" s="760"/>
    </row>
    <row r="3050" spans="1:6" ht="12" hidden="1" customHeight="1">
      <c r="A3050" s="760"/>
      <c r="B3050" s="760"/>
      <c r="C3050" s="760"/>
      <c r="D3050" s="760"/>
      <c r="E3050" s="760"/>
      <c r="F3050" s="760"/>
    </row>
    <row r="3051" spans="1:6" ht="12" hidden="1" customHeight="1">
      <c r="A3051" s="760"/>
      <c r="B3051" s="760"/>
      <c r="C3051" s="760"/>
      <c r="D3051" s="760"/>
      <c r="E3051" s="760"/>
      <c r="F3051" s="760"/>
    </row>
    <row r="3052" spans="1:6" ht="12" hidden="1" customHeight="1">
      <c r="A3052" s="760"/>
      <c r="B3052" s="760"/>
      <c r="C3052" s="760"/>
      <c r="D3052" s="760"/>
      <c r="E3052" s="760"/>
      <c r="F3052" s="760"/>
    </row>
    <row r="3053" spans="1:6" ht="12" hidden="1" customHeight="1">
      <c r="A3053" s="760"/>
      <c r="B3053" s="760"/>
      <c r="C3053" s="760"/>
      <c r="D3053" s="760"/>
      <c r="E3053" s="760"/>
      <c r="F3053" s="760"/>
    </row>
    <row r="3054" spans="1:6" ht="12" hidden="1" customHeight="1">
      <c r="A3054" s="760"/>
      <c r="B3054" s="760"/>
      <c r="C3054" s="760"/>
      <c r="D3054" s="760"/>
      <c r="E3054" s="760"/>
      <c r="F3054" s="760"/>
    </row>
    <row r="3055" spans="1:6" ht="12" hidden="1" customHeight="1">
      <c r="A3055" s="760"/>
      <c r="B3055" s="760"/>
      <c r="C3055" s="760"/>
      <c r="D3055" s="760"/>
      <c r="E3055" s="760"/>
      <c r="F3055" s="760"/>
    </row>
    <row r="3056" spans="1:6" ht="12" hidden="1" customHeight="1">
      <c r="A3056" s="760"/>
      <c r="B3056" s="760"/>
      <c r="C3056" s="760"/>
      <c r="D3056" s="760"/>
      <c r="E3056" s="760"/>
      <c r="F3056" s="760"/>
    </row>
    <row r="3057" spans="1:6" ht="12" hidden="1" customHeight="1">
      <c r="A3057" s="760"/>
      <c r="B3057" s="760"/>
      <c r="C3057" s="760"/>
      <c r="D3057" s="760"/>
      <c r="E3057" s="760"/>
      <c r="F3057" s="760"/>
    </row>
    <row r="3058" spans="1:6" ht="12" hidden="1" customHeight="1">
      <c r="A3058" s="760"/>
      <c r="B3058" s="760"/>
      <c r="C3058" s="760"/>
      <c r="D3058" s="760"/>
      <c r="E3058" s="760"/>
      <c r="F3058" s="760"/>
    </row>
    <row r="3059" spans="1:6" ht="12" hidden="1" customHeight="1">
      <c r="A3059" s="760"/>
      <c r="B3059" s="760"/>
      <c r="C3059" s="760"/>
      <c r="D3059" s="760"/>
      <c r="E3059" s="760"/>
      <c r="F3059" s="760"/>
    </row>
    <row r="3060" spans="1:6" ht="12" hidden="1" customHeight="1">
      <c r="A3060" s="760"/>
      <c r="B3060" s="760"/>
      <c r="C3060" s="760"/>
      <c r="D3060" s="760"/>
      <c r="E3060" s="760"/>
      <c r="F3060" s="760"/>
    </row>
    <row r="3061" spans="1:6" ht="12" hidden="1" customHeight="1">
      <c r="A3061" s="760"/>
      <c r="B3061" s="760"/>
      <c r="C3061" s="760"/>
      <c r="D3061" s="760"/>
      <c r="E3061" s="760"/>
      <c r="F3061" s="760"/>
    </row>
    <row r="3062" spans="1:6" ht="12" hidden="1" customHeight="1">
      <c r="A3062" s="760"/>
      <c r="B3062" s="760"/>
      <c r="C3062" s="760"/>
      <c r="D3062" s="760"/>
      <c r="E3062" s="760"/>
      <c r="F3062" s="760"/>
    </row>
    <row r="3063" spans="1:6" ht="12" hidden="1" customHeight="1">
      <c r="A3063" s="760"/>
      <c r="B3063" s="760"/>
      <c r="C3063" s="760"/>
      <c r="D3063" s="760"/>
      <c r="E3063" s="760"/>
      <c r="F3063" s="760"/>
    </row>
    <row r="3064" spans="1:6" ht="12" hidden="1" customHeight="1">
      <c r="A3064" s="760"/>
      <c r="B3064" s="760"/>
      <c r="C3064" s="760"/>
      <c r="D3064" s="760"/>
      <c r="E3064" s="760"/>
      <c r="F3064" s="760"/>
    </row>
    <row r="3065" spans="1:6" ht="12" hidden="1" customHeight="1">
      <c r="A3065" s="760"/>
      <c r="B3065" s="760"/>
      <c r="C3065" s="760"/>
      <c r="D3065" s="760"/>
      <c r="E3065" s="760"/>
      <c r="F3065" s="760"/>
    </row>
    <row r="3066" spans="1:6" ht="12" hidden="1" customHeight="1">
      <c r="A3066" s="760"/>
      <c r="B3066" s="760"/>
      <c r="C3066" s="760"/>
      <c r="D3066" s="760"/>
      <c r="E3066" s="760"/>
      <c r="F3066" s="760"/>
    </row>
    <row r="3067" spans="1:6" ht="12" hidden="1" customHeight="1">
      <c r="A3067" s="760"/>
      <c r="B3067" s="760"/>
      <c r="C3067" s="760"/>
      <c r="D3067" s="760"/>
      <c r="E3067" s="760"/>
      <c r="F3067" s="760"/>
    </row>
    <row r="3068" spans="1:6" ht="12" hidden="1" customHeight="1">
      <c r="A3068" s="760"/>
      <c r="B3068" s="760"/>
      <c r="C3068" s="760"/>
      <c r="D3068" s="760"/>
      <c r="E3068" s="760"/>
      <c r="F3068" s="760"/>
    </row>
    <row r="3069" spans="1:6" ht="12" hidden="1" customHeight="1">
      <c r="A3069" s="760"/>
      <c r="B3069" s="760"/>
      <c r="C3069" s="760"/>
      <c r="D3069" s="760"/>
      <c r="E3069" s="760"/>
      <c r="F3069" s="760"/>
    </row>
    <row r="3070" spans="1:6" ht="12" hidden="1" customHeight="1">
      <c r="A3070" s="760"/>
      <c r="B3070" s="760"/>
      <c r="C3070" s="760"/>
      <c r="D3070" s="760"/>
      <c r="E3070" s="760"/>
      <c r="F3070" s="760"/>
    </row>
    <row r="3071" spans="1:6" ht="12" hidden="1" customHeight="1">
      <c r="A3071" s="760"/>
      <c r="B3071" s="760"/>
      <c r="C3071" s="760"/>
      <c r="D3071" s="760"/>
      <c r="E3071" s="760"/>
      <c r="F3071" s="760"/>
    </row>
    <row r="3072" spans="1:6" ht="12" hidden="1" customHeight="1">
      <c r="A3072" s="760"/>
      <c r="B3072" s="760"/>
      <c r="C3072" s="760"/>
      <c r="D3072" s="760"/>
      <c r="E3072" s="760"/>
      <c r="F3072" s="760"/>
    </row>
    <row r="3073" spans="1:6" ht="12" hidden="1" customHeight="1">
      <c r="A3073" s="760"/>
      <c r="B3073" s="760"/>
      <c r="C3073" s="760"/>
      <c r="D3073" s="760"/>
      <c r="E3073" s="760"/>
      <c r="F3073" s="760"/>
    </row>
    <row r="3074" spans="1:6" ht="12" hidden="1" customHeight="1">
      <c r="A3074" s="760"/>
      <c r="B3074" s="760"/>
      <c r="C3074" s="760"/>
      <c r="D3074" s="760"/>
      <c r="E3074" s="760"/>
      <c r="F3074" s="760"/>
    </row>
    <row r="3075" spans="1:6" ht="12" hidden="1" customHeight="1">
      <c r="A3075" s="760"/>
      <c r="B3075" s="760"/>
      <c r="C3075" s="760"/>
      <c r="D3075" s="760"/>
      <c r="E3075" s="760"/>
      <c r="F3075" s="760"/>
    </row>
    <row r="3076" spans="1:6" ht="12" hidden="1" customHeight="1">
      <c r="A3076" s="760"/>
      <c r="B3076" s="760"/>
      <c r="C3076" s="760"/>
      <c r="D3076" s="760"/>
      <c r="E3076" s="760"/>
      <c r="F3076" s="760"/>
    </row>
    <row r="3077" spans="1:6" ht="12" hidden="1" customHeight="1">
      <c r="A3077" s="760"/>
      <c r="B3077" s="760"/>
      <c r="C3077" s="760"/>
      <c r="D3077" s="760"/>
      <c r="E3077" s="760"/>
      <c r="F3077" s="760"/>
    </row>
    <row r="3078" spans="1:6" ht="12" hidden="1" customHeight="1">
      <c r="A3078" s="760"/>
      <c r="B3078" s="760"/>
      <c r="C3078" s="760"/>
      <c r="D3078" s="760"/>
      <c r="E3078" s="760"/>
      <c r="F3078" s="760"/>
    </row>
    <row r="3079" spans="1:6" ht="12" hidden="1" customHeight="1">
      <c r="A3079" s="760"/>
      <c r="B3079" s="760"/>
      <c r="C3079" s="760"/>
      <c r="D3079" s="760"/>
      <c r="E3079" s="760"/>
      <c r="F3079" s="760"/>
    </row>
    <row r="3080" spans="1:6" ht="12" hidden="1" customHeight="1">
      <c r="A3080" s="760"/>
      <c r="B3080" s="760"/>
      <c r="C3080" s="760"/>
      <c r="D3080" s="760"/>
      <c r="E3080" s="760"/>
      <c r="F3080" s="760"/>
    </row>
    <row r="3081" spans="1:6" ht="12" hidden="1" customHeight="1">
      <c r="A3081" s="760"/>
      <c r="B3081" s="760"/>
      <c r="C3081" s="760"/>
      <c r="D3081" s="760"/>
      <c r="E3081" s="760"/>
      <c r="F3081" s="760"/>
    </row>
    <row r="3082" spans="1:6" ht="12" hidden="1" customHeight="1">
      <c r="A3082" s="760"/>
      <c r="B3082" s="760"/>
      <c r="C3082" s="760"/>
      <c r="D3082" s="760"/>
      <c r="E3082" s="760"/>
      <c r="F3082" s="760"/>
    </row>
    <row r="3083" spans="1:6" ht="12" hidden="1" customHeight="1">
      <c r="A3083" s="760"/>
      <c r="B3083" s="760"/>
      <c r="C3083" s="760"/>
      <c r="D3083" s="760"/>
      <c r="E3083" s="760"/>
      <c r="F3083" s="760"/>
    </row>
    <row r="3084" spans="1:6" ht="12" hidden="1" customHeight="1">
      <c r="A3084" s="760"/>
      <c r="B3084" s="760"/>
      <c r="C3084" s="760"/>
      <c r="D3084" s="760"/>
      <c r="E3084" s="760"/>
      <c r="F3084" s="760"/>
    </row>
    <row r="3085" spans="1:6" ht="12" hidden="1" customHeight="1">
      <c r="A3085" s="760"/>
      <c r="B3085" s="760"/>
      <c r="C3085" s="760"/>
      <c r="D3085" s="760"/>
      <c r="E3085" s="760"/>
      <c r="F3085" s="760"/>
    </row>
    <row r="3086" spans="1:6" ht="12" hidden="1" customHeight="1">
      <c r="A3086" s="760"/>
      <c r="B3086" s="760"/>
      <c r="C3086" s="760"/>
      <c r="D3086" s="760"/>
      <c r="E3086" s="760"/>
      <c r="F3086" s="760"/>
    </row>
    <row r="3087" spans="1:6" ht="12" hidden="1" customHeight="1">
      <c r="A3087" s="760"/>
      <c r="B3087" s="760"/>
      <c r="C3087" s="760"/>
      <c r="D3087" s="760"/>
      <c r="E3087" s="760"/>
      <c r="F3087" s="760"/>
    </row>
    <row r="3088" spans="1:6" ht="12" hidden="1" customHeight="1">
      <c r="A3088" s="760"/>
      <c r="B3088" s="760"/>
      <c r="C3088" s="760"/>
      <c r="D3088" s="760"/>
      <c r="E3088" s="760"/>
      <c r="F3088" s="760"/>
    </row>
    <row r="3089" spans="1:6" ht="12" hidden="1" customHeight="1">
      <c r="A3089" s="760"/>
      <c r="B3089" s="760"/>
      <c r="C3089" s="760"/>
      <c r="D3089" s="760"/>
      <c r="E3089" s="760"/>
      <c r="F3089" s="760"/>
    </row>
    <row r="3090" spans="1:6" ht="12" hidden="1" customHeight="1">
      <c r="A3090" s="760"/>
      <c r="B3090" s="760"/>
      <c r="C3090" s="760"/>
      <c r="D3090" s="760"/>
      <c r="E3090" s="760"/>
      <c r="F3090" s="760"/>
    </row>
    <row r="3091" spans="1:6" ht="12" hidden="1" customHeight="1">
      <c r="A3091" s="760"/>
      <c r="B3091" s="760"/>
      <c r="C3091" s="760"/>
      <c r="D3091" s="760"/>
      <c r="E3091" s="760"/>
      <c r="F3091" s="760"/>
    </row>
    <row r="3092" spans="1:6" ht="12" hidden="1" customHeight="1">
      <c r="A3092" s="760"/>
      <c r="B3092" s="760"/>
      <c r="C3092" s="760"/>
      <c r="D3092" s="760"/>
      <c r="E3092" s="760"/>
      <c r="F3092" s="760"/>
    </row>
    <row r="3093" spans="1:6" ht="12" hidden="1" customHeight="1">
      <c r="A3093" s="760"/>
      <c r="B3093" s="760"/>
      <c r="C3093" s="760"/>
      <c r="D3093" s="760"/>
      <c r="E3093" s="760"/>
      <c r="F3093" s="760"/>
    </row>
    <row r="3094" spans="1:6" ht="12" hidden="1" customHeight="1">
      <c r="A3094" s="760"/>
      <c r="B3094" s="760"/>
      <c r="C3094" s="760"/>
      <c r="D3094" s="760"/>
      <c r="E3094" s="760"/>
      <c r="F3094" s="760"/>
    </row>
    <row r="3095" spans="1:6" ht="12" hidden="1" customHeight="1">
      <c r="A3095" s="760"/>
      <c r="B3095" s="760"/>
      <c r="C3095" s="760"/>
      <c r="D3095" s="760"/>
      <c r="E3095" s="760"/>
      <c r="F3095" s="760"/>
    </row>
    <row r="3096" spans="1:6" ht="12" hidden="1" customHeight="1">
      <c r="A3096" s="760"/>
      <c r="B3096" s="760"/>
      <c r="C3096" s="760"/>
      <c r="D3096" s="760"/>
      <c r="E3096" s="760"/>
      <c r="F3096" s="760"/>
    </row>
    <row r="3097" spans="1:6" ht="12" hidden="1" customHeight="1">
      <c r="A3097" s="760"/>
      <c r="B3097" s="760"/>
      <c r="C3097" s="760"/>
      <c r="D3097" s="760"/>
      <c r="E3097" s="760"/>
      <c r="F3097" s="760"/>
    </row>
    <row r="3098" spans="1:6" ht="12" hidden="1" customHeight="1">
      <c r="A3098" s="760"/>
      <c r="B3098" s="760"/>
      <c r="C3098" s="760"/>
      <c r="D3098" s="760"/>
      <c r="E3098" s="760"/>
      <c r="F3098" s="760"/>
    </row>
    <row r="3099" spans="1:6" ht="12" hidden="1" customHeight="1">
      <c r="A3099" s="760"/>
      <c r="B3099" s="760"/>
      <c r="C3099" s="760"/>
      <c r="D3099" s="760"/>
      <c r="E3099" s="760"/>
      <c r="F3099" s="760"/>
    </row>
    <row r="3100" spans="1:6" ht="12" hidden="1" customHeight="1">
      <c r="A3100" s="760"/>
      <c r="B3100" s="760"/>
      <c r="C3100" s="760"/>
      <c r="D3100" s="760"/>
      <c r="E3100" s="760"/>
      <c r="F3100" s="760"/>
    </row>
    <row r="3101" spans="1:6" ht="12" hidden="1" customHeight="1">
      <c r="A3101" s="760"/>
      <c r="B3101" s="760"/>
      <c r="C3101" s="760"/>
      <c r="D3101" s="760"/>
      <c r="E3101" s="760"/>
      <c r="F3101" s="760"/>
    </row>
    <row r="3102" spans="1:6" ht="12" hidden="1" customHeight="1">
      <c r="A3102" s="760"/>
      <c r="B3102" s="760"/>
      <c r="C3102" s="760"/>
      <c r="D3102" s="760"/>
      <c r="E3102" s="760"/>
      <c r="F3102" s="760"/>
    </row>
    <row r="3103" spans="1:6" ht="12" hidden="1" customHeight="1">
      <c r="A3103" s="760"/>
      <c r="B3103" s="760"/>
      <c r="C3103" s="760"/>
      <c r="D3103" s="760"/>
      <c r="E3103" s="760"/>
      <c r="F3103" s="760"/>
    </row>
    <row r="3104" spans="1:6" ht="12" hidden="1" customHeight="1">
      <c r="A3104" s="760"/>
      <c r="B3104" s="760"/>
      <c r="C3104" s="760"/>
      <c r="D3104" s="760"/>
      <c r="E3104" s="760"/>
      <c r="F3104" s="760"/>
    </row>
    <row r="3105" spans="1:6" ht="12" hidden="1" customHeight="1">
      <c r="A3105" s="760"/>
      <c r="B3105" s="760"/>
      <c r="C3105" s="760"/>
      <c r="D3105" s="760"/>
      <c r="E3105" s="760"/>
      <c r="F3105" s="760"/>
    </row>
    <row r="3106" spans="1:6" ht="12" hidden="1" customHeight="1">
      <c r="A3106" s="760"/>
      <c r="B3106" s="760"/>
      <c r="C3106" s="760"/>
      <c r="D3106" s="760"/>
      <c r="E3106" s="760"/>
      <c r="F3106" s="760"/>
    </row>
    <row r="3107" spans="1:6" ht="12" hidden="1" customHeight="1">
      <c r="A3107" s="760"/>
      <c r="B3107" s="760"/>
      <c r="C3107" s="760"/>
      <c r="D3107" s="760"/>
      <c r="E3107" s="760"/>
      <c r="F3107" s="760"/>
    </row>
    <row r="3108" spans="1:6" ht="12" hidden="1" customHeight="1">
      <c r="A3108" s="760"/>
      <c r="B3108" s="760"/>
      <c r="C3108" s="760"/>
      <c r="D3108" s="760"/>
      <c r="E3108" s="760"/>
      <c r="F3108" s="760"/>
    </row>
    <row r="3109" spans="1:6" ht="12" hidden="1" customHeight="1">
      <c r="A3109" s="760"/>
      <c r="B3109" s="760"/>
      <c r="C3109" s="760"/>
      <c r="D3109" s="760"/>
      <c r="E3109" s="760"/>
      <c r="F3109" s="760"/>
    </row>
    <row r="3110" spans="1:6" ht="12" hidden="1" customHeight="1">
      <c r="A3110" s="760"/>
      <c r="B3110" s="760"/>
      <c r="C3110" s="760"/>
      <c r="D3110" s="760"/>
      <c r="E3110" s="760"/>
      <c r="F3110" s="760"/>
    </row>
    <row r="3111" spans="1:6" ht="12" hidden="1" customHeight="1">
      <c r="A3111" s="760"/>
      <c r="B3111" s="760"/>
      <c r="C3111" s="760"/>
      <c r="D3111" s="760"/>
      <c r="E3111" s="760"/>
      <c r="F3111" s="760"/>
    </row>
    <row r="3112" spans="1:6" ht="12" hidden="1" customHeight="1">
      <c r="A3112" s="760"/>
      <c r="B3112" s="760"/>
      <c r="C3112" s="760"/>
      <c r="D3112" s="760"/>
      <c r="E3112" s="760"/>
      <c r="F3112" s="760"/>
    </row>
    <row r="3113" spans="1:6" ht="12" hidden="1" customHeight="1">
      <c r="A3113" s="760"/>
      <c r="B3113" s="760"/>
      <c r="C3113" s="760"/>
      <c r="D3113" s="760"/>
      <c r="E3113" s="760"/>
      <c r="F3113" s="760"/>
    </row>
    <row r="3114" spans="1:6" ht="12" hidden="1" customHeight="1">
      <c r="A3114" s="760"/>
      <c r="B3114" s="760"/>
      <c r="C3114" s="760"/>
      <c r="D3114" s="760"/>
      <c r="E3114" s="760"/>
      <c r="F3114" s="760"/>
    </row>
    <row r="3115" spans="1:6" ht="12" hidden="1" customHeight="1">
      <c r="A3115" s="760"/>
      <c r="B3115" s="760"/>
      <c r="C3115" s="760"/>
      <c r="D3115" s="760"/>
      <c r="E3115" s="760"/>
      <c r="F3115" s="760"/>
    </row>
    <row r="3116" spans="1:6" ht="12" hidden="1" customHeight="1">
      <c r="A3116" s="760"/>
      <c r="B3116" s="760"/>
      <c r="C3116" s="760"/>
      <c r="D3116" s="760"/>
      <c r="E3116" s="760"/>
      <c r="F3116" s="760"/>
    </row>
    <row r="3117" spans="1:6" ht="12" hidden="1" customHeight="1">
      <c r="A3117" s="760"/>
      <c r="B3117" s="760"/>
      <c r="C3117" s="760"/>
      <c r="D3117" s="760"/>
      <c r="E3117" s="760"/>
      <c r="F3117" s="760"/>
    </row>
    <row r="3118" spans="1:6" ht="12" hidden="1" customHeight="1">
      <c r="A3118" s="760"/>
      <c r="B3118" s="760"/>
      <c r="C3118" s="760"/>
      <c r="D3118" s="760"/>
      <c r="E3118" s="760"/>
      <c r="F3118" s="760"/>
    </row>
    <row r="3119" spans="1:6" ht="12" hidden="1" customHeight="1">
      <c r="A3119" s="760"/>
      <c r="B3119" s="760"/>
      <c r="C3119" s="760"/>
      <c r="D3119" s="760"/>
      <c r="E3119" s="760"/>
      <c r="F3119" s="760"/>
    </row>
    <row r="3120" spans="1:6" ht="12" hidden="1" customHeight="1">
      <c r="A3120" s="760"/>
      <c r="B3120" s="760"/>
      <c r="C3120" s="760"/>
      <c r="D3120" s="760"/>
      <c r="E3120" s="760"/>
      <c r="F3120" s="760"/>
    </row>
    <row r="3121" spans="1:6" ht="12" hidden="1" customHeight="1">
      <c r="A3121" s="760"/>
      <c r="B3121" s="760"/>
      <c r="C3121" s="760"/>
      <c r="D3121" s="760"/>
      <c r="E3121" s="760"/>
      <c r="F3121" s="760"/>
    </row>
    <row r="3122" spans="1:6" ht="12" hidden="1" customHeight="1">
      <c r="A3122" s="760"/>
      <c r="B3122" s="760"/>
      <c r="C3122" s="760"/>
      <c r="D3122" s="760"/>
      <c r="E3122" s="760"/>
      <c r="F3122" s="760"/>
    </row>
    <row r="3123" spans="1:6" ht="12" hidden="1" customHeight="1">
      <c r="A3123" s="760"/>
      <c r="B3123" s="760"/>
      <c r="C3123" s="760"/>
      <c r="D3123" s="760"/>
      <c r="E3123" s="760"/>
      <c r="F3123" s="760"/>
    </row>
    <row r="3124" spans="1:6" ht="12" hidden="1" customHeight="1">
      <c r="A3124" s="760"/>
      <c r="B3124" s="760"/>
      <c r="C3124" s="760"/>
      <c r="D3124" s="760"/>
      <c r="E3124" s="760"/>
      <c r="F3124" s="760"/>
    </row>
    <row r="3125" spans="1:6" ht="12" hidden="1" customHeight="1">
      <c r="A3125" s="760"/>
      <c r="B3125" s="760"/>
      <c r="C3125" s="760"/>
      <c r="D3125" s="760"/>
      <c r="E3125" s="760"/>
      <c r="F3125" s="760"/>
    </row>
    <row r="3126" spans="1:6" ht="12" hidden="1" customHeight="1">
      <c r="A3126" s="760"/>
      <c r="B3126" s="760"/>
      <c r="C3126" s="760"/>
      <c r="D3126" s="760"/>
      <c r="E3126" s="760"/>
      <c r="F3126" s="760"/>
    </row>
    <row r="3127" spans="1:6" ht="12" hidden="1" customHeight="1">
      <c r="A3127" s="760"/>
      <c r="B3127" s="760"/>
      <c r="C3127" s="760"/>
      <c r="D3127" s="760"/>
      <c r="E3127" s="760"/>
      <c r="F3127" s="760"/>
    </row>
    <row r="3128" spans="1:6" ht="12" hidden="1" customHeight="1">
      <c r="A3128" s="760"/>
      <c r="B3128" s="760"/>
      <c r="C3128" s="760"/>
      <c r="D3128" s="760"/>
      <c r="E3128" s="760"/>
      <c r="F3128" s="760"/>
    </row>
    <row r="3129" spans="1:6" ht="12" hidden="1" customHeight="1">
      <c r="A3129" s="760"/>
      <c r="B3129" s="760"/>
      <c r="C3129" s="760"/>
      <c r="D3129" s="760"/>
      <c r="E3129" s="760"/>
      <c r="F3129" s="760"/>
    </row>
    <row r="3130" spans="1:6" ht="12" hidden="1" customHeight="1">
      <c r="A3130" s="760"/>
      <c r="B3130" s="760"/>
      <c r="C3130" s="760"/>
      <c r="D3130" s="760"/>
      <c r="E3130" s="760"/>
      <c r="F3130" s="760"/>
    </row>
    <row r="3131" spans="1:6" ht="12" hidden="1" customHeight="1">
      <c r="A3131" s="760"/>
      <c r="B3131" s="760"/>
      <c r="C3131" s="760"/>
      <c r="D3131" s="760"/>
      <c r="E3131" s="760"/>
      <c r="F3131" s="760"/>
    </row>
    <row r="3132" spans="1:6" ht="12" hidden="1" customHeight="1">
      <c r="A3132" s="760"/>
      <c r="B3132" s="760"/>
      <c r="C3132" s="760"/>
      <c r="D3132" s="760"/>
      <c r="E3132" s="760"/>
      <c r="F3132" s="760"/>
    </row>
    <row r="3133" spans="1:6" ht="12" hidden="1" customHeight="1">
      <c r="A3133" s="760"/>
      <c r="B3133" s="760"/>
      <c r="C3133" s="760"/>
      <c r="D3133" s="760"/>
      <c r="E3133" s="760"/>
      <c r="F3133" s="760"/>
    </row>
    <row r="3134" spans="1:6" ht="12" hidden="1" customHeight="1">
      <c r="A3134" s="760"/>
      <c r="B3134" s="760"/>
      <c r="C3134" s="760"/>
      <c r="D3134" s="760"/>
      <c r="E3134" s="760"/>
      <c r="F3134" s="760"/>
    </row>
    <row r="3135" spans="1:6" ht="12" hidden="1" customHeight="1">
      <c r="A3135" s="760"/>
      <c r="B3135" s="760"/>
      <c r="C3135" s="760"/>
      <c r="D3135" s="760"/>
      <c r="E3135" s="760"/>
      <c r="F3135" s="760"/>
    </row>
    <row r="3136" spans="1:6" ht="12" hidden="1" customHeight="1">
      <c r="A3136" s="760"/>
      <c r="B3136" s="760"/>
      <c r="C3136" s="760"/>
      <c r="D3136" s="760"/>
      <c r="E3136" s="760"/>
      <c r="F3136" s="760"/>
    </row>
    <row r="3137" spans="1:6" ht="12" hidden="1" customHeight="1">
      <c r="A3137" s="760"/>
      <c r="B3137" s="760"/>
      <c r="C3137" s="760"/>
      <c r="D3137" s="760"/>
      <c r="E3137" s="760"/>
      <c r="F3137" s="760"/>
    </row>
    <row r="3138" spans="1:6" ht="12" hidden="1" customHeight="1">
      <c r="A3138" s="760"/>
      <c r="B3138" s="760"/>
      <c r="C3138" s="760"/>
      <c r="D3138" s="760"/>
      <c r="E3138" s="760"/>
      <c r="F3138" s="760"/>
    </row>
    <row r="3139" spans="1:6" ht="12" hidden="1" customHeight="1">
      <c r="A3139" s="760"/>
      <c r="B3139" s="760"/>
      <c r="C3139" s="760"/>
      <c r="D3139" s="760"/>
      <c r="E3139" s="760"/>
      <c r="F3139" s="760"/>
    </row>
    <row r="3140" spans="1:6" ht="12" hidden="1" customHeight="1">
      <c r="A3140" s="760"/>
      <c r="B3140" s="760"/>
      <c r="C3140" s="760"/>
      <c r="D3140" s="760"/>
      <c r="E3140" s="760"/>
      <c r="F3140" s="760"/>
    </row>
    <row r="3141" spans="1:6" ht="12" hidden="1" customHeight="1">
      <c r="A3141" s="760"/>
      <c r="B3141" s="760"/>
      <c r="C3141" s="760"/>
      <c r="D3141" s="760"/>
      <c r="E3141" s="760"/>
      <c r="F3141" s="760"/>
    </row>
    <row r="3142" spans="1:6" ht="12" hidden="1" customHeight="1">
      <c r="A3142" s="760"/>
      <c r="B3142" s="760"/>
      <c r="C3142" s="760"/>
      <c r="D3142" s="760"/>
      <c r="E3142" s="760"/>
      <c r="F3142" s="760"/>
    </row>
    <row r="3143" spans="1:6" ht="12" hidden="1" customHeight="1">
      <c r="A3143" s="760"/>
      <c r="B3143" s="760"/>
      <c r="C3143" s="760"/>
      <c r="D3143" s="760"/>
      <c r="E3143" s="760"/>
      <c r="F3143" s="760"/>
    </row>
    <row r="3144" spans="1:6" ht="12" hidden="1" customHeight="1">
      <c r="A3144" s="760"/>
      <c r="B3144" s="760"/>
      <c r="C3144" s="760"/>
      <c r="D3144" s="760"/>
      <c r="E3144" s="760"/>
      <c r="F3144" s="760"/>
    </row>
    <row r="3145" spans="1:6" ht="12" hidden="1" customHeight="1">
      <c r="A3145" s="760"/>
      <c r="B3145" s="760"/>
      <c r="C3145" s="760"/>
      <c r="D3145" s="760"/>
      <c r="E3145" s="760"/>
      <c r="F3145" s="760"/>
    </row>
    <row r="3146" spans="1:6" ht="12" hidden="1" customHeight="1">
      <c r="A3146" s="760"/>
      <c r="B3146" s="760"/>
      <c r="C3146" s="760"/>
      <c r="D3146" s="760"/>
      <c r="E3146" s="760"/>
      <c r="F3146" s="760"/>
    </row>
    <row r="3147" spans="1:6" ht="12" hidden="1" customHeight="1">
      <c r="A3147" s="760"/>
      <c r="B3147" s="760"/>
      <c r="C3147" s="760"/>
      <c r="D3147" s="760"/>
      <c r="E3147" s="760"/>
      <c r="F3147" s="760"/>
    </row>
    <row r="3148" spans="1:6" ht="12" hidden="1" customHeight="1">
      <c r="A3148" s="760"/>
      <c r="B3148" s="760"/>
      <c r="C3148" s="760"/>
      <c r="D3148" s="760"/>
      <c r="E3148" s="760"/>
      <c r="F3148" s="760"/>
    </row>
    <row r="3149" spans="1:6" ht="12" hidden="1" customHeight="1">
      <c r="A3149" s="760"/>
      <c r="B3149" s="760"/>
      <c r="C3149" s="760"/>
      <c r="D3149" s="760"/>
      <c r="E3149" s="760"/>
      <c r="F3149" s="760"/>
    </row>
    <row r="3150" spans="1:6" ht="12" hidden="1" customHeight="1">
      <c r="A3150" s="760"/>
      <c r="B3150" s="760"/>
      <c r="C3150" s="760"/>
      <c r="D3150" s="760"/>
      <c r="E3150" s="760"/>
      <c r="F3150" s="760"/>
    </row>
    <row r="3151" spans="1:6" ht="12" hidden="1" customHeight="1">
      <c r="A3151" s="760"/>
      <c r="B3151" s="760"/>
      <c r="C3151" s="760"/>
      <c r="D3151" s="760"/>
      <c r="E3151" s="760"/>
      <c r="F3151" s="760"/>
    </row>
    <row r="3152" spans="1:6" ht="12" hidden="1" customHeight="1">
      <c r="A3152" s="760"/>
      <c r="B3152" s="760"/>
      <c r="C3152" s="760"/>
      <c r="D3152" s="760"/>
      <c r="E3152" s="760"/>
      <c r="F3152" s="760"/>
    </row>
    <row r="3153" spans="1:6" ht="12" hidden="1" customHeight="1">
      <c r="A3153" s="760"/>
      <c r="B3153" s="760"/>
      <c r="C3153" s="760"/>
      <c r="D3153" s="760"/>
      <c r="E3153" s="760"/>
      <c r="F3153" s="760"/>
    </row>
    <row r="3154" spans="1:6" ht="12" hidden="1" customHeight="1">
      <c r="A3154" s="760"/>
      <c r="B3154" s="760"/>
      <c r="C3154" s="760"/>
      <c r="D3154" s="760"/>
      <c r="E3154" s="760"/>
      <c r="F3154" s="760"/>
    </row>
    <row r="3155" spans="1:6" ht="12" hidden="1" customHeight="1">
      <c r="A3155" s="760"/>
      <c r="B3155" s="760"/>
      <c r="C3155" s="760"/>
      <c r="D3155" s="760"/>
      <c r="E3155" s="760"/>
      <c r="F3155" s="760"/>
    </row>
    <row r="3156" spans="1:6" ht="12" hidden="1" customHeight="1">
      <c r="A3156" s="760"/>
      <c r="B3156" s="760"/>
      <c r="C3156" s="760"/>
      <c r="D3156" s="760"/>
      <c r="E3156" s="760"/>
      <c r="F3156" s="760"/>
    </row>
    <row r="3157" spans="1:6" ht="12" hidden="1" customHeight="1">
      <c r="A3157" s="760"/>
      <c r="B3157" s="760"/>
      <c r="C3157" s="760"/>
      <c r="D3157" s="760"/>
      <c r="E3157" s="760"/>
      <c r="F3157" s="760"/>
    </row>
    <row r="3158" spans="1:6" ht="12" hidden="1" customHeight="1">
      <c r="A3158" s="760"/>
      <c r="B3158" s="760"/>
      <c r="C3158" s="760"/>
      <c r="D3158" s="760"/>
      <c r="E3158" s="760"/>
      <c r="F3158" s="760"/>
    </row>
    <row r="3159" spans="1:6" ht="12" hidden="1" customHeight="1">
      <c r="A3159" s="760"/>
      <c r="B3159" s="760"/>
      <c r="C3159" s="760"/>
      <c r="D3159" s="760"/>
      <c r="E3159" s="760"/>
      <c r="F3159" s="760"/>
    </row>
    <row r="3160" spans="1:6" ht="12" hidden="1" customHeight="1">
      <c r="A3160" s="760"/>
      <c r="B3160" s="760"/>
      <c r="C3160" s="760"/>
      <c r="D3160" s="760"/>
      <c r="E3160" s="760"/>
      <c r="F3160" s="760"/>
    </row>
    <row r="3161" spans="1:6" ht="12" hidden="1" customHeight="1">
      <c r="A3161" s="760"/>
      <c r="B3161" s="760"/>
      <c r="C3161" s="760"/>
      <c r="D3161" s="760"/>
      <c r="E3161" s="760"/>
      <c r="F3161" s="760"/>
    </row>
    <row r="3162" spans="1:6" ht="12" hidden="1" customHeight="1">
      <c r="A3162" s="760"/>
      <c r="B3162" s="760"/>
      <c r="C3162" s="760"/>
      <c r="D3162" s="760"/>
      <c r="E3162" s="760"/>
      <c r="F3162" s="760"/>
    </row>
    <row r="3163" spans="1:6" ht="12" hidden="1" customHeight="1">
      <c r="A3163" s="760"/>
      <c r="B3163" s="760"/>
      <c r="C3163" s="760"/>
      <c r="D3163" s="760"/>
      <c r="E3163" s="760"/>
      <c r="F3163" s="760"/>
    </row>
    <row r="3164" spans="1:6" ht="12" hidden="1" customHeight="1">
      <c r="A3164" s="760"/>
      <c r="B3164" s="760"/>
      <c r="C3164" s="760"/>
      <c r="D3164" s="760"/>
      <c r="E3164" s="760"/>
      <c r="F3164" s="760"/>
    </row>
    <row r="3165" spans="1:6" ht="12" hidden="1" customHeight="1">
      <c r="A3165" s="760"/>
      <c r="B3165" s="760"/>
      <c r="C3165" s="760"/>
      <c r="D3165" s="760"/>
      <c r="E3165" s="760"/>
      <c r="F3165" s="760"/>
    </row>
    <row r="3166" spans="1:6" ht="12" hidden="1" customHeight="1">
      <c r="A3166" s="760"/>
      <c r="B3166" s="760"/>
      <c r="C3166" s="760"/>
      <c r="D3166" s="760"/>
      <c r="E3166" s="760"/>
      <c r="F3166" s="760"/>
    </row>
    <row r="3167" spans="1:6" ht="12" hidden="1" customHeight="1">
      <c r="A3167" s="760"/>
      <c r="B3167" s="760"/>
      <c r="C3167" s="760"/>
      <c r="D3167" s="760"/>
      <c r="E3167" s="760"/>
      <c r="F3167" s="760"/>
    </row>
    <row r="3168" spans="1:6" ht="12" hidden="1" customHeight="1">
      <c r="A3168" s="760"/>
      <c r="B3168" s="760"/>
      <c r="C3168" s="760"/>
      <c r="D3168" s="760"/>
      <c r="E3168" s="760"/>
      <c r="F3168" s="760"/>
    </row>
    <row r="3169" spans="1:6" ht="12" hidden="1" customHeight="1">
      <c r="A3169" s="760"/>
      <c r="B3169" s="760"/>
      <c r="C3169" s="760"/>
      <c r="D3169" s="760"/>
      <c r="E3169" s="760"/>
      <c r="F3169" s="760"/>
    </row>
    <row r="3170" spans="1:6" ht="12" hidden="1" customHeight="1">
      <c r="A3170" s="760"/>
      <c r="B3170" s="760"/>
      <c r="C3170" s="760"/>
      <c r="D3170" s="760"/>
      <c r="E3170" s="760"/>
      <c r="F3170" s="760"/>
    </row>
    <row r="3171" spans="1:6" ht="12" hidden="1" customHeight="1">
      <c r="A3171" s="760"/>
      <c r="B3171" s="760"/>
      <c r="C3171" s="760"/>
      <c r="D3171" s="760"/>
      <c r="E3171" s="760"/>
      <c r="F3171" s="760"/>
    </row>
    <row r="3172" spans="1:6" ht="12" hidden="1" customHeight="1">
      <c r="A3172" s="760"/>
      <c r="B3172" s="760"/>
      <c r="C3172" s="760"/>
      <c r="D3172" s="760"/>
      <c r="E3172" s="760"/>
      <c r="F3172" s="760"/>
    </row>
    <row r="3173" spans="1:6" ht="12" hidden="1" customHeight="1">
      <c r="A3173" s="760"/>
      <c r="B3173" s="760"/>
      <c r="C3173" s="760"/>
      <c r="D3173" s="760"/>
      <c r="E3173" s="760"/>
      <c r="F3173" s="760"/>
    </row>
    <row r="3174" spans="1:6" ht="12" hidden="1" customHeight="1">
      <c r="A3174" s="760"/>
      <c r="B3174" s="760"/>
      <c r="C3174" s="760"/>
      <c r="D3174" s="760"/>
      <c r="E3174" s="760"/>
      <c r="F3174" s="760"/>
    </row>
    <row r="3175" spans="1:6" ht="12" hidden="1" customHeight="1">
      <c r="A3175" s="760"/>
      <c r="B3175" s="760"/>
      <c r="C3175" s="760"/>
      <c r="D3175" s="760"/>
      <c r="E3175" s="760"/>
      <c r="F3175" s="760"/>
    </row>
    <row r="3176" spans="1:6" ht="12" hidden="1" customHeight="1">
      <c r="A3176" s="760"/>
      <c r="B3176" s="760"/>
      <c r="C3176" s="760"/>
      <c r="D3176" s="760"/>
      <c r="E3176" s="760"/>
      <c r="F3176" s="760"/>
    </row>
    <row r="3177" spans="1:6" ht="12" hidden="1" customHeight="1">
      <c r="A3177" s="760"/>
      <c r="B3177" s="760"/>
      <c r="C3177" s="760"/>
      <c r="D3177" s="760"/>
      <c r="E3177" s="760"/>
      <c r="F3177" s="760"/>
    </row>
    <row r="3178" spans="1:6" ht="12" hidden="1" customHeight="1">
      <c r="A3178" s="760"/>
      <c r="B3178" s="760"/>
      <c r="C3178" s="760"/>
      <c r="D3178" s="760"/>
      <c r="E3178" s="760"/>
      <c r="F3178" s="760"/>
    </row>
    <row r="3179" spans="1:6" ht="12" hidden="1" customHeight="1">
      <c r="A3179" s="760"/>
      <c r="B3179" s="760"/>
      <c r="C3179" s="760"/>
      <c r="D3179" s="760"/>
      <c r="E3179" s="760"/>
      <c r="F3179" s="760"/>
    </row>
    <row r="3180" spans="1:6" ht="12" hidden="1" customHeight="1">
      <c r="A3180" s="760"/>
      <c r="B3180" s="760"/>
      <c r="C3180" s="760"/>
      <c r="D3180" s="760"/>
      <c r="E3180" s="760"/>
      <c r="F3180" s="760"/>
    </row>
    <row r="3181" spans="1:6" ht="12" hidden="1" customHeight="1">
      <c r="A3181" s="760"/>
      <c r="B3181" s="760"/>
      <c r="C3181" s="760"/>
      <c r="D3181" s="760"/>
      <c r="E3181" s="760"/>
      <c r="F3181" s="760"/>
    </row>
    <row r="3182" spans="1:6" ht="12" hidden="1" customHeight="1">
      <c r="A3182" s="760"/>
      <c r="B3182" s="760"/>
      <c r="C3182" s="760"/>
      <c r="D3182" s="760"/>
      <c r="E3182" s="760"/>
      <c r="F3182" s="760"/>
    </row>
    <row r="3183" spans="1:6" ht="12" hidden="1" customHeight="1">
      <c r="A3183" s="760"/>
      <c r="B3183" s="760"/>
      <c r="C3183" s="760"/>
      <c r="D3183" s="760"/>
      <c r="E3183" s="760"/>
      <c r="F3183" s="760"/>
    </row>
    <row r="3184" spans="1:6" ht="12" hidden="1" customHeight="1">
      <c r="A3184" s="760"/>
      <c r="B3184" s="760"/>
      <c r="C3184" s="760"/>
      <c r="D3184" s="760"/>
      <c r="E3184" s="760"/>
      <c r="F3184" s="760"/>
    </row>
    <row r="3185" spans="1:6" ht="12" hidden="1" customHeight="1">
      <c r="A3185" s="760"/>
      <c r="B3185" s="760"/>
      <c r="C3185" s="760"/>
      <c r="D3185" s="760"/>
      <c r="E3185" s="760"/>
      <c r="F3185" s="760"/>
    </row>
    <row r="3186" spans="1:6" ht="12" hidden="1" customHeight="1">
      <c r="A3186" s="760"/>
      <c r="B3186" s="760"/>
      <c r="C3186" s="760"/>
      <c r="D3186" s="760"/>
      <c r="E3186" s="760"/>
      <c r="F3186" s="760"/>
    </row>
    <row r="3187" spans="1:6" ht="12" hidden="1" customHeight="1">
      <c r="A3187" s="760"/>
      <c r="B3187" s="760"/>
      <c r="C3187" s="760"/>
      <c r="D3187" s="760"/>
      <c r="E3187" s="760"/>
      <c r="F3187" s="760"/>
    </row>
    <row r="3188" spans="1:6" ht="12" hidden="1" customHeight="1">
      <c r="A3188" s="760"/>
      <c r="B3188" s="760"/>
      <c r="C3188" s="760"/>
      <c r="D3188" s="760"/>
      <c r="E3188" s="760"/>
      <c r="F3188" s="760"/>
    </row>
    <row r="3189" spans="1:6" ht="12" hidden="1" customHeight="1">
      <c r="A3189" s="760"/>
      <c r="B3189" s="760"/>
      <c r="C3189" s="760"/>
      <c r="D3189" s="760"/>
      <c r="E3189" s="760"/>
      <c r="F3189" s="760"/>
    </row>
    <row r="3190" spans="1:6" ht="12" hidden="1" customHeight="1">
      <c r="A3190" s="760"/>
      <c r="B3190" s="760"/>
      <c r="C3190" s="760"/>
      <c r="D3190" s="760"/>
      <c r="E3190" s="760"/>
      <c r="F3190" s="760"/>
    </row>
    <row r="3191" spans="1:6" ht="12" hidden="1" customHeight="1">
      <c r="A3191" s="760"/>
      <c r="B3191" s="760"/>
      <c r="C3191" s="760"/>
      <c r="D3191" s="760"/>
      <c r="E3191" s="760"/>
      <c r="F3191" s="760"/>
    </row>
    <row r="3192" spans="1:6" ht="12" hidden="1" customHeight="1">
      <c r="A3192" s="760"/>
      <c r="B3192" s="760"/>
      <c r="C3192" s="760"/>
      <c r="D3192" s="760"/>
      <c r="E3192" s="760"/>
      <c r="F3192" s="760"/>
    </row>
    <row r="3193" spans="1:6" ht="12" hidden="1" customHeight="1">
      <c r="A3193" s="760"/>
      <c r="B3193" s="760"/>
      <c r="C3193" s="760"/>
      <c r="D3193" s="760"/>
      <c r="E3193" s="760"/>
      <c r="F3193" s="760"/>
    </row>
    <row r="3194" spans="1:6" ht="12" hidden="1" customHeight="1">
      <c r="A3194" s="760"/>
      <c r="B3194" s="760"/>
      <c r="C3194" s="760"/>
      <c r="D3194" s="760"/>
      <c r="E3194" s="760"/>
      <c r="F3194" s="760"/>
    </row>
    <row r="3195" spans="1:6" ht="12" hidden="1" customHeight="1">
      <c r="A3195" s="760"/>
      <c r="B3195" s="760"/>
      <c r="C3195" s="760"/>
      <c r="D3195" s="760"/>
      <c r="E3195" s="760"/>
      <c r="F3195" s="760"/>
    </row>
    <row r="3196" spans="1:6" ht="12" hidden="1" customHeight="1">
      <c r="A3196" s="760"/>
      <c r="B3196" s="760"/>
      <c r="C3196" s="760"/>
      <c r="D3196" s="760"/>
      <c r="E3196" s="760"/>
      <c r="F3196" s="760"/>
    </row>
    <row r="3197" spans="1:6" ht="12" hidden="1" customHeight="1">
      <c r="A3197" s="760"/>
      <c r="B3197" s="760"/>
      <c r="C3197" s="760"/>
      <c r="D3197" s="760"/>
      <c r="E3197" s="760"/>
      <c r="F3197" s="760"/>
    </row>
    <row r="3198" spans="1:6" ht="12" hidden="1" customHeight="1">
      <c r="A3198" s="760"/>
      <c r="B3198" s="760"/>
      <c r="C3198" s="760"/>
      <c r="D3198" s="760"/>
      <c r="E3198" s="760"/>
      <c r="F3198" s="760"/>
    </row>
    <row r="3199" spans="1:6" ht="12" hidden="1" customHeight="1">
      <c r="A3199" s="760"/>
      <c r="B3199" s="760"/>
      <c r="C3199" s="760"/>
      <c r="D3199" s="760"/>
      <c r="E3199" s="760"/>
      <c r="F3199" s="760"/>
    </row>
    <row r="3200" spans="1:6" ht="12" hidden="1" customHeight="1">
      <c r="A3200" s="760"/>
      <c r="B3200" s="760"/>
      <c r="C3200" s="760"/>
      <c r="D3200" s="760"/>
      <c r="E3200" s="760"/>
      <c r="F3200" s="760"/>
    </row>
    <row r="3201" spans="1:6" ht="12" hidden="1" customHeight="1">
      <c r="A3201" s="760"/>
      <c r="B3201" s="760"/>
      <c r="C3201" s="760"/>
      <c r="D3201" s="760"/>
      <c r="E3201" s="760"/>
      <c r="F3201" s="760"/>
    </row>
    <row r="3202" spans="1:6" ht="12" hidden="1" customHeight="1">
      <c r="A3202" s="760"/>
      <c r="B3202" s="760"/>
      <c r="C3202" s="760"/>
      <c r="D3202" s="760"/>
      <c r="E3202" s="760"/>
      <c r="F3202" s="760"/>
    </row>
    <row r="3203" spans="1:6" ht="12" hidden="1" customHeight="1">
      <c r="A3203" s="760"/>
      <c r="B3203" s="760"/>
      <c r="C3203" s="760"/>
      <c r="D3203" s="760"/>
      <c r="E3203" s="760"/>
      <c r="F3203" s="760"/>
    </row>
    <row r="3204" spans="1:6" ht="12" hidden="1" customHeight="1">
      <c r="A3204" s="760"/>
      <c r="B3204" s="760"/>
      <c r="C3204" s="760"/>
      <c r="D3204" s="760"/>
      <c r="E3204" s="760"/>
      <c r="F3204" s="760"/>
    </row>
    <row r="3205" spans="1:6" ht="12" hidden="1" customHeight="1">
      <c r="A3205" s="760"/>
      <c r="B3205" s="760"/>
      <c r="C3205" s="760"/>
      <c r="D3205" s="760"/>
      <c r="E3205" s="760"/>
      <c r="F3205" s="760"/>
    </row>
    <row r="3206" spans="1:6" ht="12" hidden="1" customHeight="1">
      <c r="A3206" s="760"/>
      <c r="B3206" s="760"/>
      <c r="C3206" s="760"/>
      <c r="D3206" s="760"/>
      <c r="E3206" s="760"/>
      <c r="F3206" s="760"/>
    </row>
    <row r="3207" spans="1:6" ht="12" hidden="1" customHeight="1">
      <c r="A3207" s="760"/>
      <c r="B3207" s="760"/>
      <c r="C3207" s="760"/>
      <c r="D3207" s="760"/>
      <c r="E3207" s="760"/>
      <c r="F3207" s="760"/>
    </row>
    <row r="3208" spans="1:6" ht="12" hidden="1" customHeight="1">
      <c r="A3208" s="760"/>
      <c r="B3208" s="760"/>
      <c r="C3208" s="760"/>
      <c r="D3208" s="760"/>
      <c r="E3208" s="760"/>
      <c r="F3208" s="760"/>
    </row>
    <row r="3209" spans="1:6" ht="12" hidden="1" customHeight="1">
      <c r="A3209" s="760"/>
      <c r="B3209" s="760"/>
      <c r="C3209" s="760"/>
      <c r="D3209" s="760"/>
      <c r="E3209" s="760"/>
      <c r="F3209" s="760"/>
    </row>
    <row r="3210" spans="1:6" ht="12" hidden="1" customHeight="1">
      <c r="A3210" s="760"/>
      <c r="B3210" s="760"/>
      <c r="C3210" s="760"/>
      <c r="D3210" s="760"/>
      <c r="E3210" s="760"/>
      <c r="F3210" s="760"/>
    </row>
    <row r="3211" spans="1:6" ht="12" hidden="1" customHeight="1">
      <c r="A3211" s="760"/>
      <c r="B3211" s="760"/>
      <c r="C3211" s="760"/>
      <c r="D3211" s="760"/>
      <c r="E3211" s="760"/>
      <c r="F3211" s="760"/>
    </row>
    <row r="3212" spans="1:6" ht="12" hidden="1" customHeight="1">
      <c r="A3212" s="760"/>
      <c r="B3212" s="760"/>
      <c r="C3212" s="760"/>
      <c r="D3212" s="760"/>
      <c r="E3212" s="760"/>
      <c r="F3212" s="760"/>
    </row>
    <row r="3213" spans="1:6" ht="12" hidden="1" customHeight="1">
      <c r="A3213" s="760"/>
      <c r="B3213" s="760"/>
      <c r="C3213" s="760"/>
      <c r="D3213" s="760"/>
      <c r="E3213" s="760"/>
      <c r="F3213" s="760"/>
    </row>
    <row r="3214" spans="1:6" ht="12" hidden="1" customHeight="1">
      <c r="A3214" s="760"/>
      <c r="B3214" s="760"/>
      <c r="C3214" s="760"/>
      <c r="D3214" s="760"/>
      <c r="E3214" s="760"/>
      <c r="F3214" s="760"/>
    </row>
    <row r="3215" spans="1:6" ht="12" hidden="1" customHeight="1">
      <c r="A3215" s="760"/>
      <c r="B3215" s="760"/>
      <c r="C3215" s="760"/>
      <c r="D3215" s="760"/>
      <c r="E3215" s="760"/>
      <c r="F3215" s="760"/>
    </row>
    <row r="3216" spans="1:6" ht="12" hidden="1" customHeight="1">
      <c r="A3216" s="760"/>
      <c r="B3216" s="760"/>
      <c r="C3216" s="760"/>
      <c r="D3216" s="760"/>
      <c r="E3216" s="760"/>
      <c r="F3216" s="760"/>
    </row>
    <row r="3217" spans="1:6" ht="12" hidden="1" customHeight="1">
      <c r="A3217" s="760"/>
      <c r="B3217" s="760"/>
      <c r="C3217" s="760"/>
      <c r="D3217" s="760"/>
      <c r="E3217" s="760"/>
      <c r="F3217" s="760"/>
    </row>
    <row r="3218" spans="1:6" ht="12" hidden="1" customHeight="1">
      <c r="A3218" s="760"/>
      <c r="B3218" s="760"/>
      <c r="C3218" s="760"/>
      <c r="D3218" s="760"/>
      <c r="E3218" s="760"/>
      <c r="F3218" s="760"/>
    </row>
    <row r="3219" spans="1:6" ht="12" hidden="1" customHeight="1">
      <c r="A3219" s="760"/>
      <c r="B3219" s="760"/>
      <c r="C3219" s="760"/>
      <c r="D3219" s="760"/>
      <c r="E3219" s="760"/>
      <c r="F3219" s="760"/>
    </row>
    <row r="3220" spans="1:6" ht="12" hidden="1" customHeight="1">
      <c r="A3220" s="760"/>
      <c r="B3220" s="760"/>
      <c r="C3220" s="760"/>
      <c r="D3220" s="760"/>
      <c r="E3220" s="760"/>
      <c r="F3220" s="760"/>
    </row>
    <row r="3221" spans="1:6" ht="12" hidden="1" customHeight="1">
      <c r="A3221" s="760"/>
      <c r="B3221" s="760"/>
      <c r="C3221" s="760"/>
      <c r="D3221" s="760"/>
      <c r="E3221" s="760"/>
      <c r="F3221" s="760"/>
    </row>
    <row r="3222" spans="1:6" ht="12" hidden="1" customHeight="1">
      <c r="A3222" s="760"/>
      <c r="B3222" s="760"/>
      <c r="C3222" s="760"/>
      <c r="D3222" s="760"/>
      <c r="E3222" s="760"/>
      <c r="F3222" s="760"/>
    </row>
    <row r="3223" spans="1:6" ht="12" hidden="1" customHeight="1">
      <c r="A3223" s="760"/>
      <c r="B3223" s="760"/>
      <c r="C3223" s="760"/>
      <c r="D3223" s="760"/>
      <c r="E3223" s="760"/>
      <c r="F3223" s="760"/>
    </row>
    <row r="3224" spans="1:6" ht="12" hidden="1" customHeight="1">
      <c r="A3224" s="760"/>
      <c r="B3224" s="760"/>
      <c r="C3224" s="760"/>
      <c r="D3224" s="760"/>
      <c r="E3224" s="760"/>
      <c r="F3224" s="760"/>
    </row>
    <row r="3225" spans="1:6" ht="12" hidden="1" customHeight="1">
      <c r="A3225" s="760"/>
      <c r="B3225" s="760"/>
      <c r="C3225" s="760"/>
      <c r="D3225" s="760"/>
      <c r="E3225" s="760"/>
      <c r="F3225" s="760"/>
    </row>
    <row r="3226" spans="1:6" ht="12" hidden="1" customHeight="1">
      <c r="A3226" s="760"/>
      <c r="B3226" s="760"/>
      <c r="C3226" s="760"/>
      <c r="D3226" s="760"/>
      <c r="E3226" s="760"/>
      <c r="F3226" s="760"/>
    </row>
    <row r="3227" spans="1:6" ht="12" hidden="1" customHeight="1">
      <c r="A3227" s="760"/>
      <c r="B3227" s="760"/>
      <c r="C3227" s="760"/>
      <c r="D3227" s="760"/>
      <c r="E3227" s="760"/>
      <c r="F3227" s="760"/>
    </row>
    <row r="3228" spans="1:6" ht="12" hidden="1" customHeight="1">
      <c r="A3228" s="760"/>
      <c r="B3228" s="760"/>
      <c r="C3228" s="760"/>
      <c r="D3228" s="760"/>
      <c r="E3228" s="760"/>
      <c r="F3228" s="760"/>
    </row>
    <row r="3229" spans="1:6" ht="12" hidden="1" customHeight="1">
      <c r="A3229" s="760"/>
      <c r="B3229" s="760"/>
      <c r="C3229" s="760"/>
      <c r="D3229" s="760"/>
      <c r="E3229" s="760"/>
      <c r="F3229" s="760"/>
    </row>
    <row r="3230" spans="1:6" ht="12" hidden="1" customHeight="1">
      <c r="A3230" s="760"/>
      <c r="B3230" s="760"/>
      <c r="C3230" s="760"/>
      <c r="D3230" s="760"/>
      <c r="E3230" s="760"/>
      <c r="F3230" s="760"/>
    </row>
    <row r="3231" spans="1:6" ht="12" hidden="1" customHeight="1">
      <c r="A3231" s="760"/>
      <c r="B3231" s="760"/>
      <c r="C3231" s="760"/>
      <c r="D3231" s="760"/>
      <c r="E3231" s="760"/>
      <c r="F3231" s="760"/>
    </row>
    <row r="3232" spans="1:6" ht="12" hidden="1" customHeight="1">
      <c r="A3232" s="760"/>
      <c r="B3232" s="760"/>
      <c r="C3232" s="760"/>
      <c r="D3232" s="760"/>
      <c r="E3232" s="760"/>
      <c r="F3232" s="760"/>
    </row>
    <row r="3233" spans="1:6" ht="12" hidden="1" customHeight="1">
      <c r="A3233" s="760"/>
      <c r="B3233" s="760"/>
      <c r="C3233" s="760"/>
      <c r="D3233" s="760"/>
      <c r="E3233" s="760"/>
      <c r="F3233" s="760"/>
    </row>
    <row r="3234" spans="1:6" ht="12" hidden="1" customHeight="1">
      <c r="A3234" s="760"/>
      <c r="B3234" s="760"/>
      <c r="C3234" s="760"/>
      <c r="D3234" s="760"/>
      <c r="E3234" s="760"/>
      <c r="F3234" s="760"/>
    </row>
    <row r="3235" spans="1:6" ht="12" hidden="1" customHeight="1">
      <c r="A3235" s="760"/>
      <c r="B3235" s="760"/>
      <c r="C3235" s="760"/>
      <c r="D3235" s="760"/>
      <c r="E3235" s="760"/>
      <c r="F3235" s="760"/>
    </row>
    <row r="3236" spans="1:6" ht="12" hidden="1" customHeight="1">
      <c r="A3236" s="760"/>
      <c r="B3236" s="760"/>
      <c r="C3236" s="760"/>
      <c r="D3236" s="760"/>
      <c r="E3236" s="760"/>
      <c r="F3236" s="760"/>
    </row>
    <row r="3237" spans="1:6" ht="12" hidden="1" customHeight="1">
      <c r="A3237" s="760"/>
      <c r="B3237" s="760"/>
      <c r="C3237" s="760"/>
      <c r="D3237" s="760"/>
      <c r="E3237" s="760"/>
      <c r="F3237" s="760"/>
    </row>
    <row r="3238" spans="1:6" ht="12" hidden="1" customHeight="1">
      <c r="A3238" s="760"/>
      <c r="B3238" s="760"/>
      <c r="C3238" s="760"/>
      <c r="D3238" s="760"/>
      <c r="E3238" s="760"/>
      <c r="F3238" s="760"/>
    </row>
    <row r="3239" spans="1:6" ht="12" hidden="1" customHeight="1">
      <c r="A3239" s="760"/>
      <c r="B3239" s="760"/>
      <c r="C3239" s="760"/>
      <c r="D3239" s="760"/>
      <c r="E3239" s="760"/>
      <c r="F3239" s="760"/>
    </row>
    <row r="3240" spans="1:6" ht="12" hidden="1" customHeight="1">
      <c r="A3240" s="760"/>
      <c r="B3240" s="760"/>
      <c r="C3240" s="760"/>
      <c r="D3240" s="760"/>
      <c r="E3240" s="760"/>
      <c r="F3240" s="760"/>
    </row>
    <row r="3241" spans="1:6" ht="12" hidden="1" customHeight="1">
      <c r="A3241" s="760"/>
      <c r="B3241" s="760"/>
      <c r="C3241" s="760"/>
      <c r="D3241" s="760"/>
      <c r="E3241" s="760"/>
      <c r="F3241" s="760"/>
    </row>
    <row r="3242" spans="1:6" ht="12" hidden="1" customHeight="1">
      <c r="A3242" s="760"/>
      <c r="B3242" s="760"/>
      <c r="C3242" s="760"/>
      <c r="D3242" s="760"/>
      <c r="E3242" s="760"/>
      <c r="F3242" s="760"/>
    </row>
    <row r="3243" spans="1:6" ht="12" hidden="1" customHeight="1">
      <c r="A3243" s="760"/>
      <c r="B3243" s="760"/>
      <c r="C3243" s="760"/>
      <c r="D3243" s="760"/>
      <c r="E3243" s="760"/>
      <c r="F3243" s="760"/>
    </row>
    <row r="3244" spans="1:6" ht="12" hidden="1" customHeight="1">
      <c r="A3244" s="760"/>
      <c r="B3244" s="760"/>
      <c r="C3244" s="760"/>
      <c r="D3244" s="760"/>
      <c r="E3244" s="760"/>
      <c r="F3244" s="760"/>
    </row>
    <row r="3245" spans="1:6" ht="12" hidden="1" customHeight="1">
      <c r="A3245" s="760"/>
      <c r="B3245" s="760"/>
      <c r="C3245" s="760"/>
      <c r="D3245" s="760"/>
      <c r="E3245" s="760"/>
      <c r="F3245" s="760"/>
    </row>
    <row r="3246" spans="1:6" ht="12" hidden="1" customHeight="1">
      <c r="A3246" s="760"/>
      <c r="B3246" s="760"/>
      <c r="C3246" s="760"/>
      <c r="D3246" s="760"/>
      <c r="E3246" s="760"/>
      <c r="F3246" s="760"/>
    </row>
    <row r="3247" spans="1:6" ht="12" hidden="1" customHeight="1">
      <c r="A3247" s="760"/>
      <c r="B3247" s="760"/>
      <c r="C3247" s="760"/>
      <c r="D3247" s="760"/>
      <c r="E3247" s="760"/>
      <c r="F3247" s="760"/>
    </row>
    <row r="3248" spans="1:6" ht="12" hidden="1" customHeight="1">
      <c r="A3248" s="760"/>
      <c r="B3248" s="760"/>
      <c r="C3248" s="760"/>
      <c r="D3248" s="760"/>
      <c r="E3248" s="760"/>
      <c r="F3248" s="760"/>
    </row>
    <row r="3249" spans="1:6" ht="12" hidden="1" customHeight="1">
      <c r="A3249" s="760"/>
      <c r="B3249" s="760"/>
      <c r="C3249" s="760"/>
      <c r="D3249" s="760"/>
      <c r="E3249" s="760"/>
      <c r="F3249" s="760"/>
    </row>
    <row r="3250" spans="1:6" ht="12" hidden="1" customHeight="1">
      <c r="A3250" s="760"/>
      <c r="B3250" s="760"/>
      <c r="C3250" s="760"/>
      <c r="D3250" s="760"/>
      <c r="E3250" s="760"/>
      <c r="F3250" s="760"/>
    </row>
    <row r="3251" spans="1:6" ht="12" hidden="1" customHeight="1">
      <c r="A3251" s="760"/>
      <c r="B3251" s="760"/>
      <c r="C3251" s="760"/>
      <c r="D3251" s="760"/>
      <c r="E3251" s="760"/>
      <c r="F3251" s="760"/>
    </row>
    <row r="3252" spans="1:6" ht="12" hidden="1" customHeight="1">
      <c r="A3252" s="760"/>
      <c r="B3252" s="760"/>
      <c r="C3252" s="760"/>
      <c r="D3252" s="760"/>
      <c r="E3252" s="760"/>
      <c r="F3252" s="760"/>
    </row>
    <row r="3253" spans="1:6" ht="12" hidden="1" customHeight="1">
      <c r="A3253" s="760"/>
      <c r="B3253" s="760"/>
      <c r="C3253" s="760"/>
      <c r="D3253" s="760"/>
      <c r="E3253" s="760"/>
      <c r="F3253" s="760"/>
    </row>
    <row r="3254" spans="1:6" ht="12" hidden="1" customHeight="1">
      <c r="A3254" s="760"/>
      <c r="B3254" s="760"/>
      <c r="C3254" s="760"/>
      <c r="D3254" s="760"/>
      <c r="E3254" s="760"/>
      <c r="F3254" s="760"/>
    </row>
    <row r="3255" spans="1:6" ht="12" hidden="1" customHeight="1">
      <c r="A3255" s="760"/>
      <c r="B3255" s="760"/>
      <c r="C3255" s="760"/>
      <c r="D3255" s="760"/>
      <c r="E3255" s="760"/>
      <c r="F3255" s="760"/>
    </row>
    <row r="3256" spans="1:6" ht="12" hidden="1" customHeight="1">
      <c r="A3256" s="760"/>
      <c r="B3256" s="760"/>
      <c r="C3256" s="760"/>
      <c r="D3256" s="760"/>
      <c r="E3256" s="760"/>
      <c r="F3256" s="760"/>
    </row>
    <row r="3257" spans="1:6" ht="12" hidden="1" customHeight="1">
      <c r="A3257" s="760"/>
      <c r="B3257" s="760"/>
      <c r="C3257" s="760"/>
      <c r="D3257" s="760"/>
      <c r="E3257" s="760"/>
      <c r="F3257" s="760"/>
    </row>
    <row r="3258" spans="1:6" ht="12" hidden="1" customHeight="1">
      <c r="A3258" s="760"/>
      <c r="B3258" s="760"/>
      <c r="C3258" s="760"/>
      <c r="D3258" s="760"/>
      <c r="E3258" s="760"/>
      <c r="F3258" s="760"/>
    </row>
    <row r="3259" spans="1:6" ht="12" hidden="1" customHeight="1">
      <c r="A3259" s="760"/>
      <c r="B3259" s="760"/>
      <c r="C3259" s="760"/>
      <c r="D3259" s="760"/>
      <c r="E3259" s="760"/>
      <c r="F3259" s="760"/>
    </row>
    <row r="3260" spans="1:6" ht="12" hidden="1" customHeight="1">
      <c r="A3260" s="760"/>
      <c r="B3260" s="760"/>
      <c r="C3260" s="760"/>
      <c r="D3260" s="760"/>
      <c r="E3260" s="760"/>
      <c r="F3260" s="760"/>
    </row>
    <row r="3261" spans="1:6" ht="12" hidden="1" customHeight="1">
      <c r="A3261" s="760"/>
      <c r="B3261" s="760"/>
      <c r="C3261" s="760"/>
      <c r="D3261" s="760"/>
      <c r="E3261" s="760"/>
      <c r="F3261" s="760"/>
    </row>
    <row r="3262" spans="1:6" ht="12" hidden="1" customHeight="1">
      <c r="A3262" s="760"/>
      <c r="B3262" s="760"/>
      <c r="C3262" s="760"/>
      <c r="D3262" s="760"/>
      <c r="E3262" s="760"/>
      <c r="F3262" s="760"/>
    </row>
    <row r="3263" spans="1:6" ht="12" hidden="1" customHeight="1">
      <c r="A3263" s="760"/>
      <c r="B3263" s="760"/>
      <c r="C3263" s="760"/>
      <c r="D3263" s="760"/>
      <c r="E3263" s="760"/>
      <c r="F3263" s="760"/>
    </row>
    <row r="3264" spans="1:6" ht="12" hidden="1" customHeight="1">
      <c r="A3264" s="760"/>
      <c r="B3264" s="760"/>
      <c r="C3264" s="760"/>
      <c r="D3264" s="760"/>
      <c r="E3264" s="760"/>
      <c r="F3264" s="760"/>
    </row>
    <row r="3265" spans="1:6" ht="12" hidden="1" customHeight="1">
      <c r="A3265" s="760"/>
      <c r="B3265" s="760"/>
      <c r="C3265" s="760"/>
      <c r="D3265" s="760"/>
      <c r="E3265" s="760"/>
      <c r="F3265" s="760"/>
    </row>
    <row r="3266" spans="1:6" ht="12" hidden="1" customHeight="1">
      <c r="A3266" s="760"/>
      <c r="B3266" s="760"/>
      <c r="C3266" s="760"/>
      <c r="D3266" s="760"/>
      <c r="E3266" s="760"/>
      <c r="F3266" s="760"/>
    </row>
    <row r="3267" spans="1:6" ht="12" hidden="1" customHeight="1">
      <c r="A3267" s="760"/>
      <c r="B3267" s="760"/>
      <c r="C3267" s="760"/>
      <c r="D3267" s="760"/>
      <c r="E3267" s="760"/>
      <c r="F3267" s="760"/>
    </row>
    <row r="3268" spans="1:6" ht="12" hidden="1" customHeight="1">
      <c r="A3268" s="760"/>
      <c r="B3268" s="760"/>
      <c r="C3268" s="760"/>
      <c r="D3268" s="760"/>
      <c r="E3268" s="760"/>
      <c r="F3268" s="760"/>
    </row>
    <row r="3269" spans="1:6" ht="12" hidden="1" customHeight="1">
      <c r="A3269" s="760"/>
      <c r="B3269" s="760"/>
      <c r="C3269" s="760"/>
      <c r="D3269" s="760"/>
      <c r="E3269" s="760"/>
      <c r="F3269" s="760"/>
    </row>
    <row r="3270" spans="1:6" ht="12" hidden="1" customHeight="1">
      <c r="A3270" s="760"/>
      <c r="B3270" s="760"/>
      <c r="C3270" s="760"/>
      <c r="D3270" s="760"/>
      <c r="E3270" s="760"/>
      <c r="F3270" s="760"/>
    </row>
    <row r="3271" spans="1:6" ht="12" hidden="1" customHeight="1">
      <c r="A3271" s="760"/>
      <c r="B3271" s="760"/>
      <c r="C3271" s="760"/>
      <c r="D3271" s="760"/>
      <c r="E3271" s="760"/>
      <c r="F3271" s="760"/>
    </row>
    <row r="3272" spans="1:6" ht="12" hidden="1" customHeight="1">
      <c r="A3272" s="760"/>
      <c r="B3272" s="760"/>
      <c r="C3272" s="760"/>
      <c r="D3272" s="760"/>
      <c r="E3272" s="760"/>
      <c r="F3272" s="760"/>
    </row>
    <row r="3273" spans="1:6" ht="12" hidden="1" customHeight="1">
      <c r="A3273" s="760"/>
      <c r="B3273" s="760"/>
      <c r="C3273" s="760"/>
      <c r="D3273" s="760"/>
      <c r="E3273" s="760"/>
      <c r="F3273" s="760"/>
    </row>
    <row r="3274" spans="1:6" ht="12" hidden="1" customHeight="1">
      <c r="A3274" s="760"/>
      <c r="B3274" s="760"/>
      <c r="C3274" s="760"/>
      <c r="D3274" s="760"/>
      <c r="E3274" s="760"/>
      <c r="F3274" s="760"/>
    </row>
    <row r="3275" spans="1:6" ht="12" hidden="1" customHeight="1">
      <c r="A3275" s="760"/>
      <c r="B3275" s="760"/>
      <c r="C3275" s="760"/>
      <c r="D3275" s="760"/>
      <c r="E3275" s="760"/>
      <c r="F3275" s="760"/>
    </row>
    <row r="3276" spans="1:6" ht="12" hidden="1" customHeight="1">
      <c r="A3276" s="760"/>
      <c r="B3276" s="760"/>
      <c r="C3276" s="760"/>
      <c r="D3276" s="760"/>
      <c r="E3276" s="760"/>
      <c r="F3276" s="760"/>
    </row>
    <row r="3277" spans="1:6" ht="12" hidden="1" customHeight="1">
      <c r="A3277" s="760"/>
      <c r="B3277" s="760"/>
      <c r="C3277" s="760"/>
      <c r="D3277" s="760"/>
      <c r="E3277" s="760"/>
      <c r="F3277" s="760"/>
    </row>
    <row r="3278" spans="1:6" ht="12" hidden="1" customHeight="1">
      <c r="A3278" s="760"/>
      <c r="B3278" s="760"/>
      <c r="C3278" s="760"/>
      <c r="D3278" s="760"/>
      <c r="E3278" s="760"/>
      <c r="F3278" s="760"/>
    </row>
    <row r="3279" spans="1:6" ht="12" hidden="1" customHeight="1">
      <c r="A3279" s="760"/>
      <c r="B3279" s="760"/>
      <c r="C3279" s="760"/>
      <c r="D3279" s="760"/>
      <c r="E3279" s="760"/>
      <c r="F3279" s="760"/>
    </row>
    <row r="3280" spans="1:6" ht="12" hidden="1" customHeight="1">
      <c r="A3280" s="760"/>
      <c r="B3280" s="760"/>
      <c r="C3280" s="760"/>
      <c r="D3280" s="760"/>
      <c r="E3280" s="760"/>
      <c r="F3280" s="760"/>
    </row>
    <row r="3281" spans="1:6" ht="12" hidden="1" customHeight="1">
      <c r="A3281" s="760"/>
      <c r="B3281" s="760"/>
      <c r="C3281" s="760"/>
      <c r="D3281" s="760"/>
      <c r="E3281" s="760"/>
      <c r="F3281" s="760"/>
    </row>
    <row r="3282" spans="1:6" ht="12" hidden="1" customHeight="1">
      <c r="A3282" s="760"/>
      <c r="B3282" s="760"/>
      <c r="C3282" s="760"/>
      <c r="D3282" s="760"/>
      <c r="E3282" s="760"/>
      <c r="F3282" s="760"/>
    </row>
    <row r="3283" spans="1:6" ht="12" hidden="1" customHeight="1">
      <c r="A3283" s="760"/>
      <c r="B3283" s="760"/>
      <c r="C3283" s="760"/>
      <c r="D3283" s="760"/>
      <c r="E3283" s="760"/>
      <c r="F3283" s="760"/>
    </row>
    <row r="3284" spans="1:6" ht="12" hidden="1" customHeight="1">
      <c r="A3284" s="760"/>
      <c r="B3284" s="760"/>
      <c r="C3284" s="760"/>
      <c r="D3284" s="760"/>
      <c r="E3284" s="760"/>
      <c r="F3284" s="760"/>
    </row>
    <row r="3285" spans="1:6" ht="12" hidden="1" customHeight="1">
      <c r="A3285" s="760"/>
      <c r="B3285" s="760"/>
      <c r="C3285" s="760"/>
      <c r="D3285" s="760"/>
      <c r="E3285" s="760"/>
      <c r="F3285" s="760"/>
    </row>
    <row r="3286" spans="1:6" ht="12" hidden="1" customHeight="1">
      <c r="A3286" s="760"/>
      <c r="B3286" s="760"/>
      <c r="C3286" s="760"/>
      <c r="D3286" s="760"/>
      <c r="E3286" s="760"/>
      <c r="F3286" s="760"/>
    </row>
    <row r="3287" spans="1:6" ht="12" hidden="1" customHeight="1">
      <c r="A3287" s="760"/>
      <c r="B3287" s="760"/>
      <c r="C3287" s="760"/>
      <c r="D3287" s="760"/>
      <c r="E3287" s="760"/>
      <c r="F3287" s="760"/>
    </row>
    <row r="3288" spans="1:6" ht="12" hidden="1" customHeight="1">
      <c r="A3288" s="760"/>
      <c r="B3288" s="760"/>
      <c r="C3288" s="760"/>
      <c r="D3288" s="760"/>
      <c r="E3288" s="760"/>
      <c r="F3288" s="760"/>
    </row>
    <row r="3289" spans="1:6" ht="12" hidden="1" customHeight="1">
      <c r="A3289" s="760"/>
      <c r="B3289" s="760"/>
      <c r="C3289" s="760"/>
      <c r="D3289" s="760"/>
      <c r="E3289" s="760"/>
      <c r="F3289" s="760"/>
    </row>
    <row r="3290" spans="1:6" ht="12" hidden="1" customHeight="1">
      <c r="A3290" s="760"/>
      <c r="B3290" s="760"/>
      <c r="C3290" s="760"/>
      <c r="D3290" s="760"/>
      <c r="E3290" s="760"/>
      <c r="F3290" s="760"/>
    </row>
    <row r="3291" spans="1:6" ht="12" hidden="1" customHeight="1">
      <c r="A3291" s="760"/>
      <c r="B3291" s="760"/>
      <c r="C3291" s="760"/>
      <c r="D3291" s="760"/>
      <c r="E3291" s="760"/>
      <c r="F3291" s="760"/>
    </row>
    <row r="3292" spans="1:6" ht="12" hidden="1" customHeight="1">
      <c r="A3292" s="760"/>
      <c r="B3292" s="760"/>
      <c r="C3292" s="760"/>
      <c r="D3292" s="760"/>
      <c r="E3292" s="760"/>
      <c r="F3292" s="760"/>
    </row>
    <row r="3293" spans="1:6" ht="12" hidden="1" customHeight="1">
      <c r="A3293" s="760"/>
      <c r="B3293" s="760"/>
      <c r="C3293" s="760"/>
      <c r="D3293" s="760"/>
      <c r="E3293" s="760"/>
      <c r="F3293" s="760"/>
    </row>
    <row r="3294" spans="1:6" ht="12" hidden="1" customHeight="1">
      <c r="A3294" s="760"/>
      <c r="B3294" s="760"/>
      <c r="C3294" s="760"/>
      <c r="D3294" s="760"/>
      <c r="E3294" s="760"/>
      <c r="F3294" s="760"/>
    </row>
    <row r="3295" spans="1:6" ht="12" hidden="1" customHeight="1">
      <c r="A3295" s="760"/>
      <c r="B3295" s="760"/>
      <c r="C3295" s="760"/>
      <c r="D3295" s="760"/>
      <c r="E3295" s="760"/>
      <c r="F3295" s="760"/>
    </row>
    <row r="3296" spans="1:6" ht="12" hidden="1" customHeight="1">
      <c r="A3296" s="760"/>
      <c r="B3296" s="760"/>
      <c r="C3296" s="760"/>
      <c r="D3296" s="760"/>
      <c r="E3296" s="760"/>
      <c r="F3296" s="760"/>
    </row>
    <row r="3297" spans="1:6" ht="12" hidden="1" customHeight="1">
      <c r="A3297" s="760"/>
      <c r="B3297" s="760"/>
      <c r="C3297" s="760"/>
      <c r="D3297" s="760"/>
      <c r="E3297" s="760"/>
      <c r="F3297" s="760"/>
    </row>
    <row r="3298" spans="1:6" ht="12" hidden="1" customHeight="1">
      <c r="A3298" s="760"/>
      <c r="B3298" s="760"/>
      <c r="C3298" s="760"/>
      <c r="D3298" s="760"/>
      <c r="E3298" s="760"/>
      <c r="F3298" s="760"/>
    </row>
    <row r="3299" spans="1:6" ht="12" hidden="1" customHeight="1">
      <c r="A3299" s="760"/>
      <c r="B3299" s="760"/>
      <c r="C3299" s="760"/>
      <c r="D3299" s="760"/>
      <c r="E3299" s="760"/>
      <c r="F3299" s="760"/>
    </row>
    <row r="3300" spans="1:6" ht="12" hidden="1" customHeight="1">
      <c r="A3300" s="760"/>
      <c r="B3300" s="760"/>
      <c r="C3300" s="760"/>
      <c r="D3300" s="760"/>
      <c r="E3300" s="760"/>
      <c r="F3300" s="760"/>
    </row>
    <row r="3301" spans="1:6" ht="12" hidden="1" customHeight="1">
      <c r="A3301" s="760"/>
      <c r="B3301" s="760"/>
      <c r="C3301" s="760"/>
      <c r="D3301" s="760"/>
      <c r="E3301" s="760"/>
      <c r="F3301" s="760"/>
    </row>
    <row r="3302" spans="1:6" ht="12" hidden="1" customHeight="1">
      <c r="A3302" s="760"/>
      <c r="B3302" s="760"/>
      <c r="C3302" s="760"/>
      <c r="D3302" s="760"/>
      <c r="E3302" s="760"/>
      <c r="F3302" s="760"/>
    </row>
    <row r="3303" spans="1:6" ht="12" hidden="1" customHeight="1">
      <c r="A3303" s="760"/>
      <c r="B3303" s="760"/>
      <c r="C3303" s="760"/>
      <c r="D3303" s="760"/>
      <c r="E3303" s="760"/>
      <c r="F3303" s="760"/>
    </row>
    <row r="3304" spans="1:6" ht="12" hidden="1" customHeight="1">
      <c r="A3304" s="760"/>
      <c r="B3304" s="760"/>
      <c r="C3304" s="760"/>
      <c r="D3304" s="760"/>
      <c r="E3304" s="760"/>
      <c r="F3304" s="760"/>
    </row>
    <row r="3305" spans="1:6" ht="12" hidden="1" customHeight="1">
      <c r="A3305" s="760"/>
      <c r="B3305" s="760"/>
      <c r="C3305" s="760"/>
      <c r="D3305" s="760"/>
      <c r="E3305" s="760"/>
      <c r="F3305" s="760"/>
    </row>
    <row r="3306" spans="1:6" ht="12" hidden="1" customHeight="1">
      <c r="A3306" s="760"/>
      <c r="B3306" s="760"/>
      <c r="C3306" s="760"/>
      <c r="D3306" s="760"/>
      <c r="E3306" s="760"/>
      <c r="F3306" s="760"/>
    </row>
    <row r="3307" spans="1:6" ht="12" hidden="1" customHeight="1">
      <c r="A3307" s="760"/>
      <c r="B3307" s="760"/>
      <c r="C3307" s="760"/>
      <c r="D3307" s="760"/>
      <c r="E3307" s="760"/>
      <c r="F3307" s="760"/>
    </row>
    <row r="3308" spans="1:6" ht="12" hidden="1" customHeight="1">
      <c r="A3308" s="760"/>
      <c r="B3308" s="760"/>
      <c r="C3308" s="760"/>
      <c r="D3308" s="760"/>
      <c r="E3308" s="760"/>
      <c r="F3308" s="760"/>
    </row>
    <row r="3309" spans="1:6" ht="12" hidden="1" customHeight="1">
      <c r="A3309" s="760"/>
      <c r="B3309" s="760"/>
      <c r="C3309" s="760"/>
      <c r="D3309" s="760"/>
      <c r="E3309" s="760"/>
      <c r="F3309" s="760"/>
    </row>
    <row r="3310" spans="1:6" ht="12" hidden="1" customHeight="1">
      <c r="A3310" s="760"/>
      <c r="B3310" s="760"/>
      <c r="C3310" s="760"/>
      <c r="D3310" s="760"/>
      <c r="E3310" s="760"/>
      <c r="F3310" s="760"/>
    </row>
    <row r="3311" spans="1:6" ht="12" hidden="1" customHeight="1">
      <c r="A3311" s="760"/>
      <c r="B3311" s="760"/>
      <c r="C3311" s="760"/>
      <c r="D3311" s="760"/>
      <c r="E3311" s="760"/>
      <c r="F3311" s="760"/>
    </row>
    <row r="3312" spans="1:6" ht="12" hidden="1" customHeight="1">
      <c r="A3312" s="760"/>
      <c r="B3312" s="760"/>
      <c r="C3312" s="760"/>
      <c r="D3312" s="760"/>
      <c r="E3312" s="760"/>
      <c r="F3312" s="760"/>
    </row>
    <row r="3313" spans="1:6" ht="12" hidden="1" customHeight="1">
      <c r="A3313" s="760"/>
      <c r="B3313" s="760"/>
      <c r="C3313" s="760"/>
      <c r="D3313" s="760"/>
      <c r="E3313" s="760"/>
      <c r="F3313" s="760"/>
    </row>
    <row r="3314" spans="1:6" ht="12" hidden="1" customHeight="1">
      <c r="A3314" s="760"/>
      <c r="B3314" s="760"/>
      <c r="C3314" s="760"/>
      <c r="D3314" s="760"/>
      <c r="E3314" s="760"/>
      <c r="F3314" s="760"/>
    </row>
    <row r="3315" spans="1:6" ht="12" hidden="1" customHeight="1">
      <c r="A3315" s="760"/>
      <c r="B3315" s="760"/>
      <c r="C3315" s="760"/>
      <c r="D3315" s="760"/>
      <c r="E3315" s="760"/>
      <c r="F3315" s="760"/>
    </row>
    <row r="3316" spans="1:6" ht="12" hidden="1" customHeight="1">
      <c r="A3316" s="760"/>
      <c r="B3316" s="760"/>
      <c r="C3316" s="760"/>
      <c r="D3316" s="760"/>
      <c r="E3316" s="760"/>
      <c r="F3316" s="760"/>
    </row>
    <row r="3317" spans="1:6" ht="12" hidden="1" customHeight="1">
      <c r="A3317" s="760"/>
      <c r="B3317" s="760"/>
      <c r="C3317" s="760"/>
      <c r="D3317" s="760"/>
      <c r="E3317" s="760"/>
      <c r="F3317" s="760"/>
    </row>
    <row r="3318" spans="1:6" ht="12" hidden="1" customHeight="1">
      <c r="A3318" s="760"/>
      <c r="B3318" s="760"/>
      <c r="C3318" s="760"/>
      <c r="D3318" s="760"/>
      <c r="E3318" s="760"/>
      <c r="F3318" s="760"/>
    </row>
    <row r="3319" spans="1:6" ht="12" hidden="1" customHeight="1">
      <c r="A3319" s="760"/>
      <c r="B3319" s="760"/>
      <c r="C3319" s="760"/>
      <c r="D3319" s="760"/>
      <c r="E3319" s="760"/>
      <c r="F3319" s="760"/>
    </row>
    <row r="3320" spans="1:6" ht="12" hidden="1" customHeight="1">
      <c r="A3320" s="760"/>
      <c r="B3320" s="760"/>
      <c r="C3320" s="760"/>
      <c r="D3320" s="760"/>
      <c r="E3320" s="760"/>
      <c r="F3320" s="760"/>
    </row>
    <row r="3321" spans="1:6" ht="12" hidden="1" customHeight="1">
      <c r="A3321" s="760"/>
      <c r="B3321" s="760"/>
      <c r="C3321" s="760"/>
      <c r="D3321" s="760"/>
      <c r="E3321" s="760"/>
      <c r="F3321" s="760"/>
    </row>
    <row r="3322" spans="1:6" ht="12" hidden="1" customHeight="1">
      <c r="A3322" s="760"/>
      <c r="B3322" s="760"/>
      <c r="C3322" s="760"/>
      <c r="D3322" s="760"/>
      <c r="E3322" s="760"/>
      <c r="F3322" s="760"/>
    </row>
    <row r="3323" spans="1:6" ht="12" hidden="1" customHeight="1">
      <c r="A3323" s="760"/>
      <c r="B3323" s="760"/>
      <c r="C3323" s="760"/>
      <c r="D3323" s="760"/>
      <c r="E3323" s="760"/>
      <c r="F3323" s="760"/>
    </row>
    <row r="3324" spans="1:6" ht="12" hidden="1" customHeight="1">
      <c r="A3324" s="760"/>
      <c r="B3324" s="760"/>
      <c r="C3324" s="760"/>
      <c r="D3324" s="760"/>
      <c r="E3324" s="760"/>
      <c r="F3324" s="760"/>
    </row>
    <row r="3325" spans="1:6" ht="12" hidden="1" customHeight="1">
      <c r="A3325" s="760"/>
      <c r="B3325" s="760"/>
      <c r="C3325" s="760"/>
      <c r="D3325" s="760"/>
      <c r="E3325" s="760"/>
      <c r="F3325" s="760"/>
    </row>
    <row r="3326" spans="1:6" ht="12" hidden="1" customHeight="1">
      <c r="A3326" s="760"/>
      <c r="B3326" s="760"/>
      <c r="C3326" s="760"/>
      <c r="D3326" s="760"/>
      <c r="E3326" s="760"/>
      <c r="F3326" s="760"/>
    </row>
    <row r="3327" spans="1:6" ht="12" hidden="1" customHeight="1">
      <c r="A3327" s="760"/>
      <c r="B3327" s="760"/>
      <c r="C3327" s="760"/>
      <c r="D3327" s="760"/>
      <c r="E3327" s="760"/>
      <c r="F3327" s="760"/>
    </row>
    <row r="3328" spans="1:6" ht="12" hidden="1" customHeight="1">
      <c r="A3328" s="760"/>
      <c r="B3328" s="760"/>
      <c r="C3328" s="760"/>
      <c r="D3328" s="760"/>
      <c r="E3328" s="760"/>
      <c r="F3328" s="760"/>
    </row>
    <row r="3329" spans="1:6" ht="12" hidden="1" customHeight="1">
      <c r="A3329" s="760"/>
      <c r="B3329" s="760"/>
      <c r="C3329" s="760"/>
      <c r="D3329" s="760"/>
      <c r="E3329" s="760"/>
      <c r="F3329" s="760"/>
    </row>
    <row r="3330" spans="1:6" ht="12" hidden="1" customHeight="1">
      <c r="A3330" s="760"/>
      <c r="B3330" s="760"/>
      <c r="C3330" s="760"/>
      <c r="D3330" s="760"/>
      <c r="E3330" s="760"/>
      <c r="F3330" s="760"/>
    </row>
    <row r="3331" spans="1:6" ht="12" hidden="1" customHeight="1">
      <c r="A3331" s="760"/>
      <c r="B3331" s="760"/>
      <c r="C3331" s="760"/>
      <c r="D3331" s="760"/>
      <c r="E3331" s="760"/>
      <c r="F3331" s="760"/>
    </row>
    <row r="3332" spans="1:6" ht="12" hidden="1" customHeight="1">
      <c r="A3332" s="760"/>
      <c r="B3332" s="760"/>
      <c r="C3332" s="760"/>
      <c r="D3332" s="760"/>
      <c r="E3332" s="760"/>
      <c r="F3332" s="760"/>
    </row>
    <row r="3333" spans="1:6" ht="12" hidden="1" customHeight="1">
      <c r="A3333" s="760"/>
      <c r="B3333" s="760"/>
      <c r="C3333" s="760"/>
      <c r="D3333" s="760"/>
      <c r="E3333" s="760"/>
      <c r="F3333" s="760"/>
    </row>
    <row r="3334" spans="1:6" ht="12" hidden="1" customHeight="1">
      <c r="A3334" s="760"/>
      <c r="B3334" s="760"/>
      <c r="C3334" s="760"/>
      <c r="D3334" s="760"/>
      <c r="E3334" s="760"/>
      <c r="F3334" s="760"/>
    </row>
    <row r="3335" spans="1:6" ht="12" hidden="1" customHeight="1">
      <c r="A3335" s="760"/>
      <c r="B3335" s="760"/>
      <c r="C3335" s="760"/>
      <c r="D3335" s="760"/>
      <c r="E3335" s="760"/>
      <c r="F3335" s="760"/>
    </row>
    <row r="3336" spans="1:6" ht="12" hidden="1" customHeight="1">
      <c r="A3336" s="760"/>
      <c r="B3336" s="760"/>
      <c r="C3336" s="760"/>
      <c r="D3336" s="760"/>
      <c r="E3336" s="760"/>
      <c r="F3336" s="760"/>
    </row>
    <row r="3337" spans="1:6" ht="12" hidden="1" customHeight="1">
      <c r="A3337" s="760"/>
      <c r="B3337" s="760"/>
      <c r="C3337" s="760"/>
      <c r="D3337" s="760"/>
      <c r="E3337" s="760"/>
      <c r="F3337" s="760"/>
    </row>
    <row r="3338" spans="1:6" ht="12" hidden="1" customHeight="1">
      <c r="A3338" s="760"/>
      <c r="B3338" s="760"/>
      <c r="C3338" s="760"/>
      <c r="D3338" s="760"/>
      <c r="E3338" s="760"/>
      <c r="F3338" s="760"/>
    </row>
    <row r="3339" spans="1:6" ht="12" hidden="1" customHeight="1">
      <c r="A3339" s="760"/>
      <c r="B3339" s="760"/>
      <c r="C3339" s="760"/>
      <c r="D3339" s="760"/>
      <c r="E3339" s="760"/>
      <c r="F3339" s="760"/>
    </row>
    <row r="3340" spans="1:6" ht="12" hidden="1" customHeight="1">
      <c r="A3340" s="760"/>
      <c r="B3340" s="760"/>
      <c r="C3340" s="760"/>
      <c r="D3340" s="760"/>
      <c r="E3340" s="760"/>
      <c r="F3340" s="760"/>
    </row>
    <row r="3341" spans="1:6" ht="12" hidden="1" customHeight="1">
      <c r="A3341" s="760"/>
      <c r="B3341" s="760"/>
      <c r="C3341" s="760"/>
      <c r="D3341" s="760"/>
      <c r="E3341" s="760"/>
      <c r="F3341" s="760"/>
    </row>
    <row r="3342" spans="1:6" ht="12" hidden="1" customHeight="1">
      <c r="A3342" s="760"/>
      <c r="B3342" s="760"/>
      <c r="C3342" s="760"/>
      <c r="D3342" s="760"/>
      <c r="E3342" s="760"/>
      <c r="F3342" s="760"/>
    </row>
    <row r="3343" spans="1:6" ht="12" hidden="1" customHeight="1">
      <c r="A3343" s="760"/>
      <c r="B3343" s="760"/>
      <c r="C3343" s="760"/>
      <c r="D3343" s="760"/>
      <c r="E3343" s="760"/>
      <c r="F3343" s="760"/>
    </row>
    <row r="3344" spans="1:6" ht="12" hidden="1" customHeight="1">
      <c r="A3344" s="760"/>
      <c r="B3344" s="760"/>
      <c r="C3344" s="760"/>
      <c r="D3344" s="760"/>
      <c r="E3344" s="760"/>
      <c r="F3344" s="760"/>
    </row>
    <row r="3345" spans="1:6" ht="12" hidden="1" customHeight="1">
      <c r="A3345" s="760"/>
      <c r="B3345" s="760"/>
      <c r="C3345" s="760"/>
      <c r="D3345" s="760"/>
      <c r="E3345" s="760"/>
      <c r="F3345" s="760"/>
    </row>
    <row r="3346" spans="1:6" ht="12" hidden="1" customHeight="1">
      <c r="A3346" s="760"/>
      <c r="B3346" s="760"/>
      <c r="C3346" s="760"/>
      <c r="D3346" s="760"/>
      <c r="E3346" s="760"/>
      <c r="F3346" s="760"/>
    </row>
    <row r="3347" spans="1:6" ht="12" hidden="1" customHeight="1">
      <c r="A3347" s="760"/>
      <c r="B3347" s="760"/>
      <c r="C3347" s="760"/>
      <c r="D3347" s="760"/>
      <c r="E3347" s="760"/>
      <c r="F3347" s="760"/>
    </row>
    <row r="3348" spans="1:6" ht="12" hidden="1" customHeight="1">
      <c r="A3348" s="760"/>
      <c r="B3348" s="760"/>
      <c r="C3348" s="760"/>
      <c r="D3348" s="760"/>
      <c r="E3348" s="760"/>
      <c r="F3348" s="760"/>
    </row>
    <row r="3349" spans="1:6" ht="12" hidden="1" customHeight="1">
      <c r="A3349" s="760"/>
      <c r="B3349" s="760"/>
      <c r="C3349" s="760"/>
      <c r="D3349" s="760"/>
      <c r="E3349" s="760"/>
      <c r="F3349" s="760"/>
    </row>
    <row r="3350" spans="1:6" ht="12" hidden="1" customHeight="1">
      <c r="A3350" s="760"/>
      <c r="B3350" s="760"/>
      <c r="C3350" s="760"/>
      <c r="D3350" s="760"/>
      <c r="E3350" s="760"/>
      <c r="F3350" s="760"/>
    </row>
    <row r="3351" spans="1:6" ht="12" hidden="1" customHeight="1">
      <c r="A3351" s="760"/>
      <c r="B3351" s="760"/>
      <c r="C3351" s="760"/>
      <c r="D3351" s="760"/>
      <c r="E3351" s="760"/>
      <c r="F3351" s="760"/>
    </row>
    <row r="3352" spans="1:6" ht="12" hidden="1" customHeight="1">
      <c r="A3352" s="760"/>
      <c r="B3352" s="760"/>
      <c r="C3352" s="760"/>
      <c r="D3352" s="760"/>
      <c r="E3352" s="760"/>
      <c r="F3352" s="760"/>
    </row>
    <row r="3353" spans="1:6" ht="12" hidden="1" customHeight="1">
      <c r="A3353" s="760"/>
      <c r="B3353" s="760"/>
      <c r="C3353" s="760"/>
      <c r="D3353" s="760"/>
      <c r="E3353" s="760"/>
      <c r="F3353" s="760"/>
    </row>
    <row r="3354" spans="1:6" ht="12" hidden="1" customHeight="1">
      <c r="A3354" s="760"/>
      <c r="B3354" s="760"/>
      <c r="C3354" s="760"/>
      <c r="D3354" s="760"/>
      <c r="E3354" s="760"/>
      <c r="F3354" s="760"/>
    </row>
    <row r="3355" spans="1:6" ht="12" hidden="1" customHeight="1">
      <c r="A3355" s="760"/>
      <c r="B3355" s="760"/>
      <c r="C3355" s="760"/>
      <c r="D3355" s="760"/>
      <c r="E3355" s="760"/>
      <c r="F3355" s="760"/>
    </row>
    <row r="3356" spans="1:6" ht="12" hidden="1" customHeight="1">
      <c r="A3356" s="760"/>
      <c r="B3356" s="760"/>
      <c r="C3356" s="760"/>
      <c r="D3356" s="760"/>
      <c r="E3356" s="760"/>
      <c r="F3356" s="760"/>
    </row>
    <row r="3357" spans="1:6" ht="12" hidden="1" customHeight="1">
      <c r="A3357" s="760"/>
      <c r="B3357" s="760"/>
      <c r="C3357" s="760"/>
      <c r="D3357" s="760"/>
      <c r="E3357" s="760"/>
      <c r="F3357" s="760"/>
    </row>
    <row r="3358" spans="1:6" ht="12" hidden="1" customHeight="1">
      <c r="A3358" s="760"/>
      <c r="B3358" s="760"/>
      <c r="C3358" s="760"/>
      <c r="D3358" s="760"/>
      <c r="E3358" s="760"/>
      <c r="F3358" s="760"/>
    </row>
    <row r="3359" spans="1:6" ht="12" hidden="1" customHeight="1">
      <c r="A3359" s="760"/>
      <c r="B3359" s="760"/>
      <c r="C3359" s="760"/>
      <c r="D3359" s="760"/>
      <c r="E3359" s="760"/>
      <c r="F3359" s="760"/>
    </row>
    <row r="3360" spans="1:6" ht="12" hidden="1" customHeight="1">
      <c r="A3360" s="760"/>
      <c r="B3360" s="760"/>
      <c r="C3360" s="760"/>
      <c r="D3360" s="760"/>
      <c r="E3360" s="760"/>
      <c r="F3360" s="760"/>
    </row>
    <row r="3361" spans="1:6" ht="12" hidden="1" customHeight="1">
      <c r="A3361" s="760"/>
      <c r="B3361" s="760"/>
      <c r="C3361" s="760"/>
      <c r="D3361" s="760"/>
      <c r="E3361" s="760"/>
      <c r="F3361" s="760"/>
    </row>
    <row r="3362" spans="1:6" ht="12" hidden="1" customHeight="1">
      <c r="A3362" s="760"/>
      <c r="B3362" s="760"/>
      <c r="C3362" s="760"/>
      <c r="D3362" s="760"/>
      <c r="E3362" s="760"/>
      <c r="F3362" s="760"/>
    </row>
    <row r="3363" spans="1:6" ht="12" hidden="1" customHeight="1">
      <c r="A3363" s="760"/>
      <c r="B3363" s="760"/>
      <c r="C3363" s="760"/>
      <c r="D3363" s="760"/>
      <c r="E3363" s="760"/>
      <c r="F3363" s="760"/>
    </row>
    <row r="3364" spans="1:6" ht="12" hidden="1" customHeight="1">
      <c r="A3364" s="760"/>
      <c r="B3364" s="760"/>
      <c r="C3364" s="760"/>
      <c r="D3364" s="760"/>
      <c r="E3364" s="760"/>
      <c r="F3364" s="760"/>
    </row>
    <row r="3365" spans="1:6" ht="12" hidden="1" customHeight="1">
      <c r="A3365" s="760"/>
      <c r="B3365" s="760"/>
      <c r="C3365" s="760"/>
      <c r="D3365" s="760"/>
      <c r="E3365" s="760"/>
      <c r="F3365" s="760"/>
    </row>
    <row r="3366" spans="1:6" ht="12" hidden="1" customHeight="1">
      <c r="A3366" s="760"/>
      <c r="B3366" s="760"/>
      <c r="C3366" s="760"/>
      <c r="D3366" s="760"/>
      <c r="E3366" s="760"/>
      <c r="F3366" s="760"/>
    </row>
    <row r="3367" spans="1:6" ht="12" hidden="1" customHeight="1">
      <c r="A3367" s="760"/>
      <c r="B3367" s="760"/>
      <c r="C3367" s="760"/>
      <c r="D3367" s="760"/>
      <c r="E3367" s="760"/>
      <c r="F3367" s="760"/>
    </row>
    <row r="3368" spans="1:6" ht="12" hidden="1" customHeight="1">
      <c r="A3368" s="760"/>
      <c r="B3368" s="760"/>
      <c r="C3368" s="760"/>
      <c r="D3368" s="760"/>
      <c r="E3368" s="760"/>
      <c r="F3368" s="760"/>
    </row>
    <row r="3369" spans="1:6" ht="12" hidden="1" customHeight="1">
      <c r="A3369" s="760"/>
      <c r="B3369" s="760"/>
      <c r="C3369" s="760"/>
      <c r="D3369" s="760"/>
      <c r="E3369" s="760"/>
      <c r="F3369" s="760"/>
    </row>
    <row r="3370" spans="1:6" ht="12" hidden="1" customHeight="1">
      <c r="A3370" s="760"/>
      <c r="B3370" s="760"/>
      <c r="C3370" s="760"/>
      <c r="D3370" s="760"/>
      <c r="E3370" s="760"/>
      <c r="F3370" s="760"/>
    </row>
    <row r="3371" spans="1:6" ht="12" hidden="1" customHeight="1">
      <c r="A3371" s="760"/>
      <c r="B3371" s="760"/>
      <c r="C3371" s="760"/>
      <c r="D3371" s="760"/>
      <c r="E3371" s="760"/>
      <c r="F3371" s="760"/>
    </row>
    <row r="3372" spans="1:6" ht="12" hidden="1" customHeight="1">
      <c r="A3372" s="760"/>
      <c r="B3372" s="760"/>
      <c r="C3372" s="760"/>
      <c r="D3372" s="760"/>
      <c r="E3372" s="760"/>
      <c r="F3372" s="760"/>
    </row>
    <row r="3373" spans="1:6" ht="12" hidden="1" customHeight="1">
      <c r="A3373" s="760"/>
      <c r="B3373" s="760"/>
      <c r="C3373" s="760"/>
      <c r="D3373" s="760"/>
      <c r="E3373" s="760"/>
      <c r="F3373" s="760"/>
    </row>
    <row r="3374" spans="1:6" ht="12" hidden="1" customHeight="1">
      <c r="A3374" s="760"/>
      <c r="B3374" s="760"/>
      <c r="C3374" s="760"/>
      <c r="D3374" s="760"/>
      <c r="E3374" s="760"/>
      <c r="F3374" s="760"/>
    </row>
    <row r="3375" spans="1:6" ht="12" hidden="1" customHeight="1">
      <c r="A3375" s="760"/>
      <c r="B3375" s="760"/>
      <c r="C3375" s="760"/>
      <c r="D3375" s="760"/>
      <c r="E3375" s="760"/>
      <c r="F3375" s="760"/>
    </row>
    <row r="3376" spans="1:6" ht="12" hidden="1" customHeight="1">
      <c r="A3376" s="760"/>
      <c r="B3376" s="760"/>
      <c r="C3376" s="760"/>
      <c r="D3376" s="760"/>
      <c r="E3376" s="760"/>
      <c r="F3376" s="760"/>
    </row>
    <row r="3377" spans="1:6" ht="12" hidden="1" customHeight="1">
      <c r="A3377" s="760"/>
      <c r="B3377" s="760"/>
      <c r="C3377" s="760"/>
      <c r="D3377" s="760"/>
      <c r="E3377" s="760"/>
      <c r="F3377" s="760"/>
    </row>
    <row r="3378" spans="1:6" ht="12" hidden="1" customHeight="1">
      <c r="A3378" s="760"/>
      <c r="B3378" s="760"/>
      <c r="C3378" s="760"/>
      <c r="D3378" s="760"/>
      <c r="E3378" s="760"/>
      <c r="F3378" s="760"/>
    </row>
    <row r="3379" spans="1:6" ht="12" hidden="1" customHeight="1">
      <c r="A3379" s="760"/>
      <c r="B3379" s="760"/>
      <c r="C3379" s="760"/>
      <c r="D3379" s="760"/>
      <c r="E3379" s="760"/>
      <c r="F3379" s="760"/>
    </row>
    <row r="3380" spans="1:6" ht="12" hidden="1" customHeight="1">
      <c r="A3380" s="760"/>
      <c r="B3380" s="760"/>
      <c r="C3380" s="760"/>
      <c r="D3380" s="760"/>
      <c r="E3380" s="760"/>
      <c r="F3380" s="760"/>
    </row>
    <row r="3381" spans="1:6" ht="12" hidden="1" customHeight="1">
      <c r="A3381" s="760"/>
      <c r="B3381" s="760"/>
      <c r="C3381" s="760"/>
      <c r="D3381" s="760"/>
      <c r="E3381" s="760"/>
      <c r="F3381" s="760"/>
    </row>
    <row r="3382" spans="1:6" ht="12" hidden="1" customHeight="1">
      <c r="A3382" s="760"/>
      <c r="B3382" s="760"/>
      <c r="C3382" s="760"/>
      <c r="D3382" s="760"/>
      <c r="E3382" s="760"/>
      <c r="F3382" s="760"/>
    </row>
    <row r="3383" spans="1:6" ht="12" hidden="1" customHeight="1">
      <c r="A3383" s="760"/>
      <c r="B3383" s="760"/>
      <c r="C3383" s="760"/>
      <c r="D3383" s="760"/>
      <c r="E3383" s="760"/>
      <c r="F3383" s="760"/>
    </row>
    <row r="3384" spans="1:6" ht="12" hidden="1" customHeight="1">
      <c r="A3384" s="760"/>
      <c r="B3384" s="760"/>
      <c r="C3384" s="760"/>
      <c r="D3384" s="760"/>
      <c r="E3384" s="760"/>
      <c r="F3384" s="760"/>
    </row>
    <row r="3385" spans="1:6" ht="12" hidden="1" customHeight="1">
      <c r="A3385" s="760"/>
      <c r="B3385" s="760"/>
      <c r="C3385" s="760"/>
      <c r="D3385" s="760"/>
      <c r="E3385" s="760"/>
      <c r="F3385" s="760"/>
    </row>
    <row r="3386" spans="1:6" ht="12" hidden="1" customHeight="1">
      <c r="A3386" s="760"/>
      <c r="B3386" s="760"/>
      <c r="C3386" s="760"/>
      <c r="D3386" s="760"/>
      <c r="E3386" s="760"/>
      <c r="F3386" s="760"/>
    </row>
    <row r="3387" spans="1:6" ht="12" hidden="1" customHeight="1">
      <c r="A3387" s="760"/>
      <c r="B3387" s="760"/>
      <c r="C3387" s="760"/>
      <c r="D3387" s="760"/>
      <c r="E3387" s="760"/>
      <c r="F3387" s="760"/>
    </row>
    <row r="3388" spans="1:6" ht="12" hidden="1" customHeight="1">
      <c r="A3388" s="760"/>
      <c r="B3388" s="760"/>
      <c r="C3388" s="760"/>
      <c r="D3388" s="760"/>
      <c r="E3388" s="760"/>
      <c r="F3388" s="760"/>
    </row>
    <row r="3389" spans="1:6" ht="12" hidden="1" customHeight="1">
      <c r="A3389" s="760"/>
      <c r="B3389" s="760"/>
      <c r="C3389" s="760"/>
      <c r="D3389" s="760"/>
      <c r="E3389" s="760"/>
      <c r="F3389" s="760"/>
    </row>
    <row r="3390" spans="1:6" ht="12" hidden="1" customHeight="1">
      <c r="A3390" s="760"/>
      <c r="B3390" s="760"/>
      <c r="C3390" s="760"/>
      <c r="D3390" s="760"/>
      <c r="E3390" s="760"/>
      <c r="F3390" s="760"/>
    </row>
    <row r="3391" spans="1:6" ht="12" hidden="1" customHeight="1">
      <c r="A3391" s="760"/>
      <c r="B3391" s="760"/>
      <c r="C3391" s="760"/>
      <c r="D3391" s="760"/>
      <c r="E3391" s="760"/>
      <c r="F3391" s="760"/>
    </row>
    <row r="3392" spans="1:6" ht="12" hidden="1" customHeight="1">
      <c r="A3392" s="760"/>
      <c r="B3392" s="760"/>
      <c r="C3392" s="760"/>
      <c r="D3392" s="760"/>
      <c r="E3392" s="760"/>
      <c r="F3392" s="760"/>
    </row>
    <row r="3393" spans="1:6" ht="12" hidden="1" customHeight="1">
      <c r="A3393" s="760"/>
      <c r="B3393" s="760"/>
      <c r="C3393" s="760"/>
      <c r="D3393" s="760"/>
      <c r="E3393" s="760"/>
      <c r="F3393" s="760"/>
    </row>
    <row r="3394" spans="1:6" ht="12" hidden="1" customHeight="1">
      <c r="A3394" s="760"/>
      <c r="B3394" s="760"/>
      <c r="C3394" s="760"/>
      <c r="D3394" s="760"/>
      <c r="E3394" s="760"/>
      <c r="F3394" s="760"/>
    </row>
    <row r="3395" spans="1:6" ht="12" hidden="1" customHeight="1">
      <c r="A3395" s="760"/>
      <c r="B3395" s="760"/>
      <c r="C3395" s="760"/>
      <c r="D3395" s="760"/>
      <c r="E3395" s="760"/>
      <c r="F3395" s="760"/>
    </row>
    <row r="3396" spans="1:6" ht="12" hidden="1" customHeight="1">
      <c r="A3396" s="760"/>
      <c r="B3396" s="760"/>
      <c r="C3396" s="760"/>
      <c r="D3396" s="760"/>
      <c r="E3396" s="760"/>
      <c r="F3396" s="760"/>
    </row>
    <row r="3397" spans="1:6" ht="12" hidden="1" customHeight="1">
      <c r="A3397" s="760"/>
      <c r="B3397" s="760"/>
      <c r="C3397" s="760"/>
      <c r="D3397" s="760"/>
      <c r="E3397" s="760"/>
      <c r="F3397" s="760"/>
    </row>
    <row r="3398" spans="1:6" ht="12" hidden="1" customHeight="1">
      <c r="A3398" s="760"/>
      <c r="B3398" s="760"/>
      <c r="C3398" s="760"/>
      <c r="D3398" s="760"/>
      <c r="E3398" s="760"/>
      <c r="F3398" s="760"/>
    </row>
    <row r="3399" spans="1:6" ht="12" hidden="1" customHeight="1">
      <c r="A3399" s="760"/>
      <c r="B3399" s="760"/>
      <c r="C3399" s="760"/>
      <c r="D3399" s="760"/>
      <c r="E3399" s="760"/>
      <c r="F3399" s="760"/>
    </row>
    <row r="3400" spans="1:6" ht="12" hidden="1" customHeight="1">
      <c r="A3400" s="760"/>
      <c r="B3400" s="760"/>
      <c r="C3400" s="760"/>
      <c r="D3400" s="760"/>
      <c r="E3400" s="760"/>
      <c r="F3400" s="760"/>
    </row>
    <row r="3401" spans="1:6" ht="12" hidden="1" customHeight="1">
      <c r="A3401" s="760"/>
      <c r="B3401" s="760"/>
      <c r="C3401" s="760"/>
      <c r="D3401" s="760"/>
      <c r="E3401" s="760"/>
      <c r="F3401" s="760"/>
    </row>
    <row r="3402" spans="1:6" ht="12" hidden="1" customHeight="1">
      <c r="A3402" s="760"/>
      <c r="B3402" s="760"/>
      <c r="C3402" s="760"/>
      <c r="D3402" s="760"/>
      <c r="E3402" s="760"/>
      <c r="F3402" s="760"/>
    </row>
    <row r="3403" spans="1:6" ht="12" hidden="1" customHeight="1">
      <c r="A3403" s="760"/>
      <c r="B3403" s="760"/>
      <c r="C3403" s="760"/>
      <c r="D3403" s="760"/>
      <c r="E3403" s="760"/>
      <c r="F3403" s="760"/>
    </row>
    <row r="3404" spans="1:6" ht="12" hidden="1" customHeight="1">
      <c r="A3404" s="760"/>
      <c r="B3404" s="760"/>
      <c r="C3404" s="760"/>
      <c r="D3404" s="760"/>
      <c r="E3404" s="760"/>
      <c r="F3404" s="760"/>
    </row>
    <row r="3405" spans="1:6" ht="12" hidden="1" customHeight="1">
      <c r="A3405" s="760"/>
      <c r="B3405" s="760"/>
      <c r="C3405" s="760"/>
      <c r="D3405" s="760"/>
      <c r="E3405" s="760"/>
      <c r="F3405" s="760"/>
    </row>
    <row r="3406" spans="1:6" ht="12" hidden="1" customHeight="1">
      <c r="A3406" s="760"/>
      <c r="B3406" s="760"/>
      <c r="C3406" s="760"/>
      <c r="D3406" s="760"/>
      <c r="E3406" s="760"/>
      <c r="F3406" s="760"/>
    </row>
    <row r="3407" spans="1:6" ht="12" hidden="1" customHeight="1">
      <c r="A3407" s="760"/>
      <c r="B3407" s="760"/>
      <c r="C3407" s="760"/>
      <c r="D3407" s="760"/>
      <c r="E3407" s="760"/>
      <c r="F3407" s="760"/>
    </row>
    <row r="3408" spans="1:6" ht="12" hidden="1" customHeight="1">
      <c r="A3408" s="760"/>
      <c r="B3408" s="760"/>
      <c r="C3408" s="760"/>
      <c r="D3408" s="760"/>
      <c r="E3408" s="760"/>
      <c r="F3408" s="760"/>
    </row>
    <row r="3409" spans="1:6" ht="12" hidden="1" customHeight="1">
      <c r="A3409" s="760"/>
      <c r="B3409" s="760"/>
      <c r="C3409" s="760"/>
      <c r="D3409" s="760"/>
      <c r="E3409" s="760"/>
      <c r="F3409" s="760"/>
    </row>
    <row r="3410" spans="1:6" ht="12" hidden="1" customHeight="1">
      <c r="A3410" s="760"/>
      <c r="B3410" s="760"/>
      <c r="C3410" s="760"/>
      <c r="D3410" s="760"/>
      <c r="E3410" s="760"/>
      <c r="F3410" s="760"/>
    </row>
    <row r="3411" spans="1:6" ht="12" hidden="1" customHeight="1">
      <c r="A3411" s="760"/>
      <c r="B3411" s="760"/>
      <c r="C3411" s="760"/>
      <c r="D3411" s="760"/>
      <c r="E3411" s="760"/>
      <c r="F3411" s="760"/>
    </row>
    <row r="3412" spans="1:6" ht="12" hidden="1" customHeight="1">
      <c r="A3412" s="760"/>
      <c r="B3412" s="760"/>
      <c r="C3412" s="760"/>
      <c r="D3412" s="760"/>
      <c r="E3412" s="760"/>
      <c r="F3412" s="760"/>
    </row>
    <row r="3413" spans="1:6" ht="12" hidden="1" customHeight="1">
      <c r="A3413" s="760"/>
      <c r="B3413" s="760"/>
      <c r="C3413" s="760"/>
      <c r="D3413" s="760"/>
      <c r="E3413" s="760"/>
      <c r="F3413" s="760"/>
    </row>
    <row r="3414" spans="1:6" ht="12" hidden="1" customHeight="1">
      <c r="A3414" s="760"/>
      <c r="B3414" s="760"/>
      <c r="C3414" s="760"/>
      <c r="D3414" s="760"/>
      <c r="E3414" s="760"/>
      <c r="F3414" s="760"/>
    </row>
    <row r="3415" spans="1:6" ht="12" hidden="1" customHeight="1">
      <c r="A3415" s="760"/>
      <c r="B3415" s="760"/>
      <c r="C3415" s="760"/>
      <c r="D3415" s="760"/>
      <c r="E3415" s="760"/>
      <c r="F3415" s="760"/>
    </row>
    <row r="3416" spans="1:6" ht="12" hidden="1" customHeight="1">
      <c r="A3416" s="760"/>
      <c r="B3416" s="760"/>
      <c r="C3416" s="760"/>
      <c r="D3416" s="760"/>
      <c r="E3416" s="760"/>
      <c r="F3416" s="760"/>
    </row>
    <row r="3417" spans="1:6" ht="12" hidden="1" customHeight="1">
      <c r="A3417" s="760"/>
      <c r="B3417" s="760"/>
      <c r="C3417" s="760"/>
      <c r="D3417" s="760"/>
      <c r="E3417" s="760"/>
      <c r="F3417" s="760"/>
    </row>
    <row r="3418" spans="1:6" ht="12" hidden="1" customHeight="1">
      <c r="A3418" s="760"/>
      <c r="B3418" s="760"/>
      <c r="C3418" s="760"/>
      <c r="D3418" s="760"/>
      <c r="E3418" s="760"/>
      <c r="F3418" s="760"/>
    </row>
    <row r="3419" spans="1:6" ht="12" hidden="1" customHeight="1">
      <c r="A3419" s="760"/>
      <c r="B3419" s="760"/>
      <c r="C3419" s="760"/>
      <c r="D3419" s="760"/>
      <c r="E3419" s="760"/>
      <c r="F3419" s="760"/>
    </row>
    <row r="3420" spans="1:6" ht="12" hidden="1" customHeight="1">
      <c r="A3420" s="760"/>
      <c r="B3420" s="760"/>
      <c r="C3420" s="760"/>
      <c r="D3420" s="760"/>
      <c r="E3420" s="760"/>
      <c r="F3420" s="760"/>
    </row>
    <row r="3421" spans="1:6" ht="12" hidden="1" customHeight="1">
      <c r="A3421" s="760"/>
      <c r="B3421" s="760"/>
      <c r="C3421" s="760"/>
      <c r="D3421" s="760"/>
      <c r="E3421" s="760"/>
      <c r="F3421" s="760"/>
    </row>
    <row r="3422" spans="1:6" ht="12" hidden="1" customHeight="1">
      <c r="A3422" s="760"/>
      <c r="B3422" s="760"/>
      <c r="C3422" s="760"/>
      <c r="D3422" s="760"/>
      <c r="E3422" s="760"/>
      <c r="F3422" s="760"/>
    </row>
    <row r="3423" spans="1:6" ht="12" hidden="1" customHeight="1">
      <c r="A3423" s="760"/>
      <c r="B3423" s="760"/>
      <c r="C3423" s="760"/>
      <c r="D3423" s="760"/>
      <c r="E3423" s="760"/>
      <c r="F3423" s="760"/>
    </row>
    <row r="3424" spans="1:6" ht="12" hidden="1" customHeight="1">
      <c r="A3424" s="760"/>
      <c r="B3424" s="760"/>
      <c r="C3424" s="760"/>
      <c r="D3424" s="760"/>
      <c r="E3424" s="760"/>
      <c r="F3424" s="760"/>
    </row>
    <row r="3425" spans="1:6" ht="12" hidden="1" customHeight="1">
      <c r="A3425" s="760"/>
      <c r="B3425" s="760"/>
      <c r="C3425" s="760"/>
      <c r="D3425" s="760"/>
      <c r="E3425" s="760"/>
      <c r="F3425" s="760"/>
    </row>
    <row r="3426" spans="1:6" ht="12" hidden="1" customHeight="1">
      <c r="A3426" s="760"/>
      <c r="B3426" s="760"/>
      <c r="C3426" s="760"/>
      <c r="D3426" s="760"/>
      <c r="E3426" s="760"/>
      <c r="F3426" s="760"/>
    </row>
    <row r="3427" spans="1:6" ht="12" hidden="1" customHeight="1">
      <c r="A3427" s="760"/>
      <c r="B3427" s="760"/>
      <c r="C3427" s="760"/>
      <c r="D3427" s="760"/>
      <c r="E3427" s="760"/>
      <c r="F3427" s="760"/>
    </row>
    <row r="3428" spans="1:6" ht="12" hidden="1" customHeight="1">
      <c r="A3428" s="760"/>
      <c r="B3428" s="760"/>
      <c r="C3428" s="760"/>
      <c r="D3428" s="760"/>
      <c r="E3428" s="760"/>
      <c r="F3428" s="760"/>
    </row>
    <row r="3429" spans="1:6" ht="12" hidden="1" customHeight="1">
      <c r="A3429" s="760"/>
      <c r="B3429" s="760"/>
      <c r="C3429" s="760"/>
      <c r="D3429" s="760"/>
      <c r="E3429" s="760"/>
      <c r="F3429" s="760"/>
    </row>
    <row r="3430" spans="1:6" ht="12" hidden="1" customHeight="1">
      <c r="A3430" s="760"/>
      <c r="B3430" s="760"/>
      <c r="C3430" s="760"/>
      <c r="D3430" s="760"/>
      <c r="E3430" s="760"/>
      <c r="F3430" s="760"/>
    </row>
    <row r="3431" spans="1:6" ht="12" hidden="1" customHeight="1">
      <c r="A3431" s="760"/>
      <c r="B3431" s="760"/>
      <c r="C3431" s="760"/>
      <c r="D3431" s="760"/>
      <c r="E3431" s="760"/>
      <c r="F3431" s="760"/>
    </row>
    <row r="3432" spans="1:6" ht="12" hidden="1" customHeight="1">
      <c r="A3432" s="760"/>
      <c r="B3432" s="760"/>
      <c r="C3432" s="760"/>
      <c r="D3432" s="760"/>
      <c r="E3432" s="760"/>
      <c r="F3432" s="760"/>
    </row>
    <row r="3433" spans="1:6" ht="12" hidden="1" customHeight="1">
      <c r="A3433" s="760"/>
      <c r="B3433" s="760"/>
      <c r="C3433" s="760"/>
      <c r="D3433" s="760"/>
      <c r="E3433" s="760"/>
      <c r="F3433" s="760"/>
    </row>
    <row r="3434" spans="1:6" ht="12" hidden="1" customHeight="1">
      <c r="A3434" s="760"/>
      <c r="B3434" s="760"/>
      <c r="C3434" s="760"/>
      <c r="D3434" s="760"/>
      <c r="E3434" s="760"/>
      <c r="F3434" s="760"/>
    </row>
    <row r="3435" spans="1:6" ht="12" hidden="1" customHeight="1">
      <c r="A3435" s="760"/>
      <c r="B3435" s="760"/>
      <c r="C3435" s="760"/>
      <c r="D3435" s="760"/>
      <c r="E3435" s="760"/>
      <c r="F3435" s="760"/>
    </row>
    <row r="3436" spans="1:6" ht="12" hidden="1" customHeight="1">
      <c r="A3436" s="760"/>
      <c r="B3436" s="760"/>
      <c r="C3436" s="760"/>
      <c r="D3436" s="760"/>
      <c r="E3436" s="760"/>
      <c r="F3436" s="760"/>
    </row>
    <row r="3437" spans="1:6" ht="12" hidden="1" customHeight="1">
      <c r="A3437" s="760"/>
      <c r="B3437" s="760"/>
      <c r="C3437" s="760"/>
      <c r="D3437" s="760"/>
      <c r="E3437" s="760"/>
      <c r="F3437" s="760"/>
    </row>
    <row r="3438" spans="1:6" ht="12" hidden="1" customHeight="1">
      <c r="A3438" s="760"/>
      <c r="B3438" s="760"/>
      <c r="C3438" s="760"/>
      <c r="D3438" s="760"/>
      <c r="E3438" s="760"/>
      <c r="F3438" s="760"/>
    </row>
    <row r="3439" spans="1:6" ht="12" hidden="1" customHeight="1">
      <c r="A3439" s="760"/>
      <c r="B3439" s="760"/>
      <c r="C3439" s="760"/>
      <c r="D3439" s="760"/>
      <c r="E3439" s="760"/>
      <c r="F3439" s="760"/>
    </row>
    <row r="3440" spans="1:6" ht="12" hidden="1" customHeight="1">
      <c r="A3440" s="760"/>
      <c r="B3440" s="760"/>
      <c r="C3440" s="760"/>
      <c r="D3440" s="760"/>
      <c r="E3440" s="760"/>
      <c r="F3440" s="760"/>
    </row>
    <row r="3441" spans="1:6" ht="12" hidden="1" customHeight="1">
      <c r="A3441" s="760"/>
      <c r="B3441" s="760"/>
      <c r="C3441" s="760"/>
      <c r="D3441" s="760"/>
      <c r="E3441" s="760"/>
      <c r="F3441" s="760"/>
    </row>
    <row r="3442" spans="1:6" ht="12" hidden="1" customHeight="1">
      <c r="A3442" s="760"/>
      <c r="B3442" s="760"/>
      <c r="C3442" s="760"/>
      <c r="D3442" s="760"/>
      <c r="E3442" s="760"/>
      <c r="F3442" s="760"/>
    </row>
    <row r="3443" spans="1:6" ht="12" hidden="1" customHeight="1">
      <c r="A3443" s="760"/>
      <c r="B3443" s="760"/>
      <c r="C3443" s="760"/>
      <c r="D3443" s="760"/>
      <c r="E3443" s="760"/>
      <c r="F3443" s="760"/>
    </row>
    <row r="3444" spans="1:6" ht="12" hidden="1" customHeight="1">
      <c r="A3444" s="760"/>
      <c r="B3444" s="760"/>
      <c r="C3444" s="760"/>
      <c r="D3444" s="760"/>
      <c r="E3444" s="760"/>
      <c r="F3444" s="760"/>
    </row>
    <row r="3445" spans="1:6" ht="12" hidden="1" customHeight="1">
      <c r="A3445" s="760"/>
      <c r="B3445" s="760"/>
      <c r="C3445" s="760"/>
      <c r="D3445" s="760"/>
      <c r="E3445" s="760"/>
      <c r="F3445" s="760"/>
    </row>
    <row r="3446" spans="1:6" ht="12" hidden="1" customHeight="1">
      <c r="A3446" s="760"/>
      <c r="B3446" s="760"/>
      <c r="C3446" s="760"/>
      <c r="D3446" s="760"/>
      <c r="E3446" s="760"/>
      <c r="F3446" s="760"/>
    </row>
    <row r="3447" spans="1:6" ht="12" hidden="1" customHeight="1">
      <c r="A3447" s="760"/>
      <c r="B3447" s="760"/>
      <c r="C3447" s="760"/>
      <c r="D3447" s="760"/>
      <c r="E3447" s="760"/>
      <c r="F3447" s="760"/>
    </row>
    <row r="3448" spans="1:6" ht="12" hidden="1" customHeight="1">
      <c r="A3448" s="760"/>
      <c r="B3448" s="760"/>
      <c r="C3448" s="760"/>
      <c r="D3448" s="760"/>
      <c r="E3448" s="760"/>
      <c r="F3448" s="760"/>
    </row>
    <row r="3449" spans="1:6" ht="12" hidden="1" customHeight="1">
      <c r="A3449" s="760"/>
      <c r="B3449" s="760"/>
      <c r="C3449" s="760"/>
      <c r="D3449" s="760"/>
      <c r="E3449" s="760"/>
      <c r="F3449" s="760"/>
    </row>
    <row r="3450" spans="1:6" ht="12" hidden="1" customHeight="1">
      <c r="A3450" s="760"/>
      <c r="B3450" s="760"/>
      <c r="C3450" s="760"/>
      <c r="D3450" s="760"/>
      <c r="E3450" s="760"/>
      <c r="F3450" s="760"/>
    </row>
    <row r="3451" spans="1:6" ht="12" hidden="1" customHeight="1">
      <c r="A3451" s="760"/>
      <c r="B3451" s="760"/>
      <c r="C3451" s="760"/>
      <c r="D3451" s="760"/>
      <c r="E3451" s="760"/>
      <c r="F3451" s="760"/>
    </row>
    <row r="3452" spans="1:6" ht="12" hidden="1" customHeight="1">
      <c r="A3452" s="760"/>
      <c r="B3452" s="760"/>
      <c r="C3452" s="760"/>
      <c r="D3452" s="760"/>
      <c r="E3452" s="760"/>
      <c r="F3452" s="760"/>
    </row>
    <row r="3453" spans="1:6" ht="12" hidden="1" customHeight="1">
      <c r="A3453" s="760"/>
      <c r="B3453" s="760"/>
      <c r="C3453" s="760"/>
      <c r="D3453" s="760"/>
      <c r="E3453" s="760"/>
      <c r="F3453" s="760"/>
    </row>
    <row r="3454" spans="1:6" ht="12" hidden="1" customHeight="1">
      <c r="A3454" s="760"/>
      <c r="B3454" s="760"/>
      <c r="C3454" s="760"/>
      <c r="D3454" s="760"/>
      <c r="E3454" s="760"/>
      <c r="F3454" s="760"/>
    </row>
    <row r="3455" spans="1:6" ht="12" hidden="1" customHeight="1">
      <c r="A3455" s="760"/>
      <c r="B3455" s="760"/>
      <c r="C3455" s="760"/>
      <c r="D3455" s="760"/>
      <c r="E3455" s="760"/>
      <c r="F3455" s="760"/>
    </row>
    <row r="3456" spans="1:6" ht="12" hidden="1" customHeight="1">
      <c r="A3456" s="760"/>
      <c r="B3456" s="760"/>
      <c r="C3456" s="760"/>
      <c r="D3456" s="760"/>
      <c r="E3456" s="760"/>
      <c r="F3456" s="760"/>
    </row>
    <row r="3457" spans="1:6" ht="12" hidden="1" customHeight="1">
      <c r="A3457" s="760"/>
      <c r="B3457" s="760"/>
      <c r="C3457" s="760"/>
      <c r="D3457" s="760"/>
      <c r="E3457" s="760"/>
      <c r="F3457" s="760"/>
    </row>
    <row r="3458" spans="1:6" ht="12" hidden="1" customHeight="1">
      <c r="A3458" s="760"/>
      <c r="B3458" s="760"/>
      <c r="C3458" s="760"/>
      <c r="D3458" s="760"/>
      <c r="E3458" s="760"/>
      <c r="F3458" s="760"/>
    </row>
    <row r="3459" spans="1:6" ht="12" hidden="1" customHeight="1">
      <c r="A3459" s="760"/>
      <c r="B3459" s="760"/>
      <c r="C3459" s="760"/>
      <c r="D3459" s="760"/>
      <c r="E3459" s="760"/>
      <c r="F3459" s="760"/>
    </row>
    <row r="3460" spans="1:6" ht="12" hidden="1" customHeight="1">
      <c r="A3460" s="760"/>
      <c r="B3460" s="760"/>
      <c r="C3460" s="760"/>
      <c r="D3460" s="760"/>
      <c r="E3460" s="760"/>
      <c r="F3460" s="760"/>
    </row>
    <row r="3461" spans="1:6" ht="12" hidden="1" customHeight="1">
      <c r="A3461" s="760"/>
      <c r="B3461" s="760"/>
      <c r="C3461" s="760"/>
      <c r="D3461" s="760"/>
      <c r="E3461" s="760"/>
      <c r="F3461" s="760"/>
    </row>
    <row r="3462" spans="1:6" ht="12" hidden="1" customHeight="1">
      <c r="A3462" s="760"/>
      <c r="B3462" s="760"/>
      <c r="C3462" s="760"/>
      <c r="D3462" s="760"/>
      <c r="E3462" s="760"/>
      <c r="F3462" s="760"/>
    </row>
    <row r="3463" spans="1:6" ht="12" hidden="1" customHeight="1">
      <c r="A3463" s="760"/>
      <c r="B3463" s="760"/>
      <c r="C3463" s="760"/>
      <c r="D3463" s="760"/>
      <c r="E3463" s="760"/>
      <c r="F3463" s="760"/>
    </row>
    <row r="3464" spans="1:6" ht="12" hidden="1" customHeight="1">
      <c r="A3464" s="760"/>
      <c r="B3464" s="760"/>
      <c r="C3464" s="760"/>
      <c r="D3464" s="760"/>
      <c r="E3464" s="760"/>
      <c r="F3464" s="760"/>
    </row>
    <row r="3465" spans="1:6" ht="12" hidden="1" customHeight="1">
      <c r="A3465" s="760"/>
      <c r="B3465" s="760"/>
      <c r="C3465" s="760"/>
      <c r="D3465" s="760"/>
      <c r="E3465" s="760"/>
      <c r="F3465" s="760"/>
    </row>
    <row r="3466" spans="1:6" ht="12" hidden="1" customHeight="1">
      <c r="A3466" s="760"/>
      <c r="B3466" s="760"/>
      <c r="C3466" s="760"/>
      <c r="D3466" s="760"/>
      <c r="E3466" s="760"/>
      <c r="F3466" s="760"/>
    </row>
    <row r="3467" spans="1:6" ht="12" hidden="1" customHeight="1">
      <c r="A3467" s="760"/>
      <c r="B3467" s="760"/>
      <c r="C3467" s="760"/>
      <c r="D3467" s="760"/>
      <c r="E3467" s="760"/>
      <c r="F3467" s="760"/>
    </row>
    <row r="3468" spans="1:6" ht="12" hidden="1" customHeight="1">
      <c r="A3468" s="760"/>
      <c r="B3468" s="760"/>
      <c r="C3468" s="760"/>
      <c r="D3468" s="760"/>
      <c r="E3468" s="760"/>
      <c r="F3468" s="760"/>
    </row>
    <row r="3469" spans="1:6" ht="12" hidden="1" customHeight="1">
      <c r="A3469" s="760"/>
      <c r="B3469" s="760"/>
      <c r="C3469" s="760"/>
      <c r="D3469" s="760"/>
      <c r="E3469" s="760"/>
      <c r="F3469" s="760"/>
    </row>
    <row r="3470" spans="1:6" ht="12" hidden="1" customHeight="1">
      <c r="A3470" s="760"/>
      <c r="B3470" s="760"/>
      <c r="C3470" s="760"/>
      <c r="D3470" s="760"/>
      <c r="E3470" s="760"/>
      <c r="F3470" s="760"/>
    </row>
    <row r="3471" spans="1:6" ht="12" hidden="1" customHeight="1">
      <c r="A3471" s="760"/>
      <c r="B3471" s="760"/>
      <c r="C3471" s="760"/>
      <c r="D3471" s="760"/>
      <c r="E3471" s="760"/>
      <c r="F3471" s="760"/>
    </row>
    <row r="3472" spans="1:6" ht="12" hidden="1" customHeight="1">
      <c r="A3472" s="760"/>
      <c r="B3472" s="760"/>
      <c r="C3472" s="760"/>
      <c r="D3472" s="760"/>
      <c r="E3472" s="760"/>
      <c r="F3472" s="760"/>
    </row>
    <row r="3473" spans="1:6" ht="12" hidden="1" customHeight="1">
      <c r="A3473" s="760"/>
      <c r="B3473" s="760"/>
      <c r="C3473" s="760"/>
      <c r="D3473" s="760"/>
      <c r="E3473" s="760"/>
      <c r="F3473" s="760"/>
    </row>
    <row r="3474" spans="1:6" ht="12" hidden="1" customHeight="1">
      <c r="A3474" s="760"/>
      <c r="B3474" s="760"/>
      <c r="C3474" s="760"/>
      <c r="D3474" s="760"/>
      <c r="E3474" s="760"/>
      <c r="F3474" s="760"/>
    </row>
    <row r="3475" spans="1:6" ht="12" hidden="1" customHeight="1">
      <c r="A3475" s="760"/>
      <c r="B3475" s="760"/>
      <c r="C3475" s="760"/>
      <c r="D3475" s="760"/>
      <c r="E3475" s="760"/>
      <c r="F3475" s="760"/>
    </row>
    <row r="3476" spans="1:6" ht="12" hidden="1" customHeight="1">
      <c r="A3476" s="760"/>
      <c r="B3476" s="760"/>
      <c r="C3476" s="760"/>
      <c r="D3476" s="760"/>
      <c r="E3476" s="760"/>
      <c r="F3476" s="760"/>
    </row>
    <row r="3477" spans="1:6" ht="12" hidden="1" customHeight="1">
      <c r="A3477" s="760"/>
      <c r="B3477" s="760"/>
      <c r="C3477" s="760"/>
      <c r="D3477" s="760"/>
      <c r="E3477" s="760"/>
      <c r="F3477" s="760"/>
    </row>
    <row r="3478" spans="1:6" ht="12" hidden="1" customHeight="1">
      <c r="A3478" s="760"/>
      <c r="B3478" s="760"/>
      <c r="C3478" s="760"/>
      <c r="D3478" s="760"/>
      <c r="E3478" s="760"/>
      <c r="F3478" s="760"/>
    </row>
    <row r="3479" spans="1:6" ht="12" hidden="1" customHeight="1">
      <c r="A3479" s="760"/>
      <c r="B3479" s="760"/>
      <c r="C3479" s="760"/>
      <c r="D3479" s="760"/>
      <c r="E3479" s="760"/>
      <c r="F3479" s="760"/>
    </row>
    <row r="3480" spans="1:6" ht="12" hidden="1" customHeight="1">
      <c r="A3480" s="760"/>
      <c r="B3480" s="760"/>
      <c r="C3480" s="760"/>
      <c r="D3480" s="760"/>
      <c r="E3480" s="760"/>
      <c r="F3480" s="760"/>
    </row>
    <row r="3481" spans="1:6" ht="12" hidden="1" customHeight="1">
      <c r="A3481" s="760"/>
      <c r="B3481" s="760"/>
      <c r="C3481" s="760"/>
      <c r="D3481" s="760"/>
      <c r="E3481" s="760"/>
      <c r="F3481" s="760"/>
    </row>
    <row r="3482" spans="1:6" ht="12" hidden="1" customHeight="1">
      <c r="A3482" s="760"/>
      <c r="B3482" s="760"/>
      <c r="C3482" s="760"/>
      <c r="D3482" s="760"/>
      <c r="E3482" s="760"/>
      <c r="F3482" s="760"/>
    </row>
    <row r="3483" spans="1:6" ht="12" hidden="1" customHeight="1">
      <c r="A3483" s="760"/>
      <c r="B3483" s="760"/>
      <c r="C3483" s="760"/>
      <c r="D3483" s="760"/>
      <c r="E3483" s="760"/>
      <c r="F3483" s="760"/>
    </row>
    <row r="3484" spans="1:6" ht="12" hidden="1" customHeight="1">
      <c r="A3484" s="760"/>
      <c r="B3484" s="760"/>
      <c r="C3484" s="760"/>
      <c r="D3484" s="760"/>
      <c r="E3484" s="760"/>
      <c r="F3484" s="760"/>
    </row>
    <row r="3485" spans="1:6" ht="12" hidden="1" customHeight="1">
      <c r="A3485" s="760"/>
      <c r="B3485" s="760"/>
      <c r="C3485" s="760"/>
      <c r="D3485" s="760"/>
      <c r="E3485" s="760"/>
      <c r="F3485" s="760"/>
    </row>
    <row r="3486" spans="1:6" ht="12" hidden="1" customHeight="1">
      <c r="A3486" s="760"/>
      <c r="B3486" s="760"/>
      <c r="C3486" s="760"/>
      <c r="D3486" s="760"/>
      <c r="E3486" s="760"/>
      <c r="F3486" s="760"/>
    </row>
    <row r="3487" spans="1:6" ht="12" hidden="1" customHeight="1">
      <c r="A3487" s="760"/>
      <c r="B3487" s="760"/>
      <c r="C3487" s="760"/>
      <c r="D3487" s="760"/>
      <c r="E3487" s="760"/>
      <c r="F3487" s="760"/>
    </row>
    <row r="3488" spans="1:6" ht="12" hidden="1" customHeight="1">
      <c r="A3488" s="760"/>
      <c r="B3488" s="760"/>
      <c r="C3488" s="760"/>
      <c r="D3488" s="760"/>
      <c r="E3488" s="760"/>
      <c r="F3488" s="760"/>
    </row>
    <row r="3489" spans="1:6" ht="12" hidden="1" customHeight="1">
      <c r="A3489" s="760"/>
      <c r="B3489" s="760"/>
      <c r="C3489" s="760"/>
      <c r="D3489" s="760"/>
      <c r="E3489" s="760"/>
      <c r="F3489" s="760"/>
    </row>
    <row r="3490" spans="1:6" ht="12" hidden="1" customHeight="1">
      <c r="A3490" s="760"/>
      <c r="B3490" s="760"/>
      <c r="C3490" s="760"/>
      <c r="D3490" s="760"/>
      <c r="E3490" s="760"/>
      <c r="F3490" s="760"/>
    </row>
    <row r="3491" spans="1:6" ht="12" hidden="1" customHeight="1">
      <c r="A3491" s="760"/>
      <c r="B3491" s="760"/>
      <c r="C3491" s="760"/>
      <c r="D3491" s="760"/>
      <c r="E3491" s="760"/>
      <c r="F3491" s="760"/>
    </row>
    <row r="3492" spans="1:6" ht="12" hidden="1" customHeight="1">
      <c r="A3492" s="760"/>
      <c r="B3492" s="760"/>
      <c r="C3492" s="760"/>
      <c r="D3492" s="760"/>
      <c r="E3492" s="760"/>
      <c r="F3492" s="760"/>
    </row>
    <row r="3493" spans="1:6" ht="12" hidden="1" customHeight="1">
      <c r="A3493" s="760"/>
      <c r="B3493" s="760"/>
      <c r="C3493" s="760"/>
      <c r="D3493" s="760"/>
      <c r="E3493" s="760"/>
      <c r="F3493" s="760"/>
    </row>
    <row r="3494" spans="1:6" ht="12" hidden="1" customHeight="1">
      <c r="A3494" s="760"/>
      <c r="B3494" s="760"/>
      <c r="C3494" s="760"/>
      <c r="D3494" s="760"/>
      <c r="E3494" s="760"/>
      <c r="F3494" s="760"/>
    </row>
    <row r="3495" spans="1:6" ht="12" hidden="1" customHeight="1">
      <c r="A3495" s="760"/>
      <c r="B3495" s="760"/>
      <c r="C3495" s="760"/>
      <c r="D3495" s="760"/>
      <c r="E3495" s="760"/>
      <c r="F3495" s="760"/>
    </row>
    <row r="3496" spans="1:6" ht="12" hidden="1" customHeight="1">
      <c r="A3496" s="760"/>
      <c r="B3496" s="760"/>
      <c r="C3496" s="760"/>
      <c r="D3496" s="760"/>
      <c r="E3496" s="760"/>
      <c r="F3496" s="760"/>
    </row>
    <row r="3497" spans="1:6" ht="12" hidden="1" customHeight="1">
      <c r="A3497" s="760"/>
      <c r="B3497" s="760"/>
      <c r="C3497" s="760"/>
      <c r="D3497" s="760"/>
      <c r="E3497" s="760"/>
      <c r="F3497" s="760"/>
    </row>
    <row r="3498" spans="1:6" ht="12" hidden="1" customHeight="1">
      <c r="A3498" s="760"/>
      <c r="B3498" s="760"/>
      <c r="C3498" s="760"/>
      <c r="D3498" s="760"/>
      <c r="E3498" s="760"/>
      <c r="F3498" s="760"/>
    </row>
    <row r="3499" spans="1:6" ht="12" hidden="1" customHeight="1">
      <c r="A3499" s="760"/>
      <c r="B3499" s="760"/>
      <c r="C3499" s="760"/>
      <c r="D3499" s="760"/>
      <c r="E3499" s="760"/>
      <c r="F3499" s="760"/>
    </row>
    <row r="3500" spans="1:6" ht="12" hidden="1" customHeight="1">
      <c r="A3500" s="760"/>
      <c r="B3500" s="760"/>
      <c r="C3500" s="760"/>
      <c r="D3500" s="760"/>
      <c r="E3500" s="760"/>
      <c r="F3500" s="760"/>
    </row>
    <row r="3501" spans="1:6" ht="12" hidden="1" customHeight="1">
      <c r="A3501" s="760"/>
      <c r="B3501" s="760"/>
      <c r="C3501" s="760"/>
      <c r="D3501" s="760"/>
      <c r="E3501" s="760"/>
      <c r="F3501" s="760"/>
    </row>
    <row r="3502" spans="1:6" ht="12" hidden="1" customHeight="1">
      <c r="A3502" s="760"/>
      <c r="B3502" s="760"/>
      <c r="C3502" s="760"/>
      <c r="D3502" s="760"/>
      <c r="E3502" s="760"/>
      <c r="F3502" s="760"/>
    </row>
    <row r="3503" spans="1:6" ht="12" hidden="1" customHeight="1">
      <c r="A3503" s="760"/>
      <c r="B3503" s="760"/>
      <c r="C3503" s="760"/>
      <c r="D3503" s="760"/>
      <c r="E3503" s="760"/>
      <c r="F3503" s="760"/>
    </row>
    <row r="3504" spans="1:6" ht="12" hidden="1" customHeight="1">
      <c r="A3504" s="760"/>
      <c r="B3504" s="760"/>
      <c r="C3504" s="760"/>
      <c r="D3504" s="760"/>
      <c r="E3504" s="760"/>
      <c r="F3504" s="760"/>
    </row>
    <row r="3505" spans="1:6" ht="12" hidden="1" customHeight="1">
      <c r="A3505" s="760"/>
      <c r="B3505" s="760"/>
      <c r="C3505" s="760"/>
      <c r="D3505" s="760"/>
      <c r="E3505" s="760"/>
      <c r="F3505" s="760"/>
    </row>
    <row r="3506" spans="1:6" ht="12" hidden="1" customHeight="1">
      <c r="A3506" s="760"/>
      <c r="B3506" s="760"/>
      <c r="C3506" s="760"/>
      <c r="D3506" s="760"/>
      <c r="E3506" s="760"/>
      <c r="F3506" s="760"/>
    </row>
    <row r="3507" spans="1:6" ht="12" hidden="1" customHeight="1">
      <c r="A3507" s="760"/>
      <c r="B3507" s="760"/>
      <c r="C3507" s="760"/>
      <c r="D3507" s="760"/>
      <c r="E3507" s="760"/>
      <c r="F3507" s="760"/>
    </row>
    <row r="3508" spans="1:6" ht="12" hidden="1" customHeight="1">
      <c r="A3508" s="760"/>
      <c r="B3508" s="760"/>
      <c r="C3508" s="760"/>
      <c r="D3508" s="760"/>
      <c r="E3508" s="760"/>
      <c r="F3508" s="760"/>
    </row>
    <row r="3509" spans="1:6" ht="12" hidden="1" customHeight="1">
      <c r="A3509" s="760"/>
      <c r="B3509" s="760"/>
      <c r="C3509" s="760"/>
      <c r="D3509" s="760"/>
      <c r="E3509" s="760"/>
      <c r="F3509" s="760"/>
    </row>
    <row r="3510" spans="1:6" ht="12" hidden="1" customHeight="1">
      <c r="A3510" s="760"/>
      <c r="B3510" s="760"/>
      <c r="C3510" s="760"/>
      <c r="D3510" s="760"/>
      <c r="E3510" s="760"/>
      <c r="F3510" s="760"/>
    </row>
    <row r="3511" spans="1:6" ht="12" hidden="1" customHeight="1">
      <c r="A3511" s="760"/>
      <c r="B3511" s="760"/>
      <c r="C3511" s="760"/>
      <c r="D3511" s="760"/>
      <c r="E3511" s="760"/>
      <c r="F3511" s="760"/>
    </row>
    <row r="3512" spans="1:6" ht="12" hidden="1" customHeight="1">
      <c r="A3512" s="760"/>
      <c r="B3512" s="760"/>
      <c r="C3512" s="760"/>
      <c r="D3512" s="760"/>
      <c r="E3512" s="760"/>
      <c r="F3512" s="760"/>
    </row>
    <row r="3513" spans="1:6" ht="12" hidden="1" customHeight="1">
      <c r="A3513" s="760"/>
      <c r="B3513" s="760"/>
      <c r="C3513" s="760"/>
      <c r="D3513" s="760"/>
      <c r="E3513" s="760"/>
      <c r="F3513" s="760"/>
    </row>
    <row r="3514" spans="1:6" ht="12" hidden="1" customHeight="1">
      <c r="A3514" s="760"/>
      <c r="B3514" s="760"/>
      <c r="C3514" s="760"/>
      <c r="D3514" s="760"/>
      <c r="E3514" s="760"/>
      <c r="F3514" s="760"/>
    </row>
    <row r="3515" spans="1:6" ht="12" hidden="1" customHeight="1">
      <c r="A3515" s="760"/>
      <c r="B3515" s="760"/>
      <c r="C3515" s="760"/>
      <c r="D3515" s="760"/>
      <c r="E3515" s="760"/>
      <c r="F3515" s="760"/>
    </row>
    <row r="3516" spans="1:6" ht="12" hidden="1" customHeight="1">
      <c r="A3516" s="760"/>
      <c r="B3516" s="760"/>
      <c r="C3516" s="760"/>
      <c r="D3516" s="760"/>
      <c r="E3516" s="760"/>
      <c r="F3516" s="760"/>
    </row>
    <row r="3517" spans="1:6" ht="12" hidden="1" customHeight="1">
      <c r="A3517" s="760"/>
      <c r="B3517" s="760"/>
      <c r="C3517" s="760"/>
      <c r="D3517" s="760"/>
      <c r="E3517" s="760"/>
      <c r="F3517" s="760"/>
    </row>
    <row r="3518" spans="1:6" ht="12" hidden="1" customHeight="1">
      <c r="A3518" s="760"/>
      <c r="B3518" s="760"/>
      <c r="C3518" s="760"/>
      <c r="D3518" s="760"/>
      <c r="E3518" s="760"/>
      <c r="F3518" s="760"/>
    </row>
    <row r="3519" spans="1:6" ht="12" hidden="1" customHeight="1">
      <c r="A3519" s="760"/>
      <c r="B3519" s="760"/>
      <c r="C3519" s="760"/>
      <c r="D3519" s="760"/>
      <c r="E3519" s="760"/>
      <c r="F3519" s="760"/>
    </row>
    <row r="3520" spans="1:6" ht="12" hidden="1" customHeight="1">
      <c r="A3520" s="760"/>
      <c r="B3520" s="760"/>
      <c r="C3520" s="760"/>
      <c r="D3520" s="760"/>
      <c r="E3520" s="760"/>
      <c r="F3520" s="760"/>
    </row>
    <row r="3521" spans="1:6" ht="12" hidden="1" customHeight="1">
      <c r="A3521" s="760"/>
      <c r="B3521" s="760"/>
      <c r="C3521" s="760"/>
      <c r="D3521" s="760"/>
      <c r="E3521" s="760"/>
      <c r="F3521" s="760"/>
    </row>
    <row r="3522" spans="1:6" ht="12" hidden="1" customHeight="1">
      <c r="A3522" s="760"/>
      <c r="B3522" s="760"/>
      <c r="C3522" s="760"/>
      <c r="D3522" s="760"/>
      <c r="E3522" s="760"/>
      <c r="F3522" s="760"/>
    </row>
    <row r="3523" spans="1:6" ht="12" hidden="1" customHeight="1">
      <c r="A3523" s="760"/>
      <c r="B3523" s="760"/>
      <c r="C3523" s="760"/>
      <c r="D3523" s="760"/>
      <c r="E3523" s="760"/>
      <c r="F3523" s="760"/>
    </row>
    <row r="3524" spans="1:6" ht="12" hidden="1" customHeight="1">
      <c r="A3524" s="760"/>
      <c r="B3524" s="760"/>
      <c r="C3524" s="760"/>
      <c r="D3524" s="760"/>
      <c r="E3524" s="760"/>
      <c r="F3524" s="760"/>
    </row>
    <row r="3525" spans="1:6" ht="12" hidden="1" customHeight="1">
      <c r="A3525" s="760"/>
      <c r="B3525" s="760"/>
      <c r="C3525" s="760"/>
      <c r="D3525" s="760"/>
      <c r="E3525" s="760"/>
      <c r="F3525" s="760"/>
    </row>
    <row r="3526" spans="1:6" ht="12" hidden="1" customHeight="1">
      <c r="A3526" s="760"/>
      <c r="B3526" s="760"/>
      <c r="C3526" s="760"/>
      <c r="D3526" s="760"/>
      <c r="E3526" s="760"/>
      <c r="F3526" s="760"/>
    </row>
    <row r="3527" spans="1:6" ht="12" hidden="1" customHeight="1">
      <c r="A3527" s="760"/>
      <c r="B3527" s="760"/>
      <c r="C3527" s="760"/>
      <c r="D3527" s="760"/>
      <c r="E3527" s="760"/>
      <c r="F3527" s="760"/>
    </row>
    <row r="3528" spans="1:6" ht="12" hidden="1" customHeight="1">
      <c r="A3528" s="760"/>
      <c r="B3528" s="760"/>
      <c r="C3528" s="760"/>
      <c r="D3528" s="760"/>
      <c r="E3528" s="760"/>
      <c r="F3528" s="760"/>
    </row>
    <row r="3529" spans="1:6" ht="12" hidden="1" customHeight="1">
      <c r="A3529" s="760"/>
      <c r="B3529" s="760"/>
      <c r="C3529" s="760"/>
      <c r="D3529" s="760"/>
      <c r="E3529" s="760"/>
      <c r="F3529" s="760"/>
    </row>
    <row r="3530" spans="1:6" ht="12" hidden="1" customHeight="1">
      <c r="A3530" s="760"/>
      <c r="B3530" s="760"/>
      <c r="C3530" s="760"/>
      <c r="D3530" s="760"/>
      <c r="E3530" s="760"/>
      <c r="F3530" s="760"/>
    </row>
    <row r="3531" spans="1:6" ht="12" hidden="1" customHeight="1">
      <c r="A3531" s="760"/>
      <c r="B3531" s="760"/>
      <c r="C3531" s="760"/>
      <c r="D3531" s="760"/>
      <c r="E3531" s="760"/>
      <c r="F3531" s="760"/>
    </row>
    <row r="3532" spans="1:6" ht="12" hidden="1" customHeight="1">
      <c r="A3532" s="760"/>
      <c r="B3532" s="760"/>
      <c r="C3532" s="760"/>
      <c r="D3532" s="760"/>
      <c r="E3532" s="760"/>
      <c r="F3532" s="760"/>
    </row>
    <row r="3533" spans="1:6" ht="12" hidden="1" customHeight="1">
      <c r="A3533" s="760"/>
      <c r="B3533" s="760"/>
      <c r="C3533" s="760"/>
      <c r="D3533" s="760"/>
      <c r="E3533" s="760"/>
      <c r="F3533" s="760"/>
    </row>
    <row r="3534" spans="1:6" ht="12" hidden="1" customHeight="1">
      <c r="A3534" s="760"/>
      <c r="B3534" s="760"/>
      <c r="C3534" s="760"/>
      <c r="D3534" s="760"/>
      <c r="E3534" s="760"/>
      <c r="F3534" s="760"/>
    </row>
    <row r="3535" spans="1:6" ht="12" hidden="1" customHeight="1">
      <c r="A3535" s="760"/>
      <c r="B3535" s="760"/>
      <c r="C3535" s="760"/>
      <c r="D3535" s="760"/>
      <c r="E3535" s="760"/>
      <c r="F3535" s="760"/>
    </row>
    <row r="3536" spans="1:6" ht="12" hidden="1" customHeight="1">
      <c r="A3536" s="760"/>
      <c r="B3536" s="760"/>
      <c r="C3536" s="760"/>
      <c r="D3536" s="760"/>
      <c r="E3536" s="760"/>
      <c r="F3536" s="760"/>
    </row>
    <row r="3537" spans="1:6" ht="12" hidden="1" customHeight="1">
      <c r="A3537" s="760"/>
      <c r="B3537" s="760"/>
      <c r="C3537" s="760"/>
      <c r="D3537" s="760"/>
      <c r="E3537" s="760"/>
      <c r="F3537" s="760"/>
    </row>
    <row r="3538" spans="1:6" ht="12" hidden="1" customHeight="1">
      <c r="A3538" s="760"/>
      <c r="B3538" s="760"/>
      <c r="C3538" s="760"/>
      <c r="D3538" s="760"/>
      <c r="E3538" s="760"/>
      <c r="F3538" s="760"/>
    </row>
    <row r="3539" spans="1:6" ht="12" hidden="1" customHeight="1">
      <c r="A3539" s="760"/>
      <c r="B3539" s="760"/>
      <c r="C3539" s="760"/>
      <c r="D3539" s="760"/>
      <c r="E3539" s="760"/>
      <c r="F3539" s="760"/>
    </row>
    <row r="3540" spans="1:6" ht="12" hidden="1" customHeight="1">
      <c r="A3540" s="760"/>
      <c r="B3540" s="760"/>
      <c r="C3540" s="760"/>
      <c r="D3540" s="760"/>
      <c r="E3540" s="760"/>
      <c r="F3540" s="760"/>
    </row>
    <row r="3541" spans="1:6" ht="12" hidden="1" customHeight="1">
      <c r="A3541" s="760"/>
      <c r="B3541" s="760"/>
      <c r="C3541" s="760"/>
      <c r="D3541" s="760"/>
      <c r="E3541" s="760"/>
      <c r="F3541" s="760"/>
    </row>
    <row r="3542" spans="1:6" ht="12" hidden="1" customHeight="1">
      <c r="A3542" s="760"/>
      <c r="B3542" s="760"/>
      <c r="C3542" s="760"/>
      <c r="D3542" s="760"/>
      <c r="E3542" s="760"/>
      <c r="F3542" s="760"/>
    </row>
    <row r="3543" spans="1:6" ht="12" hidden="1" customHeight="1">
      <c r="A3543" s="760"/>
      <c r="B3543" s="760"/>
      <c r="C3543" s="760"/>
      <c r="D3543" s="760"/>
      <c r="E3543" s="760"/>
      <c r="F3543" s="760"/>
    </row>
    <row r="3544" spans="1:6" ht="12" hidden="1" customHeight="1">
      <c r="A3544" s="760"/>
      <c r="B3544" s="760"/>
      <c r="C3544" s="760"/>
      <c r="D3544" s="760"/>
      <c r="E3544" s="760"/>
      <c r="F3544" s="760"/>
    </row>
    <row r="3545" spans="1:6" ht="12" hidden="1" customHeight="1">
      <c r="A3545" s="760"/>
      <c r="B3545" s="760"/>
      <c r="C3545" s="760"/>
      <c r="D3545" s="760"/>
      <c r="E3545" s="760"/>
      <c r="F3545" s="760"/>
    </row>
    <row r="3546" spans="1:6" ht="12" hidden="1" customHeight="1">
      <c r="A3546" s="760"/>
      <c r="B3546" s="760"/>
      <c r="C3546" s="760"/>
      <c r="D3546" s="760"/>
      <c r="E3546" s="760"/>
      <c r="F3546" s="760"/>
    </row>
    <row r="3547" spans="1:6" ht="12" hidden="1" customHeight="1">
      <c r="A3547" s="760"/>
      <c r="B3547" s="760"/>
      <c r="C3547" s="760"/>
      <c r="D3547" s="760"/>
      <c r="E3547" s="760"/>
      <c r="F3547" s="760"/>
    </row>
    <row r="3548" spans="1:6" ht="12" hidden="1" customHeight="1">
      <c r="A3548" s="760"/>
      <c r="B3548" s="760"/>
      <c r="C3548" s="760"/>
      <c r="D3548" s="760"/>
      <c r="E3548" s="760"/>
      <c r="F3548" s="760"/>
    </row>
    <row r="3549" spans="1:6" ht="12" hidden="1" customHeight="1">
      <c r="A3549" s="760"/>
      <c r="B3549" s="760"/>
      <c r="C3549" s="760"/>
      <c r="D3549" s="760"/>
      <c r="E3549" s="760"/>
      <c r="F3549" s="760"/>
    </row>
    <row r="3550" spans="1:6" ht="12" hidden="1" customHeight="1">
      <c r="A3550" s="760"/>
      <c r="B3550" s="760"/>
      <c r="C3550" s="760"/>
      <c r="D3550" s="760"/>
      <c r="E3550" s="760"/>
      <c r="F3550" s="760"/>
    </row>
    <row r="3551" spans="1:6" ht="12" hidden="1" customHeight="1">
      <c r="A3551" s="760"/>
      <c r="B3551" s="760"/>
      <c r="C3551" s="760"/>
      <c r="D3551" s="760"/>
      <c r="E3551" s="760"/>
      <c r="F3551" s="760"/>
    </row>
    <row r="3552" spans="1:6" ht="12" hidden="1" customHeight="1">
      <c r="A3552" s="760"/>
      <c r="B3552" s="760"/>
      <c r="C3552" s="760"/>
      <c r="D3552" s="760"/>
      <c r="E3552" s="760"/>
      <c r="F3552" s="760"/>
    </row>
    <row r="3553" spans="1:6" ht="12" hidden="1" customHeight="1">
      <c r="A3553" s="760"/>
      <c r="B3553" s="760"/>
      <c r="C3553" s="760"/>
      <c r="D3553" s="760"/>
      <c r="E3553" s="760"/>
      <c r="F3553" s="760"/>
    </row>
    <row r="3554" spans="1:6" ht="12" hidden="1" customHeight="1">
      <c r="A3554" s="760"/>
      <c r="B3554" s="760"/>
      <c r="C3554" s="760"/>
      <c r="D3554" s="760"/>
      <c r="E3554" s="760"/>
      <c r="F3554" s="760"/>
    </row>
    <row r="3555" spans="1:6" ht="12" hidden="1" customHeight="1">
      <c r="A3555" s="760"/>
      <c r="B3555" s="760"/>
      <c r="C3555" s="760"/>
      <c r="D3555" s="760"/>
      <c r="E3555" s="760"/>
      <c r="F3555" s="760"/>
    </row>
    <row r="3556" spans="1:6" ht="12" hidden="1" customHeight="1">
      <c r="A3556" s="760"/>
      <c r="B3556" s="760"/>
      <c r="C3556" s="760"/>
      <c r="D3556" s="760"/>
      <c r="E3556" s="760"/>
      <c r="F3556" s="760"/>
    </row>
    <row r="3557" spans="1:6" ht="12" hidden="1" customHeight="1">
      <c r="A3557" s="760"/>
      <c r="B3557" s="760"/>
      <c r="C3557" s="760"/>
      <c r="D3557" s="760"/>
      <c r="E3557" s="760"/>
      <c r="F3557" s="760"/>
    </row>
    <row r="3558" spans="1:6" ht="12" hidden="1" customHeight="1">
      <c r="A3558" s="760"/>
      <c r="B3558" s="760"/>
      <c r="C3558" s="760"/>
      <c r="D3558" s="760"/>
      <c r="E3558" s="760"/>
      <c r="F3558" s="760"/>
    </row>
    <row r="3559" spans="1:6" ht="12" hidden="1" customHeight="1">
      <c r="A3559" s="760"/>
      <c r="B3559" s="760"/>
      <c r="C3559" s="760"/>
      <c r="D3559" s="760"/>
      <c r="E3559" s="760"/>
      <c r="F3559" s="760"/>
    </row>
    <row r="3560" spans="1:6" ht="12" hidden="1" customHeight="1">
      <c r="A3560" s="760"/>
      <c r="B3560" s="760"/>
      <c r="C3560" s="760"/>
      <c r="D3560" s="760"/>
      <c r="E3560" s="760"/>
      <c r="F3560" s="760"/>
    </row>
    <row r="3561" spans="1:6" ht="12" hidden="1" customHeight="1">
      <c r="A3561" s="760"/>
      <c r="B3561" s="760"/>
      <c r="C3561" s="760"/>
      <c r="D3561" s="760"/>
      <c r="E3561" s="760"/>
      <c r="F3561" s="760"/>
    </row>
    <row r="3562" spans="1:6" ht="12" hidden="1" customHeight="1">
      <c r="A3562" s="760"/>
      <c r="B3562" s="760"/>
      <c r="C3562" s="760"/>
      <c r="D3562" s="760"/>
      <c r="E3562" s="760"/>
      <c r="F3562" s="760"/>
    </row>
    <row r="3563" spans="1:6" ht="12" hidden="1" customHeight="1">
      <c r="A3563" s="760"/>
      <c r="B3563" s="760"/>
      <c r="C3563" s="760"/>
      <c r="D3563" s="760"/>
      <c r="E3563" s="760"/>
      <c r="F3563" s="760"/>
    </row>
    <row r="3564" spans="1:6" ht="12" hidden="1" customHeight="1">
      <c r="A3564" s="760"/>
      <c r="B3564" s="760"/>
      <c r="C3564" s="760"/>
      <c r="D3564" s="760"/>
      <c r="E3564" s="760"/>
      <c r="F3564" s="760"/>
    </row>
    <row r="3565" spans="1:6" ht="12" hidden="1" customHeight="1">
      <c r="A3565" s="760"/>
      <c r="B3565" s="760"/>
      <c r="C3565" s="760"/>
      <c r="D3565" s="760"/>
      <c r="E3565" s="760"/>
      <c r="F3565" s="760"/>
    </row>
    <row r="3566" spans="1:6" ht="12" hidden="1" customHeight="1">
      <c r="A3566" s="760"/>
      <c r="B3566" s="760"/>
      <c r="C3566" s="760"/>
      <c r="D3566" s="760"/>
      <c r="E3566" s="760"/>
      <c r="F3566" s="760"/>
    </row>
    <row r="3567" spans="1:6" ht="12" hidden="1" customHeight="1">
      <c r="A3567" s="760"/>
      <c r="B3567" s="760"/>
      <c r="C3567" s="760"/>
      <c r="D3567" s="760"/>
      <c r="E3567" s="760"/>
      <c r="F3567" s="760"/>
    </row>
    <row r="3568" spans="1:6" ht="12" hidden="1" customHeight="1">
      <c r="A3568" s="760"/>
      <c r="B3568" s="760"/>
      <c r="C3568" s="760"/>
      <c r="D3568" s="760"/>
      <c r="E3568" s="760"/>
      <c r="F3568" s="760"/>
    </row>
    <row r="3569" spans="1:6" ht="12" hidden="1" customHeight="1">
      <c r="A3569" s="760"/>
      <c r="B3569" s="760"/>
      <c r="C3569" s="760"/>
      <c r="D3569" s="760"/>
      <c r="E3569" s="760"/>
      <c r="F3569" s="760"/>
    </row>
    <row r="3570" spans="1:6" ht="12" hidden="1" customHeight="1">
      <c r="A3570" s="760"/>
      <c r="B3570" s="760"/>
      <c r="C3570" s="760"/>
      <c r="D3570" s="760"/>
      <c r="E3570" s="760"/>
      <c r="F3570" s="760"/>
    </row>
    <row r="3571" spans="1:6" ht="12" hidden="1" customHeight="1">
      <c r="A3571" s="760"/>
      <c r="B3571" s="760"/>
      <c r="C3571" s="760"/>
      <c r="D3571" s="760"/>
      <c r="E3571" s="760"/>
      <c r="F3571" s="760"/>
    </row>
    <row r="3572" spans="1:6" ht="12" hidden="1" customHeight="1">
      <c r="A3572" s="760"/>
      <c r="B3572" s="760"/>
      <c r="C3572" s="760"/>
      <c r="D3572" s="760"/>
      <c r="E3572" s="760"/>
      <c r="F3572" s="760"/>
    </row>
    <row r="3573" spans="1:6" ht="12" hidden="1" customHeight="1">
      <c r="A3573" s="760"/>
      <c r="B3573" s="760"/>
      <c r="C3573" s="760"/>
      <c r="D3573" s="760"/>
      <c r="E3573" s="760"/>
      <c r="F3573" s="760"/>
    </row>
    <row r="3574" spans="1:6" ht="12" hidden="1" customHeight="1">
      <c r="A3574" s="760"/>
      <c r="B3574" s="760"/>
      <c r="C3574" s="760"/>
      <c r="D3574" s="760"/>
      <c r="E3574" s="760"/>
      <c r="F3574" s="760"/>
    </row>
    <row r="3575" spans="1:6" ht="12" hidden="1" customHeight="1">
      <c r="A3575" s="760"/>
      <c r="B3575" s="760"/>
      <c r="C3575" s="760"/>
      <c r="D3575" s="760"/>
      <c r="E3575" s="760"/>
      <c r="F3575" s="760"/>
    </row>
    <row r="3576" spans="1:6" ht="12" hidden="1" customHeight="1">
      <c r="A3576" s="760"/>
      <c r="B3576" s="760"/>
      <c r="C3576" s="760"/>
      <c r="D3576" s="760"/>
      <c r="E3576" s="760"/>
      <c r="F3576" s="760"/>
    </row>
    <row r="3577" spans="1:6" ht="12" hidden="1" customHeight="1">
      <c r="A3577" s="760"/>
      <c r="B3577" s="760"/>
      <c r="C3577" s="760"/>
      <c r="D3577" s="760"/>
      <c r="E3577" s="760"/>
      <c r="F3577" s="760"/>
    </row>
    <row r="3578" spans="1:6" ht="12" hidden="1" customHeight="1">
      <c r="A3578" s="760"/>
      <c r="B3578" s="760"/>
      <c r="C3578" s="760"/>
      <c r="D3578" s="760"/>
      <c r="E3578" s="760"/>
      <c r="F3578" s="760"/>
    </row>
    <row r="3579" spans="1:6" ht="12" hidden="1" customHeight="1">
      <c r="A3579" s="760"/>
      <c r="B3579" s="760"/>
      <c r="C3579" s="760"/>
      <c r="D3579" s="760"/>
      <c r="E3579" s="760"/>
      <c r="F3579" s="760"/>
    </row>
    <row r="3580" spans="1:6" ht="12" hidden="1" customHeight="1">
      <c r="A3580" s="760"/>
      <c r="B3580" s="760"/>
      <c r="C3580" s="760"/>
      <c r="D3580" s="760"/>
      <c r="E3580" s="760"/>
      <c r="F3580" s="760"/>
    </row>
    <row r="3581" spans="1:6" ht="12" hidden="1" customHeight="1">
      <c r="A3581" s="760"/>
      <c r="B3581" s="760"/>
      <c r="C3581" s="760"/>
      <c r="D3581" s="760"/>
      <c r="E3581" s="760"/>
      <c r="F3581" s="760"/>
    </row>
    <row r="3582" spans="1:6" ht="12" hidden="1" customHeight="1">
      <c r="A3582" s="760"/>
      <c r="B3582" s="760"/>
      <c r="C3582" s="760"/>
      <c r="D3582" s="760"/>
      <c r="E3582" s="760"/>
      <c r="F3582" s="760"/>
    </row>
    <row r="3583" spans="1:6" ht="12" hidden="1" customHeight="1">
      <c r="A3583" s="760"/>
      <c r="B3583" s="760"/>
      <c r="C3583" s="760"/>
      <c r="D3583" s="760"/>
      <c r="E3583" s="760"/>
      <c r="F3583" s="760"/>
    </row>
    <row r="3584" spans="1:6" ht="12" hidden="1" customHeight="1">
      <c r="A3584" s="760"/>
      <c r="B3584" s="760"/>
      <c r="C3584" s="760"/>
      <c r="D3584" s="760"/>
      <c r="E3584" s="760"/>
      <c r="F3584" s="760"/>
    </row>
    <row r="3585" spans="1:6" ht="12" hidden="1" customHeight="1">
      <c r="A3585" s="760"/>
      <c r="B3585" s="760"/>
      <c r="C3585" s="760"/>
      <c r="D3585" s="760"/>
      <c r="E3585" s="760"/>
      <c r="F3585" s="760"/>
    </row>
    <row r="3586" spans="1:6" ht="12" hidden="1" customHeight="1">
      <c r="A3586" s="760"/>
      <c r="B3586" s="760"/>
      <c r="C3586" s="760"/>
      <c r="D3586" s="760"/>
      <c r="E3586" s="760"/>
      <c r="F3586" s="760"/>
    </row>
    <row r="3587" spans="1:6" ht="12" hidden="1" customHeight="1">
      <c r="A3587" s="760"/>
      <c r="B3587" s="760"/>
      <c r="C3587" s="760"/>
      <c r="D3587" s="760"/>
      <c r="E3587" s="760"/>
      <c r="F3587" s="760"/>
    </row>
    <row r="3588" spans="1:6" ht="12" hidden="1" customHeight="1">
      <c r="A3588" s="760"/>
      <c r="B3588" s="760"/>
      <c r="C3588" s="760"/>
      <c r="D3588" s="760"/>
      <c r="E3588" s="760"/>
      <c r="F3588" s="760"/>
    </row>
    <row r="3589" spans="1:6" ht="12" hidden="1" customHeight="1">
      <c r="A3589" s="760"/>
      <c r="B3589" s="760"/>
      <c r="C3589" s="760"/>
      <c r="D3589" s="760"/>
      <c r="E3589" s="760"/>
      <c r="F3589" s="760"/>
    </row>
    <row r="3590" spans="1:6" ht="12" hidden="1" customHeight="1">
      <c r="A3590" s="760"/>
      <c r="B3590" s="760"/>
      <c r="C3590" s="760"/>
      <c r="D3590" s="760"/>
      <c r="E3590" s="760"/>
      <c r="F3590" s="760"/>
    </row>
    <row r="3591" spans="1:6" ht="12" hidden="1" customHeight="1">
      <c r="A3591" s="760"/>
      <c r="B3591" s="760"/>
      <c r="C3591" s="760"/>
      <c r="D3591" s="760"/>
      <c r="E3591" s="760"/>
      <c r="F3591" s="760"/>
    </row>
    <row r="3592" spans="1:6" ht="12" hidden="1" customHeight="1">
      <c r="A3592" s="760"/>
      <c r="B3592" s="760"/>
      <c r="C3592" s="760"/>
      <c r="D3592" s="760"/>
      <c r="E3592" s="760"/>
      <c r="F3592" s="760"/>
    </row>
    <row r="3593" spans="1:6" ht="12" hidden="1" customHeight="1">
      <c r="A3593" s="760"/>
      <c r="B3593" s="760"/>
      <c r="C3593" s="760"/>
      <c r="D3593" s="760"/>
      <c r="E3593" s="760"/>
      <c r="F3593" s="760"/>
    </row>
    <row r="3594" spans="1:6" ht="12" hidden="1" customHeight="1">
      <c r="A3594" s="760"/>
      <c r="B3594" s="760"/>
      <c r="C3594" s="760"/>
      <c r="D3594" s="760"/>
      <c r="E3594" s="760"/>
      <c r="F3594" s="760"/>
    </row>
    <row r="3595" spans="1:6" ht="12" hidden="1" customHeight="1">
      <c r="A3595" s="760"/>
      <c r="B3595" s="760"/>
      <c r="C3595" s="760"/>
      <c r="D3595" s="760"/>
      <c r="E3595" s="760"/>
      <c r="F3595" s="760"/>
    </row>
    <row r="3596" spans="1:6" ht="12" hidden="1" customHeight="1">
      <c r="A3596" s="760"/>
      <c r="B3596" s="760"/>
      <c r="C3596" s="760"/>
      <c r="D3596" s="760"/>
      <c r="E3596" s="760"/>
      <c r="F3596" s="760"/>
    </row>
    <row r="3597" spans="1:6" ht="12" hidden="1" customHeight="1">
      <c r="A3597" s="760"/>
      <c r="B3597" s="760"/>
      <c r="C3597" s="760"/>
      <c r="D3597" s="760"/>
      <c r="E3597" s="760"/>
      <c r="F3597" s="760"/>
    </row>
    <row r="3598" spans="1:6" ht="12" hidden="1" customHeight="1">
      <c r="A3598" s="760"/>
      <c r="B3598" s="760"/>
      <c r="C3598" s="760"/>
      <c r="D3598" s="760"/>
      <c r="E3598" s="760"/>
      <c r="F3598" s="760"/>
    </row>
    <row r="3599" spans="1:6" ht="12" hidden="1" customHeight="1">
      <c r="A3599" s="760"/>
      <c r="B3599" s="760"/>
      <c r="C3599" s="760"/>
      <c r="D3599" s="760"/>
      <c r="E3599" s="760"/>
      <c r="F3599" s="760"/>
    </row>
    <row r="3600" spans="1:6" ht="12" hidden="1" customHeight="1">
      <c r="A3600" s="760"/>
      <c r="B3600" s="760"/>
      <c r="C3600" s="760"/>
      <c r="D3600" s="760"/>
      <c r="E3600" s="760"/>
      <c r="F3600" s="760"/>
    </row>
    <row r="3601" spans="1:6" ht="12" hidden="1" customHeight="1">
      <c r="A3601" s="760"/>
      <c r="B3601" s="760"/>
      <c r="C3601" s="760"/>
      <c r="D3601" s="760"/>
      <c r="E3601" s="760"/>
      <c r="F3601" s="760"/>
    </row>
    <row r="3602" spans="1:6" ht="12" hidden="1" customHeight="1">
      <c r="A3602" s="760"/>
      <c r="B3602" s="760"/>
      <c r="C3602" s="760"/>
      <c r="D3602" s="760"/>
      <c r="E3602" s="760"/>
      <c r="F3602" s="760"/>
    </row>
    <row r="3603" spans="1:6" ht="12" hidden="1" customHeight="1">
      <c r="A3603" s="760"/>
      <c r="B3603" s="760"/>
      <c r="C3603" s="760"/>
      <c r="D3603" s="760"/>
      <c r="E3603" s="760"/>
      <c r="F3603" s="760"/>
    </row>
    <row r="3604" spans="1:6" ht="12" hidden="1" customHeight="1">
      <c r="A3604" s="760"/>
      <c r="B3604" s="760"/>
      <c r="C3604" s="760"/>
      <c r="D3604" s="760"/>
      <c r="E3604" s="760"/>
      <c r="F3604" s="760"/>
    </row>
    <row r="3605" spans="1:6" ht="12" hidden="1" customHeight="1">
      <c r="A3605" s="760"/>
      <c r="B3605" s="760"/>
      <c r="C3605" s="760"/>
      <c r="D3605" s="760"/>
      <c r="E3605" s="760"/>
      <c r="F3605" s="760"/>
    </row>
    <row r="3606" spans="1:6" ht="12" hidden="1" customHeight="1">
      <c r="A3606" s="760"/>
      <c r="B3606" s="760"/>
      <c r="C3606" s="760"/>
      <c r="D3606" s="760"/>
      <c r="E3606" s="760"/>
      <c r="F3606" s="760"/>
    </row>
    <row r="3607" spans="1:6" ht="12" hidden="1" customHeight="1">
      <c r="A3607" s="760"/>
      <c r="B3607" s="760"/>
      <c r="C3607" s="760"/>
      <c r="D3607" s="760"/>
      <c r="E3607" s="760"/>
      <c r="F3607" s="760"/>
    </row>
    <row r="3608" spans="1:6" ht="12" hidden="1" customHeight="1">
      <c r="A3608" s="760"/>
      <c r="B3608" s="760"/>
      <c r="C3608" s="760"/>
      <c r="D3608" s="760"/>
      <c r="E3608" s="760"/>
      <c r="F3608" s="760"/>
    </row>
    <row r="3609" spans="1:6" ht="12" hidden="1" customHeight="1">
      <c r="A3609" s="760"/>
      <c r="B3609" s="760"/>
      <c r="C3609" s="760"/>
      <c r="D3609" s="760"/>
      <c r="E3609" s="760"/>
      <c r="F3609" s="760"/>
    </row>
    <row r="3610" spans="1:6" ht="12" hidden="1" customHeight="1">
      <c r="A3610" s="760"/>
      <c r="B3610" s="760"/>
      <c r="C3610" s="760"/>
      <c r="D3610" s="760"/>
      <c r="E3610" s="760"/>
      <c r="F3610" s="760"/>
    </row>
    <row r="3611" spans="1:6" ht="12" hidden="1" customHeight="1">
      <c r="A3611" s="760"/>
      <c r="B3611" s="760"/>
      <c r="C3611" s="760"/>
      <c r="D3611" s="760"/>
      <c r="E3611" s="760"/>
      <c r="F3611" s="760"/>
    </row>
    <row r="3612" spans="1:6" ht="12" hidden="1" customHeight="1">
      <c r="A3612" s="760"/>
      <c r="B3612" s="760"/>
      <c r="C3612" s="760"/>
      <c r="D3612" s="760"/>
      <c r="E3612" s="760"/>
      <c r="F3612" s="760"/>
    </row>
    <row r="3613" spans="1:6" ht="12" hidden="1" customHeight="1">
      <c r="A3613" s="760"/>
      <c r="B3613" s="760"/>
      <c r="C3613" s="760"/>
      <c r="D3613" s="760"/>
      <c r="E3613" s="760"/>
      <c r="F3613" s="760"/>
    </row>
    <row r="3614" spans="1:6" ht="12" hidden="1" customHeight="1">
      <c r="A3614" s="760"/>
      <c r="B3614" s="760"/>
      <c r="C3614" s="760"/>
      <c r="D3614" s="760"/>
      <c r="E3614" s="760"/>
      <c r="F3614" s="760"/>
    </row>
    <row r="3615" spans="1:6" ht="12" hidden="1" customHeight="1">
      <c r="A3615" s="760"/>
      <c r="B3615" s="760"/>
      <c r="C3615" s="760"/>
      <c r="D3615" s="760"/>
      <c r="E3615" s="760"/>
      <c r="F3615" s="760"/>
    </row>
    <row r="3616" spans="1:6" ht="12" hidden="1" customHeight="1">
      <c r="A3616" s="760"/>
      <c r="B3616" s="760"/>
      <c r="C3616" s="760"/>
      <c r="D3616" s="760"/>
      <c r="E3616" s="760"/>
      <c r="F3616" s="760"/>
    </row>
    <row r="3617" spans="1:6" ht="12" hidden="1" customHeight="1">
      <c r="A3617" s="760"/>
      <c r="B3617" s="760"/>
      <c r="C3617" s="760"/>
      <c r="D3617" s="760"/>
      <c r="E3617" s="760"/>
      <c r="F3617" s="760"/>
    </row>
    <row r="3618" spans="1:6" ht="12" hidden="1" customHeight="1">
      <c r="A3618" s="760"/>
      <c r="B3618" s="760"/>
      <c r="C3618" s="760"/>
      <c r="D3618" s="760"/>
      <c r="E3618" s="760"/>
      <c r="F3618" s="760"/>
    </row>
    <row r="3619" spans="1:6" ht="12" hidden="1" customHeight="1">
      <c r="A3619" s="760"/>
      <c r="B3619" s="760"/>
      <c r="C3619" s="760"/>
      <c r="D3619" s="760"/>
      <c r="E3619" s="760"/>
      <c r="F3619" s="760"/>
    </row>
    <row r="3620" spans="1:6" ht="12" hidden="1" customHeight="1">
      <c r="A3620" s="760"/>
      <c r="B3620" s="760"/>
      <c r="C3620" s="760"/>
      <c r="D3620" s="760"/>
      <c r="E3620" s="760"/>
      <c r="F3620" s="760"/>
    </row>
    <row r="3621" spans="1:6" ht="12" hidden="1" customHeight="1">
      <c r="A3621" s="760"/>
      <c r="B3621" s="760"/>
      <c r="C3621" s="760"/>
      <c r="D3621" s="760"/>
      <c r="E3621" s="760"/>
      <c r="F3621" s="760"/>
    </row>
    <row r="3622" spans="1:6" ht="12" hidden="1" customHeight="1">
      <c r="A3622" s="760"/>
      <c r="B3622" s="760"/>
      <c r="C3622" s="760"/>
      <c r="D3622" s="760"/>
      <c r="E3622" s="760"/>
      <c r="F3622" s="760"/>
    </row>
    <row r="3623" spans="1:6" ht="12" hidden="1" customHeight="1">
      <c r="A3623" s="760"/>
      <c r="B3623" s="760"/>
      <c r="C3623" s="760"/>
      <c r="D3623" s="760"/>
      <c r="E3623" s="760"/>
      <c r="F3623" s="760"/>
    </row>
    <row r="3624" spans="1:6" ht="12" hidden="1" customHeight="1">
      <c r="A3624" s="760"/>
      <c r="B3624" s="760"/>
      <c r="C3624" s="760"/>
      <c r="D3624" s="760"/>
      <c r="E3624" s="760"/>
      <c r="F3624" s="760"/>
    </row>
    <row r="3625" spans="1:6" ht="12" hidden="1" customHeight="1">
      <c r="A3625" s="760"/>
      <c r="B3625" s="760"/>
      <c r="C3625" s="760"/>
      <c r="D3625" s="760"/>
      <c r="E3625" s="760"/>
      <c r="F3625" s="760"/>
    </row>
    <row r="3626" spans="1:6" ht="12" hidden="1" customHeight="1">
      <c r="A3626" s="760"/>
      <c r="B3626" s="760"/>
      <c r="C3626" s="760"/>
      <c r="D3626" s="760"/>
      <c r="E3626" s="760"/>
      <c r="F3626" s="760"/>
    </row>
    <row r="3627" spans="1:6" ht="12" hidden="1" customHeight="1">
      <c r="A3627" s="760"/>
      <c r="B3627" s="760"/>
      <c r="C3627" s="760"/>
      <c r="D3627" s="760"/>
      <c r="E3627" s="760"/>
      <c r="F3627" s="760"/>
    </row>
    <row r="3628" spans="1:6" ht="12" hidden="1" customHeight="1">
      <c r="A3628" s="760"/>
      <c r="B3628" s="760"/>
      <c r="C3628" s="760"/>
      <c r="D3628" s="760"/>
      <c r="E3628" s="760"/>
      <c r="F3628" s="760"/>
    </row>
    <row r="3629" spans="1:6" ht="12" hidden="1" customHeight="1">
      <c r="A3629" s="760"/>
      <c r="B3629" s="760"/>
      <c r="C3629" s="760"/>
      <c r="D3629" s="760"/>
      <c r="E3629" s="760"/>
      <c r="F3629" s="760"/>
    </row>
    <row r="3630" spans="1:6" ht="12" hidden="1" customHeight="1">
      <c r="A3630" s="760"/>
      <c r="B3630" s="760"/>
      <c r="C3630" s="760"/>
      <c r="D3630" s="760"/>
      <c r="E3630" s="760"/>
      <c r="F3630" s="760"/>
    </row>
    <row r="3631" spans="1:6" ht="12" hidden="1" customHeight="1">
      <c r="A3631" s="760"/>
      <c r="B3631" s="760"/>
      <c r="C3631" s="760"/>
      <c r="D3631" s="760"/>
      <c r="E3631" s="760"/>
      <c r="F3631" s="760"/>
    </row>
    <row r="3632" spans="1:6" ht="12" hidden="1" customHeight="1">
      <c r="A3632" s="760"/>
      <c r="B3632" s="760"/>
      <c r="C3632" s="760"/>
      <c r="D3632" s="760"/>
      <c r="E3632" s="760"/>
      <c r="F3632" s="760"/>
    </row>
    <row r="3633" spans="1:6" ht="12" hidden="1" customHeight="1">
      <c r="A3633" s="760"/>
      <c r="B3633" s="760"/>
      <c r="C3633" s="760"/>
      <c r="D3633" s="760"/>
      <c r="E3633" s="760"/>
      <c r="F3633" s="760"/>
    </row>
    <row r="3634" spans="1:6" ht="12" hidden="1" customHeight="1">
      <c r="A3634" s="760"/>
      <c r="B3634" s="760"/>
      <c r="C3634" s="760"/>
      <c r="D3634" s="760"/>
      <c r="E3634" s="760"/>
      <c r="F3634" s="760"/>
    </row>
    <row r="3635" spans="1:6" ht="12" hidden="1" customHeight="1">
      <c r="A3635" s="760"/>
      <c r="B3635" s="760"/>
      <c r="C3635" s="760"/>
      <c r="D3635" s="760"/>
      <c r="E3635" s="760"/>
      <c r="F3635" s="760"/>
    </row>
    <row r="3636" spans="1:6" ht="12" hidden="1" customHeight="1">
      <c r="A3636" s="760"/>
      <c r="B3636" s="760"/>
      <c r="C3636" s="760"/>
      <c r="D3636" s="760"/>
      <c r="E3636" s="760"/>
      <c r="F3636" s="760"/>
    </row>
    <row r="3637" spans="1:6" ht="12" hidden="1" customHeight="1">
      <c r="A3637" s="760"/>
      <c r="B3637" s="760"/>
      <c r="C3637" s="760"/>
      <c r="D3637" s="760"/>
      <c r="E3637" s="760"/>
      <c r="F3637" s="760"/>
    </row>
    <row r="3638" spans="1:6" ht="12" hidden="1" customHeight="1">
      <c r="A3638" s="760"/>
      <c r="B3638" s="760"/>
      <c r="C3638" s="760"/>
      <c r="D3638" s="760"/>
      <c r="E3638" s="760"/>
      <c r="F3638" s="760"/>
    </row>
    <row r="3639" spans="1:6" ht="12" hidden="1" customHeight="1">
      <c r="A3639" s="760"/>
      <c r="B3639" s="760"/>
      <c r="C3639" s="760"/>
      <c r="D3639" s="760"/>
      <c r="E3639" s="760"/>
      <c r="F3639" s="760"/>
    </row>
    <row r="3640" spans="1:6" ht="12" hidden="1" customHeight="1">
      <c r="A3640" s="760"/>
      <c r="B3640" s="760"/>
      <c r="C3640" s="760"/>
      <c r="D3640" s="760"/>
      <c r="E3640" s="760"/>
      <c r="F3640" s="760"/>
    </row>
    <row r="3641" spans="1:6" ht="12" hidden="1" customHeight="1">
      <c r="A3641" s="760"/>
      <c r="B3641" s="760"/>
      <c r="C3641" s="760"/>
      <c r="D3641" s="760"/>
      <c r="E3641" s="760"/>
      <c r="F3641" s="760"/>
    </row>
    <row r="3642" spans="1:6" ht="12" hidden="1" customHeight="1">
      <c r="A3642" s="760"/>
      <c r="B3642" s="760"/>
      <c r="C3642" s="760"/>
      <c r="D3642" s="760"/>
      <c r="E3642" s="760"/>
      <c r="F3642" s="760"/>
    </row>
    <row r="3643" spans="1:6" ht="12" hidden="1" customHeight="1">
      <c r="A3643" s="760"/>
      <c r="B3643" s="760"/>
      <c r="C3643" s="760"/>
      <c r="D3643" s="760"/>
      <c r="E3643" s="760"/>
      <c r="F3643" s="760"/>
    </row>
    <row r="3644" spans="1:6" ht="12" hidden="1" customHeight="1">
      <c r="A3644" s="760"/>
      <c r="B3644" s="760"/>
      <c r="C3644" s="760"/>
      <c r="D3644" s="760"/>
      <c r="E3644" s="760"/>
      <c r="F3644" s="760"/>
    </row>
    <row r="3645" spans="1:6" ht="12" hidden="1" customHeight="1">
      <c r="A3645" s="760"/>
      <c r="B3645" s="760"/>
      <c r="C3645" s="760"/>
      <c r="D3645" s="760"/>
      <c r="E3645" s="760"/>
      <c r="F3645" s="760"/>
    </row>
    <row r="3646" spans="1:6" ht="12" hidden="1" customHeight="1">
      <c r="A3646" s="760"/>
      <c r="B3646" s="760"/>
      <c r="C3646" s="760"/>
      <c r="D3646" s="760"/>
      <c r="E3646" s="760"/>
      <c r="F3646" s="760"/>
    </row>
    <row r="3647" spans="1:6" ht="12" hidden="1" customHeight="1">
      <c r="A3647" s="760"/>
      <c r="B3647" s="760"/>
      <c r="C3647" s="760"/>
      <c r="D3647" s="760"/>
      <c r="E3647" s="760"/>
      <c r="F3647" s="760"/>
    </row>
    <row r="3648" spans="1:6" ht="12" hidden="1" customHeight="1">
      <c r="A3648" s="760"/>
      <c r="B3648" s="760"/>
      <c r="C3648" s="760"/>
      <c r="D3648" s="760"/>
      <c r="E3648" s="760"/>
      <c r="F3648" s="760"/>
    </row>
    <row r="3649" spans="1:6" ht="12" hidden="1" customHeight="1">
      <c r="A3649" s="760"/>
      <c r="B3649" s="760"/>
      <c r="C3649" s="760"/>
      <c r="D3649" s="760"/>
      <c r="E3649" s="760"/>
      <c r="F3649" s="760"/>
    </row>
    <row r="3650" spans="1:6" ht="12" hidden="1" customHeight="1">
      <c r="A3650" s="760"/>
      <c r="B3650" s="760"/>
      <c r="C3650" s="760"/>
      <c r="D3650" s="760"/>
      <c r="E3650" s="760"/>
      <c r="F3650" s="760"/>
    </row>
    <row r="3651" spans="1:6" ht="12" hidden="1" customHeight="1">
      <c r="A3651" s="760"/>
      <c r="B3651" s="760"/>
      <c r="C3651" s="760"/>
      <c r="D3651" s="760"/>
      <c r="E3651" s="760"/>
      <c r="F3651" s="760"/>
    </row>
    <row r="3652" spans="1:6" ht="12" hidden="1" customHeight="1">
      <c r="A3652" s="760"/>
      <c r="B3652" s="760"/>
      <c r="C3652" s="760"/>
      <c r="D3652" s="760"/>
      <c r="E3652" s="760"/>
      <c r="F3652" s="760"/>
    </row>
    <row r="3653" spans="1:6" ht="12" hidden="1" customHeight="1">
      <c r="A3653" s="760"/>
      <c r="B3653" s="760"/>
      <c r="C3653" s="760"/>
      <c r="D3653" s="760"/>
      <c r="E3653" s="760"/>
      <c r="F3653" s="760"/>
    </row>
    <row r="3654" spans="1:6" ht="12" hidden="1" customHeight="1">
      <c r="A3654" s="760"/>
      <c r="B3654" s="760"/>
      <c r="C3654" s="760"/>
      <c r="D3654" s="760"/>
      <c r="E3654" s="760"/>
      <c r="F3654" s="760"/>
    </row>
    <row r="3655" spans="1:6" ht="12" hidden="1" customHeight="1">
      <c r="A3655" s="760"/>
      <c r="B3655" s="760"/>
      <c r="C3655" s="760"/>
      <c r="D3655" s="760"/>
      <c r="E3655" s="760"/>
      <c r="F3655" s="760"/>
    </row>
    <row r="3656" spans="1:6" ht="12" hidden="1" customHeight="1">
      <c r="A3656" s="760"/>
      <c r="B3656" s="760"/>
      <c r="C3656" s="760"/>
      <c r="D3656" s="760"/>
      <c r="E3656" s="760"/>
      <c r="F3656" s="760"/>
    </row>
    <row r="3657" spans="1:6" ht="12" hidden="1" customHeight="1">
      <c r="A3657" s="760"/>
      <c r="B3657" s="760"/>
      <c r="C3657" s="760"/>
      <c r="D3657" s="760"/>
      <c r="E3657" s="760"/>
      <c r="F3657" s="760"/>
    </row>
    <row r="3658" spans="1:6" ht="12" hidden="1" customHeight="1">
      <c r="A3658" s="760"/>
      <c r="B3658" s="760"/>
      <c r="C3658" s="760"/>
      <c r="D3658" s="760"/>
      <c r="E3658" s="760"/>
      <c r="F3658" s="760"/>
    </row>
    <row r="3659" spans="1:6" ht="12" hidden="1" customHeight="1">
      <c r="A3659" s="760"/>
      <c r="B3659" s="760"/>
      <c r="C3659" s="760"/>
      <c r="D3659" s="760"/>
      <c r="E3659" s="760"/>
      <c r="F3659" s="760"/>
    </row>
    <row r="3660" spans="1:6" ht="12" hidden="1" customHeight="1">
      <c r="A3660" s="760"/>
      <c r="B3660" s="760"/>
      <c r="C3660" s="760"/>
      <c r="D3660" s="760"/>
      <c r="E3660" s="760"/>
      <c r="F3660" s="760"/>
    </row>
    <row r="3661" spans="1:6" ht="12" hidden="1" customHeight="1">
      <c r="A3661" s="760"/>
      <c r="B3661" s="760"/>
      <c r="C3661" s="760"/>
      <c r="D3661" s="760"/>
      <c r="E3661" s="760"/>
      <c r="F3661" s="760"/>
    </row>
    <row r="3662" spans="1:6" ht="12" hidden="1" customHeight="1">
      <c r="A3662" s="760"/>
      <c r="B3662" s="760"/>
      <c r="C3662" s="760"/>
      <c r="D3662" s="760"/>
      <c r="E3662" s="760"/>
      <c r="F3662" s="760"/>
    </row>
    <row r="3663" spans="1:6" ht="12" hidden="1" customHeight="1">
      <c r="A3663" s="760"/>
      <c r="B3663" s="760"/>
      <c r="C3663" s="760"/>
      <c r="D3663" s="760"/>
      <c r="E3663" s="760"/>
      <c r="F3663" s="760"/>
    </row>
    <row r="3664" spans="1:6" ht="12" hidden="1" customHeight="1">
      <c r="A3664" s="760"/>
      <c r="B3664" s="760"/>
      <c r="C3664" s="760"/>
      <c r="D3664" s="760"/>
      <c r="E3664" s="760"/>
      <c r="F3664" s="760"/>
    </row>
    <row r="3665" spans="1:6" ht="12" hidden="1" customHeight="1">
      <c r="A3665" s="760"/>
      <c r="B3665" s="760"/>
      <c r="C3665" s="760"/>
      <c r="D3665" s="760"/>
      <c r="E3665" s="760"/>
      <c r="F3665" s="760"/>
    </row>
    <row r="3666" spans="1:6" ht="12" hidden="1" customHeight="1">
      <c r="A3666" s="760"/>
      <c r="B3666" s="760"/>
      <c r="C3666" s="760"/>
      <c r="D3666" s="760"/>
      <c r="E3666" s="760"/>
      <c r="F3666" s="760"/>
    </row>
    <row r="3667" spans="1:6" ht="12" hidden="1" customHeight="1">
      <c r="A3667" s="760"/>
      <c r="B3667" s="760"/>
      <c r="C3667" s="760"/>
      <c r="D3667" s="760"/>
      <c r="E3667" s="760"/>
      <c r="F3667" s="760"/>
    </row>
    <row r="3668" spans="1:6" ht="12" hidden="1" customHeight="1">
      <c r="A3668" s="760"/>
      <c r="B3668" s="760"/>
      <c r="C3668" s="760"/>
      <c r="D3668" s="760"/>
      <c r="E3668" s="760"/>
      <c r="F3668" s="760"/>
    </row>
    <row r="3669" spans="1:6" ht="12" hidden="1" customHeight="1">
      <c r="A3669" s="760"/>
      <c r="B3669" s="760"/>
      <c r="C3669" s="760"/>
      <c r="D3669" s="760"/>
      <c r="E3669" s="760"/>
      <c r="F3669" s="760"/>
    </row>
    <row r="3670" spans="1:6" ht="12" hidden="1" customHeight="1">
      <c r="A3670" s="760"/>
      <c r="B3670" s="760"/>
      <c r="C3670" s="760"/>
      <c r="D3670" s="760"/>
      <c r="E3670" s="760"/>
      <c r="F3670" s="760"/>
    </row>
    <row r="3671" spans="1:6" ht="12" hidden="1" customHeight="1">
      <c r="A3671" s="760"/>
      <c r="B3671" s="760"/>
      <c r="C3671" s="760"/>
      <c r="D3671" s="760"/>
      <c r="E3671" s="760"/>
      <c r="F3671" s="760"/>
    </row>
    <row r="3672" spans="1:6" ht="12" hidden="1" customHeight="1">
      <c r="A3672" s="760"/>
      <c r="B3672" s="760"/>
      <c r="C3672" s="760"/>
      <c r="D3672" s="760"/>
      <c r="E3672" s="760"/>
      <c r="F3672" s="760"/>
    </row>
    <row r="3673" spans="1:6" ht="12" hidden="1" customHeight="1">
      <c r="A3673" s="760"/>
      <c r="B3673" s="760"/>
      <c r="C3673" s="760"/>
      <c r="D3673" s="760"/>
      <c r="E3673" s="760"/>
      <c r="F3673" s="760"/>
    </row>
    <row r="3674" spans="1:6" ht="12" hidden="1" customHeight="1">
      <c r="A3674" s="760"/>
      <c r="B3674" s="760"/>
      <c r="C3674" s="760"/>
      <c r="D3674" s="760"/>
      <c r="E3674" s="760"/>
      <c r="F3674" s="760"/>
    </row>
    <row r="3675" spans="1:6" ht="12" hidden="1" customHeight="1">
      <c r="A3675" s="760"/>
      <c r="B3675" s="760"/>
      <c r="C3675" s="760"/>
      <c r="D3675" s="760"/>
      <c r="E3675" s="760"/>
      <c r="F3675" s="760"/>
    </row>
    <row r="3676" spans="1:6" ht="12" hidden="1" customHeight="1">
      <c r="A3676" s="760"/>
      <c r="B3676" s="760"/>
      <c r="C3676" s="760"/>
      <c r="D3676" s="760"/>
      <c r="E3676" s="760"/>
      <c r="F3676" s="760"/>
    </row>
    <row r="3677" spans="1:6" ht="12" hidden="1" customHeight="1">
      <c r="A3677" s="760"/>
      <c r="B3677" s="760"/>
      <c r="C3677" s="760"/>
      <c r="D3677" s="760"/>
      <c r="E3677" s="760"/>
      <c r="F3677" s="760"/>
    </row>
    <row r="3678" spans="1:6" ht="12" hidden="1" customHeight="1">
      <c r="A3678" s="760"/>
      <c r="B3678" s="760"/>
      <c r="C3678" s="760"/>
      <c r="D3678" s="760"/>
      <c r="E3678" s="760"/>
      <c r="F3678" s="760"/>
    </row>
    <row r="3679" spans="1:6" ht="12" hidden="1" customHeight="1">
      <c r="A3679" s="760"/>
      <c r="B3679" s="760"/>
      <c r="C3679" s="760"/>
      <c r="D3679" s="760"/>
      <c r="E3679" s="760"/>
      <c r="F3679" s="760"/>
    </row>
    <row r="3680" spans="1:6" ht="12" hidden="1" customHeight="1">
      <c r="A3680" s="760"/>
      <c r="B3680" s="760"/>
      <c r="C3680" s="760"/>
      <c r="D3680" s="760"/>
      <c r="E3680" s="760"/>
      <c r="F3680" s="760"/>
    </row>
    <row r="3681" spans="1:6" ht="12" hidden="1" customHeight="1">
      <c r="A3681" s="760"/>
      <c r="B3681" s="760"/>
      <c r="C3681" s="760"/>
      <c r="D3681" s="760"/>
      <c r="E3681" s="760"/>
      <c r="F3681" s="760"/>
    </row>
    <row r="3682" spans="1:6" ht="12" hidden="1" customHeight="1">
      <c r="A3682" s="760"/>
      <c r="B3682" s="760"/>
      <c r="C3682" s="760"/>
      <c r="D3682" s="760"/>
      <c r="E3682" s="760"/>
      <c r="F3682" s="760"/>
    </row>
    <row r="3683" spans="1:6" ht="12" hidden="1" customHeight="1">
      <c r="A3683" s="760"/>
      <c r="B3683" s="760"/>
      <c r="C3683" s="760"/>
      <c r="D3683" s="760"/>
      <c r="E3683" s="760"/>
      <c r="F3683" s="760"/>
    </row>
    <row r="3684" spans="1:6" ht="12" hidden="1" customHeight="1">
      <c r="A3684" s="760"/>
      <c r="B3684" s="760"/>
      <c r="C3684" s="760"/>
      <c r="D3684" s="760"/>
      <c r="E3684" s="760"/>
      <c r="F3684" s="760"/>
    </row>
    <row r="3685" spans="1:6" ht="12" hidden="1" customHeight="1">
      <c r="A3685" s="760"/>
      <c r="B3685" s="760"/>
      <c r="C3685" s="760"/>
      <c r="D3685" s="760"/>
      <c r="E3685" s="760"/>
      <c r="F3685" s="760"/>
    </row>
    <row r="3686" spans="1:6" ht="12" hidden="1" customHeight="1">
      <c r="A3686" s="760"/>
      <c r="B3686" s="760"/>
      <c r="C3686" s="760"/>
      <c r="D3686" s="760"/>
      <c r="E3686" s="760"/>
      <c r="F3686" s="760"/>
    </row>
    <row r="3687" spans="1:6" ht="12" hidden="1" customHeight="1">
      <c r="A3687" s="760"/>
      <c r="B3687" s="760"/>
      <c r="C3687" s="760"/>
      <c r="D3687" s="760"/>
      <c r="E3687" s="760"/>
      <c r="F3687" s="760"/>
    </row>
    <row r="3688" spans="1:6" ht="12" hidden="1" customHeight="1">
      <c r="A3688" s="760"/>
      <c r="B3688" s="760"/>
      <c r="C3688" s="760"/>
      <c r="D3688" s="760"/>
      <c r="E3688" s="760"/>
      <c r="F3688" s="760"/>
    </row>
    <row r="3689" spans="1:6" ht="12" hidden="1" customHeight="1">
      <c r="A3689" s="760"/>
      <c r="B3689" s="760"/>
      <c r="C3689" s="760"/>
      <c r="D3689" s="760"/>
      <c r="E3689" s="760"/>
      <c r="F3689" s="760"/>
    </row>
    <row r="3690" spans="1:6" ht="12" hidden="1" customHeight="1">
      <c r="A3690" s="760"/>
      <c r="B3690" s="760"/>
      <c r="C3690" s="760"/>
      <c r="D3690" s="760"/>
      <c r="E3690" s="760"/>
      <c r="F3690" s="760"/>
    </row>
    <row r="3691" spans="1:6" ht="12" hidden="1" customHeight="1">
      <c r="A3691" s="760"/>
      <c r="B3691" s="760"/>
      <c r="C3691" s="760"/>
      <c r="D3691" s="760"/>
      <c r="E3691" s="760"/>
      <c r="F3691" s="760"/>
    </row>
    <row r="3692" spans="1:6" ht="12" hidden="1" customHeight="1">
      <c r="A3692" s="760"/>
      <c r="B3692" s="760"/>
      <c r="C3692" s="760"/>
      <c r="D3692" s="760"/>
      <c r="E3692" s="760"/>
      <c r="F3692" s="760"/>
    </row>
    <row r="3693" spans="1:6" ht="12" hidden="1" customHeight="1">
      <c r="A3693" s="760"/>
      <c r="B3693" s="760"/>
      <c r="C3693" s="760"/>
      <c r="D3693" s="760"/>
      <c r="E3693" s="760"/>
      <c r="F3693" s="760"/>
    </row>
    <row r="3694" spans="1:6" ht="12" hidden="1" customHeight="1">
      <c r="A3694" s="760"/>
      <c r="B3694" s="760"/>
      <c r="C3694" s="760"/>
      <c r="D3694" s="760"/>
      <c r="E3694" s="760"/>
      <c r="F3694" s="760"/>
    </row>
    <row r="3695" spans="1:6" ht="12" hidden="1" customHeight="1">
      <c r="A3695" s="760"/>
      <c r="B3695" s="760"/>
      <c r="C3695" s="760"/>
      <c r="D3695" s="760"/>
      <c r="E3695" s="760"/>
      <c r="F3695" s="760"/>
    </row>
    <row r="3696" spans="1:6" ht="12" hidden="1" customHeight="1">
      <c r="A3696" s="760"/>
      <c r="B3696" s="760"/>
      <c r="C3696" s="760"/>
      <c r="D3696" s="760"/>
      <c r="E3696" s="760"/>
      <c r="F3696" s="760"/>
    </row>
    <row r="3697" spans="1:6" ht="12" hidden="1" customHeight="1">
      <c r="A3697" s="760"/>
      <c r="B3697" s="760"/>
      <c r="C3697" s="760"/>
      <c r="D3697" s="760"/>
      <c r="E3697" s="760"/>
      <c r="F3697" s="760"/>
    </row>
    <row r="3698" spans="1:6" ht="12" hidden="1" customHeight="1">
      <c r="A3698" s="760"/>
      <c r="B3698" s="760"/>
      <c r="C3698" s="760"/>
      <c r="D3698" s="760"/>
      <c r="E3698" s="760"/>
      <c r="F3698" s="760"/>
    </row>
    <row r="3699" spans="1:6" ht="12" hidden="1" customHeight="1">
      <c r="A3699" s="760"/>
      <c r="B3699" s="760"/>
      <c r="C3699" s="760"/>
      <c r="D3699" s="760"/>
      <c r="E3699" s="760"/>
      <c r="F3699" s="760"/>
    </row>
    <row r="3700" spans="1:6" ht="12" hidden="1" customHeight="1">
      <c r="A3700" s="760"/>
      <c r="B3700" s="760"/>
      <c r="C3700" s="760"/>
      <c r="D3700" s="760"/>
      <c r="E3700" s="760"/>
      <c r="F3700" s="760"/>
    </row>
    <row r="3701" spans="1:6" ht="12" hidden="1" customHeight="1">
      <c r="A3701" s="760"/>
      <c r="B3701" s="760"/>
      <c r="C3701" s="760"/>
      <c r="D3701" s="760"/>
      <c r="E3701" s="760"/>
      <c r="F3701" s="760"/>
    </row>
    <row r="3702" spans="1:6" ht="12" hidden="1" customHeight="1">
      <c r="A3702" s="760"/>
      <c r="B3702" s="760"/>
      <c r="C3702" s="760"/>
      <c r="D3702" s="760"/>
      <c r="E3702" s="760"/>
      <c r="F3702" s="760"/>
    </row>
    <row r="3703" spans="1:6" ht="12" hidden="1" customHeight="1">
      <c r="A3703" s="760"/>
      <c r="B3703" s="760"/>
      <c r="C3703" s="760"/>
      <c r="D3703" s="760"/>
      <c r="E3703" s="760"/>
      <c r="F3703" s="760"/>
    </row>
    <row r="3704" spans="1:6" ht="12" hidden="1" customHeight="1">
      <c r="A3704" s="760"/>
      <c r="B3704" s="760"/>
      <c r="C3704" s="760"/>
      <c r="D3704" s="760"/>
      <c r="E3704" s="760"/>
      <c r="F3704" s="760"/>
    </row>
    <row r="3705" spans="1:6" ht="12" hidden="1" customHeight="1">
      <c r="A3705" s="760"/>
      <c r="B3705" s="760"/>
      <c r="C3705" s="760"/>
      <c r="D3705" s="760"/>
      <c r="E3705" s="760"/>
      <c r="F3705" s="760"/>
    </row>
    <row r="3706" spans="1:6" ht="12" hidden="1" customHeight="1">
      <c r="A3706" s="760"/>
      <c r="B3706" s="760"/>
      <c r="C3706" s="760"/>
      <c r="D3706" s="760"/>
      <c r="E3706" s="760"/>
      <c r="F3706" s="760"/>
    </row>
    <row r="3707" spans="1:6" ht="12" hidden="1" customHeight="1">
      <c r="A3707" s="760"/>
      <c r="B3707" s="760"/>
      <c r="C3707" s="760"/>
      <c r="D3707" s="760"/>
      <c r="E3707" s="760"/>
      <c r="F3707" s="760"/>
    </row>
    <row r="3708" spans="1:6" ht="12" hidden="1" customHeight="1">
      <c r="A3708" s="760"/>
      <c r="B3708" s="760"/>
      <c r="C3708" s="760"/>
      <c r="D3708" s="760"/>
      <c r="E3708" s="760"/>
      <c r="F3708" s="760"/>
    </row>
    <row r="3709" spans="1:6" ht="12" hidden="1" customHeight="1">
      <c r="A3709" s="760"/>
      <c r="B3709" s="760"/>
      <c r="C3709" s="760"/>
      <c r="D3709" s="760"/>
      <c r="E3709" s="760"/>
      <c r="F3709" s="760"/>
    </row>
    <row r="3710" spans="1:6" ht="12" hidden="1" customHeight="1">
      <c r="A3710" s="760"/>
      <c r="B3710" s="760"/>
      <c r="C3710" s="760"/>
      <c r="D3710" s="760"/>
      <c r="E3710" s="760"/>
      <c r="F3710" s="760"/>
    </row>
    <row r="3711" spans="1:6" ht="12" hidden="1" customHeight="1">
      <c r="A3711" s="760"/>
      <c r="B3711" s="760"/>
      <c r="C3711" s="760"/>
      <c r="D3711" s="760"/>
      <c r="E3711" s="760"/>
      <c r="F3711" s="760"/>
    </row>
    <row r="3712" spans="1:6" ht="12" hidden="1" customHeight="1">
      <c r="A3712" s="760"/>
      <c r="B3712" s="760"/>
      <c r="C3712" s="760"/>
      <c r="D3712" s="760"/>
      <c r="E3712" s="760"/>
      <c r="F3712" s="760"/>
    </row>
    <row r="3713" spans="1:6" ht="12" hidden="1" customHeight="1">
      <c r="A3713" s="760"/>
      <c r="B3713" s="760"/>
      <c r="C3713" s="760"/>
      <c r="D3713" s="760"/>
      <c r="E3713" s="760"/>
      <c r="F3713" s="760"/>
    </row>
    <row r="3714" spans="1:6" ht="12" hidden="1" customHeight="1">
      <c r="A3714" s="760"/>
      <c r="B3714" s="760"/>
      <c r="C3714" s="760"/>
      <c r="D3714" s="760"/>
      <c r="E3714" s="760"/>
      <c r="F3714" s="760"/>
    </row>
    <row r="3715" spans="1:6" ht="12" hidden="1" customHeight="1">
      <c r="A3715" s="760"/>
      <c r="B3715" s="760"/>
      <c r="C3715" s="760"/>
      <c r="D3715" s="760"/>
      <c r="E3715" s="760"/>
      <c r="F3715" s="760"/>
    </row>
    <row r="3716" spans="1:6" ht="12" hidden="1" customHeight="1">
      <c r="A3716" s="760"/>
      <c r="B3716" s="760"/>
      <c r="C3716" s="760"/>
      <c r="D3716" s="760"/>
      <c r="E3716" s="760"/>
      <c r="F3716" s="760"/>
    </row>
    <row r="3717" spans="1:6" ht="12" hidden="1" customHeight="1">
      <c r="A3717" s="760"/>
      <c r="B3717" s="760"/>
      <c r="C3717" s="760"/>
      <c r="D3717" s="760"/>
      <c r="E3717" s="760"/>
      <c r="F3717" s="760"/>
    </row>
    <row r="3718" spans="1:6" ht="12" hidden="1" customHeight="1">
      <c r="A3718" s="760"/>
      <c r="B3718" s="760"/>
      <c r="C3718" s="760"/>
      <c r="D3718" s="760"/>
      <c r="E3718" s="760"/>
      <c r="F3718" s="760"/>
    </row>
    <row r="3719" spans="1:6" ht="12" hidden="1" customHeight="1">
      <c r="A3719" s="760"/>
      <c r="B3719" s="760"/>
      <c r="C3719" s="760"/>
      <c r="D3719" s="760"/>
      <c r="E3719" s="760"/>
      <c r="F3719" s="760"/>
    </row>
    <row r="3720" spans="1:6" ht="12" hidden="1" customHeight="1">
      <c r="A3720" s="760"/>
      <c r="B3720" s="760"/>
      <c r="C3720" s="760"/>
      <c r="D3720" s="760"/>
      <c r="E3720" s="760"/>
      <c r="F3720" s="760"/>
    </row>
    <row r="3721" spans="1:6" ht="12" hidden="1" customHeight="1">
      <c r="A3721" s="760"/>
      <c r="B3721" s="760"/>
      <c r="C3721" s="760"/>
      <c r="D3721" s="760"/>
      <c r="E3721" s="760"/>
      <c r="F3721" s="760"/>
    </row>
    <row r="3722" spans="1:6" ht="12" hidden="1" customHeight="1">
      <c r="A3722" s="760"/>
      <c r="B3722" s="760"/>
      <c r="C3722" s="760"/>
      <c r="D3722" s="760"/>
      <c r="E3722" s="760"/>
      <c r="F3722" s="760"/>
    </row>
    <row r="3723" spans="1:6" ht="12" hidden="1" customHeight="1">
      <c r="A3723" s="760"/>
      <c r="B3723" s="760"/>
      <c r="C3723" s="760"/>
      <c r="D3723" s="760"/>
      <c r="E3723" s="760"/>
      <c r="F3723" s="760"/>
    </row>
    <row r="3724" spans="1:6" ht="12" hidden="1" customHeight="1">
      <c r="A3724" s="760"/>
      <c r="B3724" s="760"/>
      <c r="C3724" s="760"/>
      <c r="D3724" s="760"/>
      <c r="E3724" s="760"/>
      <c r="F3724" s="760"/>
    </row>
    <row r="3725" spans="1:6" ht="12" hidden="1" customHeight="1">
      <c r="A3725" s="760"/>
      <c r="B3725" s="760"/>
      <c r="C3725" s="760"/>
      <c r="D3725" s="760"/>
      <c r="E3725" s="760"/>
      <c r="F3725" s="760"/>
    </row>
    <row r="3726" spans="1:6" ht="12" hidden="1" customHeight="1">
      <c r="A3726" s="760"/>
      <c r="B3726" s="760"/>
      <c r="C3726" s="760"/>
      <c r="D3726" s="760"/>
      <c r="E3726" s="760"/>
      <c r="F3726" s="760"/>
    </row>
    <row r="3727" spans="1:6" ht="12" hidden="1" customHeight="1">
      <c r="A3727" s="760"/>
      <c r="B3727" s="760"/>
      <c r="C3727" s="760"/>
      <c r="D3727" s="760"/>
      <c r="E3727" s="760"/>
      <c r="F3727" s="760"/>
    </row>
    <row r="3728" spans="1:6" ht="12" hidden="1" customHeight="1">
      <c r="A3728" s="760"/>
      <c r="B3728" s="760"/>
      <c r="C3728" s="760"/>
      <c r="D3728" s="760"/>
      <c r="E3728" s="760"/>
      <c r="F3728" s="760"/>
    </row>
    <row r="3729" spans="1:6" ht="12" hidden="1" customHeight="1">
      <c r="A3729" s="760"/>
      <c r="B3729" s="760"/>
      <c r="C3729" s="760"/>
      <c r="D3729" s="760"/>
      <c r="E3729" s="760"/>
      <c r="F3729" s="760"/>
    </row>
    <row r="3730" spans="1:6" ht="12" hidden="1" customHeight="1">
      <c r="A3730" s="760"/>
      <c r="B3730" s="760"/>
      <c r="C3730" s="760"/>
      <c r="D3730" s="760"/>
      <c r="E3730" s="760"/>
      <c r="F3730" s="760"/>
    </row>
    <row r="3731" spans="1:6" ht="12" hidden="1" customHeight="1">
      <c r="A3731" s="760"/>
      <c r="B3731" s="760"/>
      <c r="C3731" s="760"/>
      <c r="D3731" s="760"/>
      <c r="E3731" s="760"/>
      <c r="F3731" s="760"/>
    </row>
    <row r="3732" spans="1:6" ht="12" hidden="1" customHeight="1">
      <c r="A3732" s="760"/>
      <c r="B3732" s="760"/>
      <c r="C3732" s="760"/>
      <c r="D3732" s="760"/>
      <c r="E3732" s="760"/>
      <c r="F3732" s="760"/>
    </row>
    <row r="3733" spans="1:6" ht="12" hidden="1" customHeight="1">
      <c r="A3733" s="760"/>
      <c r="B3733" s="760"/>
      <c r="C3733" s="760"/>
      <c r="D3733" s="760"/>
      <c r="E3733" s="760"/>
      <c r="F3733" s="760"/>
    </row>
    <row r="3734" spans="1:6" ht="12" hidden="1" customHeight="1">
      <c r="A3734" s="760"/>
      <c r="B3734" s="760"/>
      <c r="C3734" s="760"/>
      <c r="D3734" s="760"/>
      <c r="E3734" s="760"/>
      <c r="F3734" s="760"/>
    </row>
    <row r="3735" spans="1:6" ht="12" hidden="1" customHeight="1">
      <c r="A3735" s="760"/>
      <c r="B3735" s="760"/>
      <c r="C3735" s="760"/>
      <c r="D3735" s="760"/>
      <c r="E3735" s="760"/>
      <c r="F3735" s="760"/>
    </row>
    <row r="3736" spans="1:6" ht="12" hidden="1" customHeight="1">
      <c r="A3736" s="760"/>
      <c r="B3736" s="760"/>
      <c r="C3736" s="760"/>
      <c r="D3736" s="760"/>
      <c r="E3736" s="760"/>
      <c r="F3736" s="760"/>
    </row>
    <row r="3737" spans="1:6" ht="12" hidden="1" customHeight="1">
      <c r="A3737" s="760"/>
      <c r="B3737" s="760"/>
      <c r="C3737" s="760"/>
      <c r="D3737" s="760"/>
      <c r="E3737" s="760"/>
      <c r="F3737" s="760"/>
    </row>
    <row r="3738" spans="1:6" ht="12" hidden="1" customHeight="1">
      <c r="A3738" s="760"/>
      <c r="B3738" s="760"/>
      <c r="C3738" s="760"/>
      <c r="D3738" s="760"/>
      <c r="E3738" s="760"/>
      <c r="F3738" s="760"/>
    </row>
    <row r="3739" spans="1:6" ht="12" hidden="1" customHeight="1">
      <c r="A3739" s="760"/>
      <c r="B3739" s="760"/>
      <c r="C3739" s="760"/>
      <c r="D3739" s="760"/>
      <c r="E3739" s="760"/>
      <c r="F3739" s="760"/>
    </row>
    <row r="3740" spans="1:6" ht="12" hidden="1" customHeight="1">
      <c r="A3740" s="760"/>
      <c r="B3740" s="760"/>
      <c r="C3740" s="760"/>
      <c r="D3740" s="760"/>
      <c r="E3740" s="760"/>
      <c r="F3740" s="760"/>
    </row>
    <row r="3741" spans="1:6" ht="12" hidden="1" customHeight="1">
      <c r="A3741" s="760"/>
      <c r="B3741" s="760"/>
      <c r="C3741" s="760"/>
      <c r="D3741" s="760"/>
      <c r="E3741" s="760"/>
      <c r="F3741" s="760"/>
    </row>
    <row r="3742" spans="1:6" ht="12" hidden="1" customHeight="1">
      <c r="A3742" s="760"/>
      <c r="B3742" s="760"/>
      <c r="C3742" s="760"/>
      <c r="D3742" s="760"/>
      <c r="E3742" s="760"/>
      <c r="F3742" s="760"/>
    </row>
    <row r="3743" spans="1:6" ht="12" hidden="1" customHeight="1">
      <c r="A3743" s="760"/>
      <c r="B3743" s="760"/>
      <c r="C3743" s="760"/>
      <c r="D3743" s="760"/>
      <c r="E3743" s="760"/>
      <c r="F3743" s="760"/>
    </row>
    <row r="3744" spans="1:6" ht="12" hidden="1" customHeight="1">
      <c r="A3744" s="760"/>
      <c r="B3744" s="760"/>
      <c r="C3744" s="760"/>
      <c r="D3744" s="760"/>
      <c r="E3744" s="760"/>
      <c r="F3744" s="760"/>
    </row>
    <row r="3745" spans="1:6" ht="12" hidden="1" customHeight="1">
      <c r="A3745" s="760"/>
      <c r="B3745" s="760"/>
      <c r="C3745" s="760"/>
      <c r="D3745" s="760"/>
      <c r="E3745" s="760"/>
      <c r="F3745" s="760"/>
    </row>
    <row r="3746" spans="1:6" ht="12" hidden="1" customHeight="1">
      <c r="A3746" s="760"/>
      <c r="B3746" s="760"/>
      <c r="C3746" s="760"/>
      <c r="D3746" s="760"/>
      <c r="E3746" s="760"/>
      <c r="F3746" s="760"/>
    </row>
    <row r="3747" spans="1:6" ht="12" hidden="1" customHeight="1">
      <c r="A3747" s="760"/>
      <c r="B3747" s="760"/>
      <c r="C3747" s="760"/>
      <c r="D3747" s="760"/>
      <c r="E3747" s="760"/>
      <c r="F3747" s="760"/>
    </row>
    <row r="3748" spans="1:6" ht="12" hidden="1" customHeight="1">
      <c r="A3748" s="760"/>
      <c r="B3748" s="760"/>
      <c r="C3748" s="760"/>
      <c r="D3748" s="760"/>
      <c r="E3748" s="760"/>
      <c r="F3748" s="760"/>
    </row>
    <row r="3749" spans="1:6" ht="12" hidden="1" customHeight="1">
      <c r="A3749" s="760"/>
      <c r="B3749" s="760"/>
      <c r="C3749" s="760"/>
      <c r="D3749" s="760"/>
      <c r="E3749" s="760"/>
      <c r="F3749" s="760"/>
    </row>
    <row r="3750" spans="1:6" ht="12" hidden="1" customHeight="1">
      <c r="A3750" s="760"/>
      <c r="B3750" s="760"/>
      <c r="C3750" s="760"/>
      <c r="D3750" s="760"/>
      <c r="E3750" s="760"/>
      <c r="F3750" s="760"/>
    </row>
    <row r="3751" spans="1:6" ht="12" hidden="1" customHeight="1">
      <c r="A3751" s="760"/>
      <c r="B3751" s="760"/>
      <c r="C3751" s="760"/>
      <c r="D3751" s="760"/>
      <c r="E3751" s="760"/>
      <c r="F3751" s="760"/>
    </row>
    <row r="3752" spans="1:6" ht="12" hidden="1" customHeight="1">
      <c r="A3752" s="760"/>
      <c r="B3752" s="760"/>
      <c r="C3752" s="760"/>
      <c r="D3752" s="760"/>
      <c r="E3752" s="760"/>
      <c r="F3752" s="760"/>
    </row>
    <row r="3753" spans="1:6" ht="12" hidden="1" customHeight="1">
      <c r="A3753" s="760"/>
      <c r="B3753" s="760"/>
      <c r="C3753" s="760"/>
      <c r="D3753" s="760"/>
      <c r="E3753" s="760"/>
      <c r="F3753" s="760"/>
    </row>
    <row r="3754" spans="1:6" ht="12" hidden="1" customHeight="1">
      <c r="A3754" s="760"/>
      <c r="B3754" s="760"/>
      <c r="C3754" s="760"/>
      <c r="D3754" s="760"/>
      <c r="E3754" s="760"/>
      <c r="F3754" s="760"/>
    </row>
    <row r="3755" spans="1:6" ht="12" hidden="1" customHeight="1">
      <c r="A3755" s="760"/>
      <c r="B3755" s="760"/>
      <c r="C3755" s="760"/>
      <c r="D3755" s="760"/>
      <c r="E3755" s="760"/>
      <c r="F3755" s="760"/>
    </row>
    <row r="3756" spans="1:6" ht="12" hidden="1" customHeight="1">
      <c r="A3756" s="760"/>
      <c r="B3756" s="760"/>
      <c r="C3756" s="760"/>
      <c r="D3756" s="760"/>
      <c r="E3756" s="760"/>
      <c r="F3756" s="760"/>
    </row>
    <row r="3757" spans="1:6" ht="12" hidden="1" customHeight="1">
      <c r="A3757" s="760"/>
      <c r="B3757" s="760"/>
      <c r="C3757" s="760"/>
      <c r="D3757" s="760"/>
      <c r="E3757" s="760"/>
      <c r="F3757" s="760"/>
    </row>
    <row r="3758" spans="1:6" ht="12" hidden="1" customHeight="1">
      <c r="A3758" s="760"/>
      <c r="B3758" s="760"/>
      <c r="C3758" s="760"/>
      <c r="D3758" s="760"/>
      <c r="E3758" s="760"/>
      <c r="F3758" s="760"/>
    </row>
    <row r="3759" spans="1:6" ht="12" hidden="1" customHeight="1">
      <c r="A3759" s="760"/>
      <c r="B3759" s="760"/>
      <c r="C3759" s="760"/>
      <c r="D3759" s="760"/>
      <c r="E3759" s="760"/>
      <c r="F3759" s="760"/>
    </row>
    <row r="3760" spans="1:6" ht="12" hidden="1" customHeight="1">
      <c r="A3760" s="760"/>
      <c r="B3760" s="760"/>
      <c r="C3760" s="760"/>
      <c r="D3760" s="760"/>
      <c r="E3760" s="760"/>
      <c r="F3760" s="760"/>
    </row>
    <row r="3761" spans="1:6" ht="12" hidden="1" customHeight="1">
      <c r="A3761" s="760"/>
      <c r="B3761" s="760"/>
      <c r="C3761" s="760"/>
      <c r="D3761" s="760"/>
      <c r="E3761" s="760"/>
      <c r="F3761" s="760"/>
    </row>
    <row r="3762" spans="1:6" ht="12" hidden="1" customHeight="1">
      <c r="A3762" s="760"/>
      <c r="B3762" s="760"/>
      <c r="C3762" s="760"/>
      <c r="D3762" s="760"/>
      <c r="E3762" s="760"/>
      <c r="F3762" s="760"/>
    </row>
    <row r="3763" spans="1:6" ht="12" hidden="1" customHeight="1">
      <c r="A3763" s="760"/>
      <c r="B3763" s="760"/>
      <c r="C3763" s="760"/>
      <c r="D3763" s="760"/>
      <c r="E3763" s="760"/>
      <c r="F3763" s="760"/>
    </row>
    <row r="3764" spans="1:6" ht="12" hidden="1" customHeight="1">
      <c r="A3764" s="760"/>
      <c r="B3764" s="760"/>
      <c r="C3764" s="760"/>
      <c r="D3764" s="760"/>
      <c r="E3764" s="760"/>
      <c r="F3764" s="760"/>
    </row>
    <row r="3765" spans="1:6" ht="12" hidden="1" customHeight="1">
      <c r="A3765" s="760"/>
      <c r="B3765" s="760"/>
      <c r="C3765" s="760"/>
      <c r="D3765" s="760"/>
      <c r="E3765" s="760"/>
      <c r="F3765" s="760"/>
    </row>
    <row r="3766" spans="1:6" ht="12" hidden="1" customHeight="1">
      <c r="A3766" s="760"/>
      <c r="B3766" s="760"/>
      <c r="C3766" s="760"/>
      <c r="D3766" s="760"/>
      <c r="E3766" s="760"/>
      <c r="F3766" s="760"/>
    </row>
    <row r="3767" spans="1:6" ht="12" hidden="1" customHeight="1">
      <c r="A3767" s="760"/>
      <c r="B3767" s="760"/>
      <c r="C3767" s="760"/>
      <c r="D3767" s="760"/>
      <c r="E3767" s="760"/>
      <c r="F3767" s="760"/>
    </row>
    <row r="3768" spans="1:6" ht="12" hidden="1" customHeight="1">
      <c r="A3768" s="760"/>
      <c r="B3768" s="760"/>
      <c r="C3768" s="760"/>
      <c r="D3768" s="760"/>
      <c r="E3768" s="760"/>
      <c r="F3768" s="760"/>
    </row>
    <row r="3769" spans="1:6" ht="12" hidden="1" customHeight="1">
      <c r="A3769" s="760"/>
      <c r="B3769" s="760"/>
      <c r="C3769" s="760"/>
      <c r="D3769" s="760"/>
      <c r="E3769" s="760"/>
      <c r="F3769" s="760"/>
    </row>
    <row r="3770" spans="1:6" ht="12" hidden="1" customHeight="1">
      <c r="A3770" s="760"/>
      <c r="B3770" s="760"/>
      <c r="C3770" s="760"/>
      <c r="D3770" s="760"/>
      <c r="E3770" s="760"/>
      <c r="F3770" s="760"/>
    </row>
    <row r="3771" spans="1:6" ht="12" hidden="1" customHeight="1">
      <c r="A3771" s="760"/>
      <c r="B3771" s="760"/>
      <c r="C3771" s="760"/>
      <c r="D3771" s="760"/>
      <c r="E3771" s="760"/>
      <c r="F3771" s="760"/>
    </row>
    <row r="3772" spans="1:6" ht="12" hidden="1" customHeight="1">
      <c r="A3772" s="760"/>
      <c r="B3772" s="760"/>
      <c r="C3772" s="760"/>
      <c r="D3772" s="760"/>
      <c r="E3772" s="760"/>
      <c r="F3772" s="760"/>
    </row>
    <row r="3773" spans="1:6" ht="12" hidden="1" customHeight="1">
      <c r="A3773" s="760"/>
      <c r="B3773" s="760"/>
      <c r="C3773" s="760"/>
      <c r="D3773" s="760"/>
      <c r="E3773" s="760"/>
      <c r="F3773" s="760"/>
    </row>
    <row r="3774" spans="1:6" ht="12" hidden="1" customHeight="1">
      <c r="A3774" s="760"/>
      <c r="B3774" s="760"/>
      <c r="C3774" s="760"/>
      <c r="D3774" s="760"/>
      <c r="E3774" s="760"/>
      <c r="F3774" s="760"/>
    </row>
    <row r="3775" spans="1:6" ht="12" hidden="1" customHeight="1">
      <c r="A3775" s="760"/>
      <c r="B3775" s="760"/>
      <c r="C3775" s="760"/>
      <c r="D3775" s="760"/>
      <c r="E3775" s="760"/>
      <c r="F3775" s="760"/>
    </row>
    <row r="3776" spans="1:6" ht="12" hidden="1" customHeight="1">
      <c r="A3776" s="760"/>
      <c r="B3776" s="760"/>
      <c r="C3776" s="760"/>
      <c r="D3776" s="760"/>
      <c r="E3776" s="760"/>
      <c r="F3776" s="760"/>
    </row>
    <row r="3777" spans="1:6" ht="12" hidden="1" customHeight="1">
      <c r="A3777" s="760"/>
      <c r="B3777" s="760"/>
      <c r="C3777" s="760"/>
      <c r="D3777" s="760"/>
      <c r="E3777" s="760"/>
      <c r="F3777" s="760"/>
    </row>
    <row r="3778" spans="1:6" ht="12" hidden="1" customHeight="1">
      <c r="A3778" s="760"/>
      <c r="B3778" s="760"/>
      <c r="C3778" s="760"/>
      <c r="D3778" s="760"/>
      <c r="E3778" s="760"/>
      <c r="F3778" s="760"/>
    </row>
    <row r="3779" spans="1:6" ht="12" hidden="1" customHeight="1">
      <c r="A3779" s="760"/>
      <c r="B3779" s="760"/>
      <c r="C3779" s="760"/>
      <c r="D3779" s="760"/>
      <c r="E3779" s="760"/>
      <c r="F3779" s="760"/>
    </row>
    <row r="3780" spans="1:6" ht="12" hidden="1" customHeight="1">
      <c r="A3780" s="760"/>
      <c r="B3780" s="760"/>
      <c r="C3780" s="760"/>
      <c r="D3780" s="760"/>
      <c r="E3780" s="760"/>
      <c r="F3780" s="760"/>
    </row>
    <row r="3781" spans="1:6" ht="12" hidden="1" customHeight="1">
      <c r="A3781" s="760"/>
      <c r="B3781" s="760"/>
      <c r="C3781" s="760"/>
      <c r="D3781" s="760"/>
      <c r="E3781" s="760"/>
      <c r="F3781" s="760"/>
    </row>
    <row r="3782" spans="1:6" ht="12" hidden="1" customHeight="1">
      <c r="A3782" s="760"/>
      <c r="B3782" s="760"/>
      <c r="C3782" s="760"/>
      <c r="D3782" s="760"/>
      <c r="E3782" s="760"/>
      <c r="F3782" s="760"/>
    </row>
    <row r="3783" spans="1:6" ht="12" hidden="1" customHeight="1">
      <c r="A3783" s="760"/>
      <c r="B3783" s="760"/>
      <c r="C3783" s="760"/>
      <c r="D3783" s="760"/>
      <c r="E3783" s="760"/>
      <c r="F3783" s="760"/>
    </row>
    <row r="3784" spans="1:6" ht="12" hidden="1" customHeight="1">
      <c r="A3784" s="760"/>
      <c r="B3784" s="760"/>
      <c r="C3784" s="760"/>
      <c r="D3784" s="760"/>
      <c r="E3784" s="760"/>
      <c r="F3784" s="760"/>
    </row>
    <row r="3785" spans="1:6" ht="12" hidden="1" customHeight="1">
      <c r="A3785" s="760"/>
      <c r="B3785" s="760"/>
      <c r="C3785" s="760"/>
      <c r="D3785" s="760"/>
      <c r="E3785" s="760"/>
      <c r="F3785" s="760"/>
    </row>
    <row r="3786" spans="1:6" ht="12" hidden="1" customHeight="1">
      <c r="A3786" s="760"/>
      <c r="B3786" s="760"/>
      <c r="C3786" s="760"/>
      <c r="D3786" s="760"/>
      <c r="E3786" s="760"/>
      <c r="F3786" s="760"/>
    </row>
    <row r="3787" spans="1:6" ht="12" hidden="1" customHeight="1">
      <c r="A3787" s="760"/>
      <c r="B3787" s="760"/>
      <c r="C3787" s="760"/>
      <c r="D3787" s="760"/>
      <c r="E3787" s="760"/>
      <c r="F3787" s="760"/>
    </row>
    <row r="3788" spans="1:6" ht="12" hidden="1" customHeight="1">
      <c r="A3788" s="760"/>
      <c r="B3788" s="760"/>
      <c r="C3788" s="760"/>
      <c r="D3788" s="760"/>
      <c r="E3788" s="760"/>
      <c r="F3788" s="760"/>
    </row>
    <row r="3789" spans="1:6" ht="12" hidden="1" customHeight="1">
      <c r="A3789" s="760"/>
      <c r="B3789" s="760"/>
      <c r="C3789" s="760"/>
      <c r="D3789" s="760"/>
      <c r="E3789" s="760"/>
      <c r="F3789" s="760"/>
    </row>
    <row r="3790" spans="1:6" ht="12" hidden="1" customHeight="1">
      <c r="A3790" s="760"/>
      <c r="B3790" s="760"/>
      <c r="C3790" s="760"/>
      <c r="D3790" s="760"/>
      <c r="E3790" s="760"/>
      <c r="F3790" s="760"/>
    </row>
    <row r="3791" spans="1:6" ht="12" hidden="1" customHeight="1">
      <c r="A3791" s="760"/>
      <c r="B3791" s="760"/>
      <c r="C3791" s="760"/>
      <c r="D3791" s="760"/>
      <c r="E3791" s="760"/>
      <c r="F3791" s="760"/>
    </row>
    <row r="3792" spans="1:6" ht="12" hidden="1" customHeight="1">
      <c r="A3792" s="760"/>
      <c r="B3792" s="760"/>
      <c r="C3792" s="760"/>
      <c r="D3792" s="760"/>
      <c r="E3792" s="760"/>
      <c r="F3792" s="760"/>
    </row>
    <row r="3793" spans="1:6" ht="12" hidden="1" customHeight="1">
      <c r="A3793" s="760"/>
      <c r="B3793" s="760"/>
      <c r="C3793" s="760"/>
      <c r="D3793" s="760"/>
      <c r="E3793" s="760"/>
      <c r="F3793" s="760"/>
    </row>
    <row r="3794" spans="1:6" ht="12" hidden="1" customHeight="1">
      <c r="A3794" s="760"/>
      <c r="B3794" s="760"/>
      <c r="C3794" s="760"/>
      <c r="D3794" s="760"/>
      <c r="E3794" s="760"/>
      <c r="F3794" s="760"/>
    </row>
    <row r="3795" spans="1:6" ht="12" hidden="1" customHeight="1">
      <c r="A3795" s="760"/>
      <c r="B3795" s="760"/>
      <c r="C3795" s="760"/>
      <c r="D3795" s="760"/>
      <c r="E3795" s="760"/>
      <c r="F3795" s="760"/>
    </row>
    <row r="3796" spans="1:6" ht="12" hidden="1" customHeight="1">
      <c r="A3796" s="760"/>
      <c r="B3796" s="760"/>
      <c r="C3796" s="760"/>
      <c r="D3796" s="760"/>
      <c r="E3796" s="760"/>
      <c r="F3796" s="760"/>
    </row>
    <row r="3797" spans="1:6" ht="12" hidden="1" customHeight="1">
      <c r="A3797" s="760"/>
      <c r="B3797" s="760"/>
      <c r="C3797" s="760"/>
      <c r="D3797" s="760"/>
      <c r="E3797" s="760"/>
      <c r="F3797" s="760"/>
    </row>
    <row r="3798" spans="1:6" ht="12" hidden="1" customHeight="1">
      <c r="A3798" s="760"/>
      <c r="B3798" s="760"/>
      <c r="C3798" s="760"/>
      <c r="D3798" s="760"/>
      <c r="E3798" s="760"/>
      <c r="F3798" s="760"/>
    </row>
    <row r="3799" spans="1:6" ht="12" hidden="1" customHeight="1">
      <c r="A3799" s="760"/>
      <c r="B3799" s="760"/>
      <c r="C3799" s="760"/>
      <c r="D3799" s="760"/>
      <c r="E3799" s="760"/>
      <c r="F3799" s="760"/>
    </row>
    <row r="3800" spans="1:6" ht="12" hidden="1" customHeight="1">
      <c r="A3800" s="760"/>
      <c r="B3800" s="760"/>
      <c r="C3800" s="760"/>
      <c r="D3800" s="760"/>
      <c r="E3800" s="760"/>
      <c r="F3800" s="760"/>
    </row>
    <row r="3801" spans="1:6" ht="12" hidden="1" customHeight="1">
      <c r="A3801" s="760"/>
      <c r="B3801" s="760"/>
      <c r="C3801" s="760"/>
      <c r="D3801" s="760"/>
      <c r="E3801" s="760"/>
      <c r="F3801" s="760"/>
    </row>
    <row r="3802" spans="1:6" ht="12" hidden="1" customHeight="1">
      <c r="A3802" s="760"/>
      <c r="B3802" s="760"/>
      <c r="C3802" s="760"/>
      <c r="D3802" s="760"/>
      <c r="E3802" s="760"/>
      <c r="F3802" s="760"/>
    </row>
    <row r="3803" spans="1:6" ht="12" hidden="1" customHeight="1">
      <c r="A3803" s="760"/>
      <c r="B3803" s="760"/>
      <c r="C3803" s="760"/>
      <c r="D3803" s="760"/>
      <c r="E3803" s="760"/>
      <c r="F3803" s="760"/>
    </row>
    <row r="3804" spans="1:6" ht="12" hidden="1" customHeight="1">
      <c r="A3804" s="760"/>
      <c r="B3804" s="760"/>
      <c r="C3804" s="760"/>
      <c r="D3804" s="760"/>
      <c r="E3804" s="760"/>
      <c r="F3804" s="760"/>
    </row>
    <row r="3805" spans="1:6" ht="12" hidden="1" customHeight="1">
      <c r="A3805" s="760"/>
      <c r="B3805" s="760"/>
      <c r="C3805" s="760"/>
      <c r="D3805" s="760"/>
      <c r="E3805" s="760"/>
      <c r="F3805" s="760"/>
    </row>
    <row r="3806" spans="1:6" ht="12" hidden="1" customHeight="1">
      <c r="A3806" s="760"/>
      <c r="B3806" s="760"/>
      <c r="C3806" s="760"/>
      <c r="D3806" s="760"/>
      <c r="E3806" s="760"/>
      <c r="F3806" s="760"/>
    </row>
    <row r="3807" spans="1:6" ht="12" hidden="1" customHeight="1">
      <c r="A3807" s="760"/>
      <c r="B3807" s="760"/>
      <c r="C3807" s="760"/>
      <c r="D3807" s="760"/>
      <c r="E3807" s="760"/>
      <c r="F3807" s="760"/>
    </row>
    <row r="3808" spans="1:6" ht="12" hidden="1" customHeight="1">
      <c r="A3808" s="760"/>
      <c r="B3808" s="760"/>
      <c r="C3808" s="760"/>
      <c r="D3808" s="760"/>
      <c r="E3808" s="760"/>
      <c r="F3808" s="760"/>
    </row>
    <row r="3809" spans="1:6" ht="12" hidden="1" customHeight="1">
      <c r="A3809" s="760"/>
      <c r="B3809" s="760"/>
      <c r="C3809" s="760"/>
      <c r="D3809" s="760"/>
      <c r="E3809" s="760"/>
      <c r="F3809" s="760"/>
    </row>
    <row r="3810" spans="1:6" ht="12" hidden="1" customHeight="1">
      <c r="A3810" s="760"/>
      <c r="B3810" s="760"/>
      <c r="C3810" s="760"/>
      <c r="D3810" s="760"/>
      <c r="E3810" s="760"/>
      <c r="F3810" s="760"/>
    </row>
    <row r="3811" spans="1:6" ht="12" hidden="1" customHeight="1">
      <c r="A3811" s="760"/>
      <c r="B3811" s="760"/>
      <c r="C3811" s="760"/>
      <c r="D3811" s="760"/>
      <c r="E3811" s="760"/>
      <c r="F3811" s="760"/>
    </row>
    <row r="3812" spans="1:6" ht="12" hidden="1" customHeight="1">
      <c r="A3812" s="760"/>
      <c r="B3812" s="760"/>
      <c r="C3812" s="760"/>
      <c r="D3812" s="760"/>
      <c r="E3812" s="760"/>
      <c r="F3812" s="760"/>
    </row>
    <row r="3813" spans="1:6" ht="12" hidden="1" customHeight="1">
      <c r="A3813" s="760"/>
      <c r="B3813" s="760"/>
      <c r="C3813" s="760"/>
      <c r="D3813" s="760"/>
      <c r="E3813" s="760"/>
      <c r="F3813" s="760"/>
    </row>
    <row r="3814" spans="1:6" ht="12" hidden="1" customHeight="1">
      <c r="A3814" s="760"/>
      <c r="B3814" s="760"/>
      <c r="C3814" s="760"/>
      <c r="D3814" s="760"/>
      <c r="E3814" s="760"/>
      <c r="F3814" s="760"/>
    </row>
    <row r="3815" spans="1:6" ht="12" hidden="1" customHeight="1">
      <c r="A3815" s="760"/>
      <c r="B3815" s="760"/>
      <c r="C3815" s="760"/>
      <c r="D3815" s="760"/>
      <c r="E3815" s="760"/>
      <c r="F3815" s="760"/>
    </row>
    <row r="3816" spans="1:6" ht="12" hidden="1" customHeight="1">
      <c r="A3816" s="760"/>
      <c r="B3816" s="760"/>
      <c r="C3816" s="760"/>
      <c r="D3816" s="760"/>
      <c r="E3816" s="760"/>
      <c r="F3816" s="760"/>
    </row>
    <row r="3817" spans="1:6" ht="12" hidden="1" customHeight="1">
      <c r="A3817" s="760"/>
      <c r="B3817" s="760"/>
      <c r="C3817" s="760"/>
      <c r="D3817" s="760"/>
      <c r="E3817" s="760"/>
      <c r="F3817" s="760"/>
    </row>
    <row r="3818" spans="1:6" ht="12" hidden="1" customHeight="1">
      <c r="A3818" s="760"/>
      <c r="B3818" s="760"/>
      <c r="C3818" s="760"/>
      <c r="D3818" s="760"/>
      <c r="E3818" s="760"/>
      <c r="F3818" s="760"/>
    </row>
    <row r="3819" spans="1:6" ht="12" hidden="1" customHeight="1">
      <c r="A3819" s="760"/>
      <c r="B3819" s="760"/>
      <c r="C3819" s="760"/>
      <c r="D3819" s="760"/>
      <c r="E3819" s="760"/>
      <c r="F3819" s="760"/>
    </row>
    <row r="3820" spans="1:6" ht="12" hidden="1" customHeight="1">
      <c r="A3820" s="760"/>
      <c r="B3820" s="760"/>
      <c r="C3820" s="760"/>
      <c r="D3820" s="760"/>
      <c r="E3820" s="760"/>
      <c r="F3820" s="760"/>
    </row>
    <row r="3821" spans="1:6" ht="12" hidden="1" customHeight="1">
      <c r="A3821" s="760"/>
      <c r="B3821" s="760"/>
      <c r="C3821" s="760"/>
      <c r="D3821" s="760"/>
      <c r="E3821" s="760"/>
      <c r="F3821" s="760"/>
    </row>
    <row r="3822" spans="1:6" ht="12" hidden="1" customHeight="1">
      <c r="A3822" s="760"/>
      <c r="B3822" s="760"/>
      <c r="C3822" s="760"/>
      <c r="D3822" s="760"/>
      <c r="E3822" s="760"/>
      <c r="F3822" s="760"/>
    </row>
    <row r="3823" spans="1:6" ht="12" hidden="1" customHeight="1">
      <c r="A3823" s="760"/>
      <c r="B3823" s="760"/>
      <c r="C3823" s="760"/>
      <c r="D3823" s="760"/>
      <c r="E3823" s="760"/>
      <c r="F3823" s="760"/>
    </row>
    <row r="3824" spans="1:6" ht="12" hidden="1" customHeight="1">
      <c r="A3824" s="760"/>
      <c r="B3824" s="760"/>
      <c r="C3824" s="760"/>
      <c r="D3824" s="760"/>
      <c r="E3824" s="760"/>
      <c r="F3824" s="760"/>
    </row>
    <row r="3825" spans="1:6" ht="12" hidden="1" customHeight="1">
      <c r="A3825" s="760"/>
      <c r="B3825" s="760"/>
      <c r="C3825" s="760"/>
      <c r="D3825" s="760"/>
      <c r="E3825" s="760"/>
      <c r="F3825" s="760"/>
    </row>
    <row r="3826" spans="1:6" ht="12" hidden="1" customHeight="1">
      <c r="A3826" s="760"/>
      <c r="B3826" s="760"/>
      <c r="C3826" s="760"/>
      <c r="D3826" s="760"/>
      <c r="E3826" s="760"/>
      <c r="F3826" s="760"/>
    </row>
    <row r="3827" spans="1:6" ht="12" hidden="1" customHeight="1">
      <c r="A3827" s="760"/>
      <c r="B3827" s="760"/>
      <c r="C3827" s="760"/>
      <c r="D3827" s="760"/>
      <c r="E3827" s="760"/>
      <c r="F3827" s="760"/>
    </row>
    <row r="3828" spans="1:6" ht="12" hidden="1" customHeight="1">
      <c r="A3828" s="760"/>
      <c r="B3828" s="760"/>
      <c r="C3828" s="760"/>
      <c r="D3828" s="760"/>
      <c r="E3828" s="760"/>
      <c r="F3828" s="760"/>
    </row>
    <row r="3829" spans="1:6" ht="12" hidden="1" customHeight="1">
      <c r="A3829" s="760"/>
      <c r="B3829" s="760"/>
      <c r="C3829" s="760"/>
      <c r="D3829" s="760"/>
      <c r="E3829" s="760"/>
      <c r="F3829" s="760"/>
    </row>
    <row r="3830" spans="1:6" ht="12" hidden="1" customHeight="1">
      <c r="A3830" s="760"/>
      <c r="B3830" s="760"/>
      <c r="C3830" s="760"/>
      <c r="D3830" s="760"/>
      <c r="E3830" s="760"/>
      <c r="F3830" s="760"/>
    </row>
    <row r="3831" spans="1:6" ht="12" hidden="1" customHeight="1">
      <c r="A3831" s="760"/>
      <c r="B3831" s="760"/>
      <c r="C3831" s="760"/>
      <c r="D3831" s="760"/>
      <c r="E3831" s="760"/>
      <c r="F3831" s="760"/>
    </row>
    <row r="3832" spans="1:6" ht="12" hidden="1" customHeight="1">
      <c r="A3832" s="760"/>
      <c r="B3832" s="760"/>
      <c r="C3832" s="760"/>
      <c r="D3832" s="760"/>
      <c r="E3832" s="760"/>
      <c r="F3832" s="760"/>
    </row>
    <row r="3833" spans="1:6" ht="12" hidden="1" customHeight="1">
      <c r="A3833" s="760"/>
      <c r="B3833" s="760"/>
      <c r="C3833" s="760"/>
      <c r="D3833" s="760"/>
      <c r="E3833" s="760"/>
      <c r="F3833" s="760"/>
    </row>
    <row r="3834" spans="1:6" ht="12" hidden="1" customHeight="1">
      <c r="A3834" s="760"/>
      <c r="B3834" s="760"/>
      <c r="C3834" s="760"/>
      <c r="D3834" s="760"/>
      <c r="E3834" s="760"/>
      <c r="F3834" s="760"/>
    </row>
    <row r="3835" spans="1:6" ht="12" hidden="1" customHeight="1">
      <c r="A3835" s="760"/>
      <c r="B3835" s="760"/>
      <c r="C3835" s="760"/>
      <c r="D3835" s="760"/>
      <c r="E3835" s="760"/>
      <c r="F3835" s="760"/>
    </row>
    <row r="3836" spans="1:6" ht="12" hidden="1" customHeight="1">
      <c r="A3836" s="760"/>
      <c r="B3836" s="760"/>
      <c r="C3836" s="760"/>
      <c r="D3836" s="760"/>
      <c r="E3836" s="760"/>
      <c r="F3836" s="760"/>
    </row>
    <row r="3837" spans="1:6" ht="12" hidden="1" customHeight="1">
      <c r="A3837" s="760"/>
      <c r="B3837" s="760"/>
      <c r="C3837" s="760"/>
      <c r="D3837" s="760"/>
      <c r="E3837" s="760"/>
      <c r="F3837" s="760"/>
    </row>
    <row r="3838" spans="1:6" ht="12" hidden="1" customHeight="1">
      <c r="A3838" s="760"/>
      <c r="B3838" s="760"/>
      <c r="C3838" s="760"/>
      <c r="D3838" s="760"/>
      <c r="E3838" s="760"/>
      <c r="F3838" s="760"/>
    </row>
    <row r="3839" spans="1:6" ht="12" hidden="1" customHeight="1">
      <c r="A3839" s="760"/>
      <c r="B3839" s="760"/>
      <c r="C3839" s="760"/>
      <c r="D3839" s="760"/>
      <c r="E3839" s="760"/>
      <c r="F3839" s="760"/>
    </row>
    <row r="3840" spans="1:6" ht="12" hidden="1" customHeight="1">
      <c r="A3840" s="760"/>
      <c r="B3840" s="760"/>
      <c r="C3840" s="760"/>
      <c r="D3840" s="760"/>
      <c r="E3840" s="760"/>
      <c r="F3840" s="760"/>
    </row>
    <row r="3841" spans="1:6" ht="12" hidden="1" customHeight="1">
      <c r="A3841" s="760"/>
      <c r="B3841" s="760"/>
      <c r="C3841" s="760"/>
      <c r="D3841" s="760"/>
      <c r="E3841" s="760"/>
      <c r="F3841" s="760"/>
    </row>
    <row r="3842" spans="1:6" ht="12" hidden="1" customHeight="1">
      <c r="A3842" s="760"/>
      <c r="B3842" s="760"/>
      <c r="C3842" s="760"/>
      <c r="D3842" s="760"/>
      <c r="E3842" s="760"/>
      <c r="F3842" s="760"/>
    </row>
    <row r="3843" spans="1:6" ht="12" hidden="1" customHeight="1">
      <c r="A3843" s="760"/>
      <c r="B3843" s="760"/>
      <c r="C3843" s="760"/>
      <c r="D3843" s="760"/>
      <c r="E3843" s="760"/>
      <c r="F3843" s="760"/>
    </row>
    <row r="3844" spans="1:6" ht="12" hidden="1" customHeight="1">
      <c r="A3844" s="760"/>
      <c r="B3844" s="760"/>
      <c r="C3844" s="760"/>
      <c r="D3844" s="760"/>
      <c r="E3844" s="760"/>
      <c r="F3844" s="760"/>
    </row>
    <row r="3845" spans="1:6" ht="12" hidden="1" customHeight="1">
      <c r="A3845" s="760"/>
      <c r="B3845" s="760"/>
      <c r="C3845" s="760"/>
      <c r="D3845" s="760"/>
      <c r="E3845" s="760"/>
      <c r="F3845" s="760"/>
    </row>
    <row r="3846" spans="1:6" ht="12" hidden="1" customHeight="1">
      <c r="A3846" s="760"/>
      <c r="B3846" s="760"/>
      <c r="C3846" s="760"/>
      <c r="D3846" s="760"/>
      <c r="E3846" s="760"/>
      <c r="F3846" s="760"/>
    </row>
    <row r="3847" spans="1:6" ht="12" hidden="1" customHeight="1">
      <c r="A3847" s="760"/>
      <c r="B3847" s="760"/>
      <c r="C3847" s="760"/>
      <c r="D3847" s="760"/>
      <c r="E3847" s="760"/>
      <c r="F3847" s="760"/>
    </row>
    <row r="3848" spans="1:6" ht="12" hidden="1" customHeight="1">
      <c r="A3848" s="760"/>
      <c r="B3848" s="760"/>
      <c r="C3848" s="760"/>
      <c r="D3848" s="760"/>
      <c r="E3848" s="760"/>
      <c r="F3848" s="760"/>
    </row>
    <row r="3849" spans="1:6" ht="12" hidden="1" customHeight="1">
      <c r="A3849" s="760"/>
      <c r="B3849" s="760"/>
      <c r="C3849" s="760"/>
      <c r="D3849" s="760"/>
      <c r="E3849" s="760"/>
      <c r="F3849" s="760"/>
    </row>
    <row r="3850" spans="1:6" ht="12" hidden="1" customHeight="1">
      <c r="A3850" s="760"/>
      <c r="B3850" s="760"/>
      <c r="C3850" s="760"/>
      <c r="D3850" s="760"/>
      <c r="E3850" s="760"/>
      <c r="F3850" s="760"/>
    </row>
    <row r="3851" spans="1:6" ht="12" hidden="1" customHeight="1">
      <c r="A3851" s="760"/>
      <c r="B3851" s="760"/>
      <c r="C3851" s="760"/>
      <c r="D3851" s="760"/>
      <c r="E3851" s="760"/>
      <c r="F3851" s="760"/>
    </row>
    <row r="3852" spans="1:6" ht="12" hidden="1" customHeight="1">
      <c r="A3852" s="760"/>
      <c r="B3852" s="760"/>
      <c r="C3852" s="760"/>
      <c r="D3852" s="760"/>
      <c r="E3852" s="760"/>
      <c r="F3852" s="760"/>
    </row>
    <row r="3853" spans="1:6" ht="12" hidden="1" customHeight="1">
      <c r="A3853" s="760"/>
      <c r="B3853" s="760"/>
      <c r="C3853" s="760"/>
      <c r="D3853" s="760"/>
      <c r="E3853" s="760"/>
      <c r="F3853" s="760"/>
    </row>
    <row r="3854" spans="1:6" ht="12" hidden="1" customHeight="1">
      <c r="A3854" s="760"/>
      <c r="B3854" s="760"/>
      <c r="C3854" s="760"/>
      <c r="D3854" s="760"/>
      <c r="E3854" s="760"/>
      <c r="F3854" s="760"/>
    </row>
    <row r="3855" spans="1:6" ht="12" hidden="1" customHeight="1">
      <c r="A3855" s="760"/>
      <c r="B3855" s="760"/>
      <c r="C3855" s="760"/>
      <c r="D3855" s="760"/>
      <c r="E3855" s="760"/>
      <c r="F3855" s="760"/>
    </row>
    <row r="3856" spans="1:6" ht="12" hidden="1" customHeight="1">
      <c r="A3856" s="760"/>
      <c r="B3856" s="760"/>
      <c r="C3856" s="760"/>
      <c r="D3856" s="760"/>
      <c r="E3856" s="760"/>
      <c r="F3856" s="760"/>
    </row>
    <row r="3857" spans="1:6" ht="12" hidden="1" customHeight="1">
      <c r="A3857" s="760"/>
      <c r="B3857" s="760"/>
      <c r="C3857" s="760"/>
      <c r="D3857" s="760"/>
      <c r="E3857" s="760"/>
      <c r="F3857" s="760"/>
    </row>
    <row r="3858" spans="1:6" ht="12" hidden="1" customHeight="1">
      <c r="A3858" s="760"/>
      <c r="B3858" s="760"/>
      <c r="C3858" s="760"/>
      <c r="D3858" s="760"/>
      <c r="E3858" s="760"/>
      <c r="F3858" s="760"/>
    </row>
    <row r="3859" spans="1:6" ht="12" hidden="1" customHeight="1">
      <c r="A3859" s="760"/>
      <c r="B3859" s="760"/>
      <c r="C3859" s="760"/>
      <c r="D3859" s="760"/>
      <c r="E3859" s="760"/>
      <c r="F3859" s="760"/>
    </row>
    <row r="3860" spans="1:6" ht="12" hidden="1" customHeight="1">
      <c r="A3860" s="760"/>
      <c r="B3860" s="760"/>
      <c r="C3860" s="760"/>
      <c r="D3860" s="760"/>
      <c r="E3860" s="760"/>
      <c r="F3860" s="760"/>
    </row>
    <row r="3861" spans="1:6" ht="12" hidden="1" customHeight="1">
      <c r="A3861" s="760"/>
      <c r="B3861" s="760"/>
      <c r="C3861" s="760"/>
      <c r="D3861" s="760"/>
      <c r="E3861" s="760"/>
      <c r="F3861" s="760"/>
    </row>
    <row r="3862" spans="1:6" ht="12" hidden="1" customHeight="1">
      <c r="A3862" s="760"/>
      <c r="B3862" s="760"/>
      <c r="C3862" s="760"/>
      <c r="D3862" s="760"/>
      <c r="E3862" s="760"/>
      <c r="F3862" s="760"/>
    </row>
    <row r="3863" spans="1:6" ht="12" hidden="1" customHeight="1">
      <c r="A3863" s="760"/>
      <c r="B3863" s="760"/>
      <c r="C3863" s="760"/>
      <c r="D3863" s="760"/>
      <c r="E3863" s="760"/>
      <c r="F3863" s="760"/>
    </row>
    <row r="3864" spans="1:6" ht="12" hidden="1" customHeight="1">
      <c r="A3864" s="760"/>
      <c r="B3864" s="760"/>
      <c r="C3864" s="760"/>
      <c r="D3864" s="760"/>
      <c r="E3864" s="760"/>
      <c r="F3864" s="760"/>
    </row>
    <row r="3865" spans="1:6" ht="12" hidden="1" customHeight="1">
      <c r="A3865" s="760"/>
      <c r="B3865" s="760"/>
      <c r="C3865" s="760"/>
      <c r="D3865" s="760"/>
      <c r="E3865" s="760"/>
      <c r="F3865" s="760"/>
    </row>
    <row r="3866" spans="1:6" ht="12" hidden="1" customHeight="1">
      <c r="A3866" s="760"/>
      <c r="B3866" s="760"/>
      <c r="C3866" s="760"/>
      <c r="D3866" s="760"/>
      <c r="E3866" s="760"/>
      <c r="F3866" s="760"/>
    </row>
    <row r="3867" spans="1:6" ht="12" hidden="1" customHeight="1">
      <c r="A3867" s="760"/>
      <c r="B3867" s="760"/>
      <c r="C3867" s="760"/>
      <c r="D3867" s="760"/>
      <c r="E3867" s="760"/>
      <c r="F3867" s="760"/>
    </row>
    <row r="3868" spans="1:6" ht="12" hidden="1" customHeight="1">
      <c r="A3868" s="760"/>
      <c r="B3868" s="760"/>
      <c r="C3868" s="760"/>
      <c r="D3868" s="760"/>
      <c r="E3868" s="760"/>
      <c r="F3868" s="760"/>
    </row>
    <row r="3869" spans="1:6" ht="12" hidden="1" customHeight="1">
      <c r="A3869" s="760"/>
      <c r="B3869" s="760"/>
      <c r="C3869" s="760"/>
      <c r="D3869" s="760"/>
      <c r="E3869" s="760"/>
      <c r="F3869" s="760"/>
    </row>
    <row r="3870" spans="1:6" ht="12" hidden="1" customHeight="1">
      <c r="A3870" s="760"/>
      <c r="B3870" s="760"/>
      <c r="C3870" s="760"/>
      <c r="D3870" s="760"/>
      <c r="E3870" s="760"/>
      <c r="F3870" s="760"/>
    </row>
    <row r="3871" spans="1:6" ht="12" hidden="1" customHeight="1">
      <c r="A3871" s="760"/>
      <c r="B3871" s="760"/>
      <c r="C3871" s="760"/>
      <c r="D3871" s="760"/>
      <c r="E3871" s="760"/>
      <c r="F3871" s="760"/>
    </row>
    <row r="3872" spans="1:6" ht="12" hidden="1" customHeight="1">
      <c r="A3872" s="760"/>
      <c r="B3872" s="760"/>
      <c r="C3872" s="760"/>
      <c r="D3872" s="760"/>
      <c r="E3872" s="760"/>
      <c r="F3872" s="760"/>
    </row>
    <row r="3873" spans="1:6" ht="12" hidden="1" customHeight="1">
      <c r="A3873" s="760"/>
      <c r="B3873" s="760"/>
      <c r="C3873" s="760"/>
      <c r="D3873" s="760"/>
      <c r="E3873" s="760"/>
      <c r="F3873" s="760"/>
    </row>
    <row r="3874" spans="1:6" ht="12" hidden="1" customHeight="1">
      <c r="A3874" s="760"/>
      <c r="B3874" s="760"/>
      <c r="C3874" s="760"/>
      <c r="D3874" s="760"/>
      <c r="E3874" s="760"/>
      <c r="F3874" s="760"/>
    </row>
    <row r="3875" spans="1:6" ht="12" hidden="1" customHeight="1">
      <c r="A3875" s="760"/>
      <c r="B3875" s="760"/>
      <c r="C3875" s="760"/>
      <c r="D3875" s="760"/>
      <c r="E3875" s="760"/>
      <c r="F3875" s="760"/>
    </row>
    <row r="3876" spans="1:6" ht="12" hidden="1" customHeight="1">
      <c r="A3876" s="760"/>
      <c r="B3876" s="760"/>
      <c r="C3876" s="760"/>
      <c r="D3876" s="760"/>
      <c r="E3876" s="760"/>
      <c r="F3876" s="760"/>
    </row>
    <row r="3877" spans="1:6" ht="12" hidden="1" customHeight="1">
      <c r="A3877" s="760"/>
      <c r="B3877" s="760"/>
      <c r="C3877" s="760"/>
      <c r="D3877" s="760"/>
      <c r="E3877" s="760"/>
      <c r="F3877" s="760"/>
    </row>
    <row r="3878" spans="1:6" ht="12" hidden="1" customHeight="1">
      <c r="A3878" s="760"/>
      <c r="B3878" s="760"/>
      <c r="C3878" s="760"/>
      <c r="D3878" s="760"/>
      <c r="E3878" s="760"/>
      <c r="F3878" s="760"/>
    </row>
    <row r="3879" spans="1:6" ht="12" hidden="1" customHeight="1">
      <c r="A3879" s="760"/>
      <c r="B3879" s="760"/>
      <c r="C3879" s="760"/>
      <c r="D3879" s="760"/>
      <c r="E3879" s="760"/>
      <c r="F3879" s="760"/>
    </row>
    <row r="3880" spans="1:6" ht="12" hidden="1" customHeight="1">
      <c r="A3880" s="760"/>
      <c r="B3880" s="760"/>
      <c r="C3880" s="760"/>
      <c r="D3880" s="760"/>
      <c r="E3880" s="760"/>
      <c r="F3880" s="760"/>
    </row>
    <row r="3881" spans="1:6" ht="12" hidden="1" customHeight="1">
      <c r="A3881" s="760"/>
      <c r="B3881" s="760"/>
      <c r="C3881" s="760"/>
      <c r="D3881" s="760"/>
      <c r="E3881" s="760"/>
      <c r="F3881" s="760"/>
    </row>
    <row r="3882" spans="1:6" ht="12" hidden="1" customHeight="1">
      <c r="A3882" s="760"/>
      <c r="B3882" s="760"/>
      <c r="C3882" s="760"/>
      <c r="D3882" s="760"/>
      <c r="E3882" s="760"/>
      <c r="F3882" s="760"/>
    </row>
    <row r="3883" spans="1:6" ht="12" hidden="1" customHeight="1">
      <c r="A3883" s="760"/>
      <c r="B3883" s="760"/>
      <c r="C3883" s="760"/>
      <c r="D3883" s="760"/>
      <c r="E3883" s="760"/>
      <c r="F3883" s="760"/>
    </row>
    <row r="3884" spans="1:6" ht="12" hidden="1" customHeight="1">
      <c r="A3884" s="760"/>
      <c r="B3884" s="760"/>
      <c r="C3884" s="760"/>
      <c r="D3884" s="760"/>
      <c r="E3884" s="760"/>
      <c r="F3884" s="760"/>
    </row>
    <row r="3885" spans="1:6" ht="12" hidden="1" customHeight="1">
      <c r="A3885" s="760"/>
      <c r="B3885" s="760"/>
      <c r="C3885" s="760"/>
      <c r="D3885" s="760"/>
      <c r="E3885" s="760"/>
      <c r="F3885" s="760"/>
    </row>
    <row r="3886" spans="1:6" ht="12" hidden="1" customHeight="1">
      <c r="A3886" s="760"/>
      <c r="B3886" s="760"/>
      <c r="C3886" s="760"/>
      <c r="D3886" s="760"/>
      <c r="E3886" s="760"/>
      <c r="F3886" s="760"/>
    </row>
    <row r="3887" spans="1:6" ht="12" hidden="1" customHeight="1">
      <c r="A3887" s="760"/>
      <c r="B3887" s="760"/>
      <c r="C3887" s="760"/>
      <c r="D3887" s="760"/>
      <c r="E3887" s="760"/>
      <c r="F3887" s="760"/>
    </row>
    <row r="3888" spans="1:6" ht="12" hidden="1" customHeight="1">
      <c r="A3888" s="760"/>
      <c r="B3888" s="760"/>
      <c r="C3888" s="760"/>
      <c r="D3888" s="760"/>
      <c r="E3888" s="760"/>
      <c r="F3888" s="760"/>
    </row>
    <row r="3889" spans="1:6" ht="12" hidden="1" customHeight="1">
      <c r="A3889" s="760"/>
      <c r="B3889" s="760"/>
      <c r="C3889" s="760"/>
      <c r="D3889" s="760"/>
      <c r="E3889" s="760"/>
      <c r="F3889" s="760"/>
    </row>
    <row r="3890" spans="1:6" ht="12" hidden="1" customHeight="1">
      <c r="A3890" s="760"/>
      <c r="B3890" s="760"/>
      <c r="C3890" s="760"/>
      <c r="D3890" s="760"/>
      <c r="E3890" s="760"/>
      <c r="F3890" s="760"/>
    </row>
    <row r="3891" spans="1:6" ht="12" hidden="1" customHeight="1">
      <c r="A3891" s="760"/>
      <c r="B3891" s="760"/>
      <c r="C3891" s="760"/>
      <c r="D3891" s="760"/>
      <c r="E3891" s="760"/>
      <c r="F3891" s="760"/>
    </row>
    <row r="3892" spans="1:6" ht="12" hidden="1" customHeight="1">
      <c r="A3892" s="760"/>
      <c r="B3892" s="760"/>
      <c r="C3892" s="760"/>
      <c r="D3892" s="760"/>
      <c r="E3892" s="760"/>
      <c r="F3892" s="760"/>
    </row>
    <row r="3893" spans="1:6" ht="12" hidden="1" customHeight="1">
      <c r="A3893" s="760"/>
      <c r="B3893" s="760"/>
      <c r="C3893" s="760"/>
      <c r="D3893" s="760"/>
      <c r="E3893" s="760"/>
      <c r="F3893" s="760"/>
    </row>
    <row r="3894" spans="1:6" ht="12" hidden="1" customHeight="1">
      <c r="A3894" s="760"/>
      <c r="B3894" s="760"/>
      <c r="C3894" s="760"/>
      <c r="D3894" s="760"/>
      <c r="E3894" s="760"/>
      <c r="F3894" s="760"/>
    </row>
    <row r="3895" spans="1:6" ht="12" hidden="1" customHeight="1">
      <c r="A3895" s="760"/>
      <c r="B3895" s="760"/>
      <c r="C3895" s="760"/>
      <c r="D3895" s="760"/>
      <c r="E3895" s="760"/>
      <c r="F3895" s="760"/>
    </row>
    <row r="3896" spans="1:6" ht="12" hidden="1" customHeight="1">
      <c r="A3896" s="760"/>
      <c r="B3896" s="760"/>
      <c r="C3896" s="760"/>
      <c r="D3896" s="760"/>
      <c r="E3896" s="760"/>
      <c r="F3896" s="760"/>
    </row>
    <row r="3897" spans="1:6" ht="12" hidden="1" customHeight="1">
      <c r="A3897" s="760"/>
      <c r="B3897" s="760"/>
      <c r="C3897" s="760"/>
      <c r="D3897" s="760"/>
      <c r="E3897" s="760"/>
      <c r="F3897" s="760"/>
    </row>
    <row r="3898" spans="1:6" ht="12" hidden="1" customHeight="1">
      <c r="A3898" s="760"/>
      <c r="B3898" s="760"/>
      <c r="C3898" s="760"/>
      <c r="D3898" s="760"/>
      <c r="E3898" s="760"/>
      <c r="F3898" s="760"/>
    </row>
    <row r="3899" spans="1:6" ht="12" hidden="1" customHeight="1">
      <c r="A3899" s="760"/>
      <c r="B3899" s="760"/>
      <c r="C3899" s="760"/>
      <c r="D3899" s="760"/>
      <c r="E3899" s="760"/>
      <c r="F3899" s="760"/>
    </row>
    <row r="3900" spans="1:6" ht="12" hidden="1" customHeight="1">
      <c r="A3900" s="760"/>
      <c r="B3900" s="760"/>
      <c r="C3900" s="760"/>
      <c r="D3900" s="760"/>
      <c r="E3900" s="760"/>
      <c r="F3900" s="760"/>
    </row>
    <row r="3901" spans="1:6" ht="12" hidden="1" customHeight="1">
      <c r="A3901" s="760"/>
      <c r="B3901" s="760"/>
      <c r="C3901" s="760"/>
      <c r="D3901" s="760"/>
      <c r="E3901" s="760"/>
      <c r="F3901" s="760"/>
    </row>
    <row r="3902" spans="1:6" ht="12" hidden="1" customHeight="1">
      <c r="A3902" s="760"/>
      <c r="B3902" s="760"/>
      <c r="C3902" s="760"/>
      <c r="D3902" s="760"/>
      <c r="E3902" s="760"/>
      <c r="F3902" s="760"/>
    </row>
    <row r="3903" spans="1:6" ht="12" hidden="1" customHeight="1">
      <c r="A3903" s="760"/>
      <c r="B3903" s="760"/>
      <c r="C3903" s="760"/>
      <c r="D3903" s="760"/>
      <c r="E3903" s="760"/>
      <c r="F3903" s="760"/>
    </row>
    <row r="3904" spans="1:6" ht="12" hidden="1" customHeight="1">
      <c r="A3904" s="760"/>
      <c r="B3904" s="760"/>
      <c r="C3904" s="760"/>
      <c r="D3904" s="760"/>
      <c r="E3904" s="760"/>
      <c r="F3904" s="760"/>
    </row>
    <row r="3905" spans="1:6" ht="12" hidden="1" customHeight="1">
      <c r="A3905" s="760"/>
      <c r="B3905" s="760"/>
      <c r="C3905" s="760"/>
      <c r="D3905" s="760"/>
      <c r="E3905" s="760"/>
      <c r="F3905" s="760"/>
    </row>
    <row r="3906" spans="1:6" ht="12" hidden="1" customHeight="1">
      <c r="A3906" s="760"/>
      <c r="B3906" s="760"/>
      <c r="C3906" s="760"/>
      <c r="D3906" s="760"/>
      <c r="E3906" s="760"/>
      <c r="F3906" s="760"/>
    </row>
    <row r="3907" spans="1:6" ht="12" hidden="1" customHeight="1">
      <c r="A3907" s="760"/>
      <c r="B3907" s="760"/>
      <c r="C3907" s="760"/>
      <c r="D3907" s="760"/>
      <c r="E3907" s="760"/>
      <c r="F3907" s="760"/>
    </row>
    <row r="3908" spans="1:6" ht="12" hidden="1" customHeight="1">
      <c r="A3908" s="760"/>
      <c r="B3908" s="760"/>
      <c r="C3908" s="760"/>
      <c r="D3908" s="760"/>
      <c r="E3908" s="760"/>
      <c r="F3908" s="760"/>
    </row>
    <row r="3909" spans="1:6" ht="12" hidden="1" customHeight="1">
      <c r="A3909" s="760"/>
      <c r="B3909" s="760"/>
      <c r="C3909" s="760"/>
      <c r="D3909" s="760"/>
      <c r="E3909" s="760"/>
      <c r="F3909" s="760"/>
    </row>
    <row r="3910" spans="1:6" ht="12" hidden="1" customHeight="1">
      <c r="A3910" s="760"/>
      <c r="B3910" s="760"/>
      <c r="C3910" s="760"/>
      <c r="D3910" s="760"/>
      <c r="E3910" s="760"/>
      <c r="F3910" s="760"/>
    </row>
    <row r="3911" spans="1:6" ht="12" hidden="1" customHeight="1">
      <c r="A3911" s="760"/>
      <c r="B3911" s="760"/>
      <c r="C3911" s="760"/>
      <c r="D3911" s="760"/>
      <c r="E3911" s="760"/>
      <c r="F3911" s="760"/>
    </row>
    <row r="3912" spans="1:6" ht="12" hidden="1" customHeight="1">
      <c r="A3912" s="760"/>
      <c r="B3912" s="760"/>
      <c r="C3912" s="760"/>
      <c r="D3912" s="760"/>
      <c r="E3912" s="760"/>
      <c r="F3912" s="760"/>
    </row>
    <row r="3913" spans="1:6" ht="12" hidden="1" customHeight="1">
      <c r="A3913" s="760"/>
      <c r="B3913" s="760"/>
      <c r="C3913" s="760"/>
      <c r="D3913" s="760"/>
      <c r="E3913" s="760"/>
      <c r="F3913" s="760"/>
    </row>
    <row r="3914" spans="1:6" ht="12" hidden="1" customHeight="1">
      <c r="A3914" s="760"/>
      <c r="B3914" s="760"/>
      <c r="C3914" s="760"/>
      <c r="D3914" s="760"/>
      <c r="E3914" s="760"/>
      <c r="F3914" s="760"/>
    </row>
    <row r="3915" spans="1:6" ht="12" hidden="1" customHeight="1">
      <c r="A3915" s="760"/>
      <c r="B3915" s="760"/>
      <c r="C3915" s="760"/>
      <c r="D3915" s="760"/>
      <c r="E3915" s="760"/>
      <c r="F3915" s="760"/>
    </row>
    <row r="3916" spans="1:6" ht="12" hidden="1" customHeight="1">
      <c r="A3916" s="760"/>
      <c r="B3916" s="760"/>
      <c r="C3916" s="760"/>
      <c r="D3916" s="760"/>
      <c r="E3916" s="760"/>
      <c r="F3916" s="760"/>
    </row>
    <row r="3917" spans="1:6" ht="12" hidden="1" customHeight="1">
      <c r="A3917" s="760"/>
      <c r="B3917" s="760"/>
      <c r="C3917" s="760"/>
      <c r="D3917" s="760"/>
      <c r="E3917" s="760"/>
      <c r="F3917" s="760"/>
    </row>
    <row r="3918" spans="1:6" ht="12" hidden="1" customHeight="1">
      <c r="A3918" s="760"/>
      <c r="B3918" s="760"/>
      <c r="C3918" s="760"/>
      <c r="D3918" s="760"/>
      <c r="E3918" s="760"/>
      <c r="F3918" s="760"/>
    </row>
    <row r="3919" spans="1:6" ht="12" hidden="1" customHeight="1">
      <c r="A3919" s="760"/>
      <c r="B3919" s="760"/>
      <c r="C3919" s="760"/>
      <c r="D3919" s="760"/>
      <c r="E3919" s="760"/>
      <c r="F3919" s="760"/>
    </row>
    <row r="3920" spans="1:6" ht="12" hidden="1" customHeight="1">
      <c r="A3920" s="760"/>
      <c r="B3920" s="760"/>
      <c r="C3920" s="760"/>
      <c r="D3920" s="760"/>
      <c r="E3920" s="760"/>
      <c r="F3920" s="760"/>
    </row>
    <row r="3921" spans="1:6" ht="12" hidden="1" customHeight="1">
      <c r="A3921" s="760"/>
      <c r="B3921" s="760"/>
      <c r="C3921" s="760"/>
      <c r="D3921" s="760"/>
      <c r="E3921" s="760"/>
      <c r="F3921" s="760"/>
    </row>
    <row r="3922" spans="1:6" ht="12" hidden="1" customHeight="1">
      <c r="A3922" s="760"/>
      <c r="B3922" s="760"/>
      <c r="C3922" s="760"/>
      <c r="D3922" s="760"/>
      <c r="E3922" s="760"/>
      <c r="F3922" s="760"/>
    </row>
    <row r="3923" spans="1:6" ht="12" hidden="1" customHeight="1">
      <c r="A3923" s="760"/>
      <c r="B3923" s="760"/>
      <c r="C3923" s="760"/>
      <c r="D3923" s="760"/>
      <c r="E3923" s="760"/>
      <c r="F3923" s="760"/>
    </row>
    <row r="3924" spans="1:6" ht="12" hidden="1" customHeight="1">
      <c r="A3924" s="760"/>
      <c r="B3924" s="760"/>
      <c r="C3924" s="760"/>
      <c r="D3924" s="760"/>
      <c r="E3924" s="760"/>
      <c r="F3924" s="760"/>
    </row>
    <row r="3925" spans="1:6" ht="12" hidden="1" customHeight="1">
      <c r="A3925" s="760"/>
      <c r="B3925" s="760"/>
      <c r="C3925" s="760"/>
      <c r="D3925" s="760"/>
      <c r="E3925" s="760"/>
      <c r="F3925" s="760"/>
    </row>
    <row r="3926" spans="1:6" ht="12" hidden="1" customHeight="1">
      <c r="A3926" s="760"/>
      <c r="B3926" s="760"/>
      <c r="C3926" s="760"/>
      <c r="D3926" s="760"/>
      <c r="E3926" s="760"/>
      <c r="F3926" s="760"/>
    </row>
    <row r="3927" spans="1:6" ht="12" hidden="1" customHeight="1">
      <c r="A3927" s="760"/>
      <c r="B3927" s="760"/>
      <c r="C3927" s="760"/>
      <c r="D3927" s="760"/>
      <c r="E3927" s="760"/>
      <c r="F3927" s="760"/>
    </row>
    <row r="3928" spans="1:6" ht="12" hidden="1" customHeight="1">
      <c r="A3928" s="760"/>
      <c r="B3928" s="760"/>
      <c r="C3928" s="760"/>
      <c r="D3928" s="760"/>
      <c r="E3928" s="760"/>
      <c r="F3928" s="760"/>
    </row>
    <row r="3929" spans="1:6" ht="12" hidden="1" customHeight="1">
      <c r="A3929" s="760"/>
      <c r="B3929" s="760"/>
      <c r="C3929" s="760"/>
      <c r="D3929" s="760"/>
      <c r="E3929" s="760"/>
      <c r="F3929" s="760"/>
    </row>
    <row r="3930" spans="1:6" ht="12" hidden="1" customHeight="1">
      <c r="A3930" s="760"/>
      <c r="B3930" s="760"/>
      <c r="C3930" s="760"/>
      <c r="D3930" s="760"/>
      <c r="E3930" s="760"/>
      <c r="F3930" s="760"/>
    </row>
    <row r="3931" spans="1:6" ht="12" hidden="1" customHeight="1">
      <c r="A3931" s="760"/>
      <c r="B3931" s="760"/>
      <c r="C3931" s="760"/>
      <c r="D3931" s="760"/>
      <c r="E3931" s="760"/>
      <c r="F3931" s="760"/>
    </row>
    <row r="3932" spans="1:6" ht="12" hidden="1" customHeight="1">
      <c r="A3932" s="760"/>
      <c r="B3932" s="760"/>
      <c r="C3932" s="760"/>
      <c r="D3932" s="760"/>
      <c r="E3932" s="760"/>
      <c r="F3932" s="760"/>
    </row>
    <row r="3933" spans="1:6" ht="12" hidden="1" customHeight="1">
      <c r="A3933" s="760"/>
      <c r="B3933" s="760"/>
      <c r="C3933" s="760"/>
      <c r="D3933" s="760"/>
      <c r="E3933" s="760"/>
      <c r="F3933" s="760"/>
    </row>
    <row r="3934" spans="1:6" ht="12" hidden="1" customHeight="1">
      <c r="A3934" s="760"/>
      <c r="B3934" s="760"/>
      <c r="C3934" s="760"/>
      <c r="D3934" s="760"/>
      <c r="E3934" s="760"/>
      <c r="F3934" s="760"/>
    </row>
    <row r="3935" spans="1:6" ht="12" hidden="1" customHeight="1">
      <c r="A3935" s="760"/>
      <c r="B3935" s="760"/>
      <c r="C3935" s="760"/>
      <c r="D3935" s="760"/>
      <c r="E3935" s="760"/>
      <c r="F3935" s="760"/>
    </row>
    <row r="3936" spans="1:6" ht="12" hidden="1" customHeight="1">
      <c r="A3936" s="760"/>
      <c r="B3936" s="760"/>
      <c r="C3936" s="760"/>
      <c r="D3936" s="760"/>
      <c r="E3936" s="760"/>
      <c r="F3936" s="760"/>
    </row>
    <row r="3937" spans="1:6" ht="12" hidden="1" customHeight="1">
      <c r="A3937" s="760"/>
      <c r="B3937" s="760"/>
      <c r="C3937" s="760"/>
      <c r="D3937" s="760"/>
      <c r="E3937" s="760"/>
      <c r="F3937" s="760"/>
    </row>
    <row r="3938" spans="1:6" ht="12" hidden="1" customHeight="1">
      <c r="A3938" s="760"/>
      <c r="B3938" s="760"/>
      <c r="C3938" s="760"/>
      <c r="D3938" s="760"/>
      <c r="E3938" s="760"/>
      <c r="F3938" s="760"/>
    </row>
    <row r="3939" spans="1:6" ht="12" hidden="1" customHeight="1">
      <c r="A3939" s="760"/>
      <c r="B3939" s="760"/>
      <c r="C3939" s="760"/>
      <c r="D3939" s="760"/>
      <c r="E3939" s="760"/>
      <c r="F3939" s="760"/>
    </row>
    <row r="3940" spans="1:6" ht="12" hidden="1" customHeight="1">
      <c r="A3940" s="760"/>
      <c r="B3940" s="760"/>
      <c r="C3940" s="760"/>
      <c r="D3940" s="760"/>
      <c r="E3940" s="760"/>
      <c r="F3940" s="760"/>
    </row>
    <row r="3941" spans="1:6" ht="12" hidden="1" customHeight="1">
      <c r="A3941" s="760"/>
      <c r="B3941" s="760"/>
      <c r="C3941" s="760"/>
      <c r="D3941" s="760"/>
      <c r="E3941" s="760"/>
      <c r="F3941" s="760"/>
    </row>
    <row r="3942" spans="1:6" ht="12" hidden="1" customHeight="1">
      <c r="A3942" s="760"/>
      <c r="B3942" s="760"/>
      <c r="C3942" s="760"/>
      <c r="D3942" s="760"/>
      <c r="E3942" s="760"/>
      <c r="F3942" s="760"/>
    </row>
    <row r="3943" spans="1:6" ht="12" hidden="1" customHeight="1">
      <c r="A3943" s="760"/>
      <c r="B3943" s="760"/>
      <c r="C3943" s="760"/>
      <c r="D3943" s="760"/>
      <c r="E3943" s="760"/>
      <c r="F3943" s="760"/>
    </row>
    <row r="3944" spans="1:6" ht="12" hidden="1" customHeight="1">
      <c r="A3944" s="760"/>
      <c r="B3944" s="760"/>
      <c r="C3944" s="760"/>
      <c r="D3944" s="760"/>
      <c r="E3944" s="760"/>
      <c r="F3944" s="760"/>
    </row>
    <row r="3945" spans="1:6" ht="12" hidden="1" customHeight="1">
      <c r="A3945" s="760"/>
      <c r="B3945" s="760"/>
      <c r="C3945" s="760"/>
      <c r="D3945" s="760"/>
      <c r="E3945" s="760"/>
      <c r="F3945" s="760"/>
    </row>
    <row r="3946" spans="1:6" ht="12" hidden="1" customHeight="1">
      <c r="A3946" s="760"/>
      <c r="B3946" s="760"/>
      <c r="C3946" s="760"/>
      <c r="D3946" s="760"/>
      <c r="E3946" s="760"/>
      <c r="F3946" s="760"/>
    </row>
    <row r="3947" spans="1:6" ht="12" hidden="1" customHeight="1">
      <c r="A3947" s="760"/>
      <c r="B3947" s="760"/>
      <c r="C3947" s="760"/>
      <c r="D3947" s="760"/>
      <c r="E3947" s="760"/>
      <c r="F3947" s="760"/>
    </row>
    <row r="3948" spans="1:6" ht="12" hidden="1" customHeight="1">
      <c r="A3948" s="760"/>
      <c r="B3948" s="760"/>
      <c r="C3948" s="760"/>
      <c r="D3948" s="760"/>
      <c r="E3948" s="760"/>
      <c r="F3948" s="760"/>
    </row>
    <row r="3949" spans="1:6" ht="12" hidden="1" customHeight="1">
      <c r="A3949" s="760"/>
      <c r="B3949" s="760"/>
      <c r="C3949" s="760"/>
      <c r="D3949" s="760"/>
      <c r="E3949" s="760"/>
      <c r="F3949" s="760"/>
    </row>
    <row r="3950" spans="1:6" ht="12" hidden="1" customHeight="1">
      <c r="A3950" s="760"/>
      <c r="B3950" s="760"/>
      <c r="C3950" s="760"/>
      <c r="D3950" s="760"/>
      <c r="E3950" s="760"/>
      <c r="F3950" s="760"/>
    </row>
    <row r="3951" spans="1:6" ht="12" hidden="1" customHeight="1">
      <c r="A3951" s="760"/>
      <c r="B3951" s="760"/>
      <c r="C3951" s="760"/>
      <c r="D3951" s="760"/>
      <c r="E3951" s="760"/>
      <c r="F3951" s="760"/>
    </row>
    <row r="3952" spans="1:6" ht="12" hidden="1" customHeight="1">
      <c r="A3952" s="760"/>
      <c r="B3952" s="760"/>
      <c r="C3952" s="760"/>
      <c r="D3952" s="760"/>
      <c r="E3952" s="760"/>
      <c r="F3952" s="760"/>
    </row>
    <row r="3953" spans="1:6" ht="12" hidden="1" customHeight="1">
      <c r="A3953" s="760"/>
      <c r="B3953" s="760"/>
      <c r="C3953" s="760"/>
      <c r="D3953" s="760"/>
      <c r="E3953" s="760"/>
      <c r="F3953" s="760"/>
    </row>
    <row r="3954" spans="1:6" ht="12" hidden="1" customHeight="1">
      <c r="A3954" s="760"/>
      <c r="B3954" s="760"/>
      <c r="C3954" s="760"/>
      <c r="D3954" s="760"/>
      <c r="E3954" s="760"/>
      <c r="F3954" s="760"/>
    </row>
    <row r="3955" spans="1:6" ht="12" hidden="1" customHeight="1">
      <c r="A3955" s="760"/>
      <c r="B3955" s="760"/>
      <c r="C3955" s="760"/>
      <c r="D3955" s="760"/>
      <c r="E3955" s="760"/>
      <c r="F3955" s="760"/>
    </row>
    <row r="3956" spans="1:6" ht="12" hidden="1" customHeight="1">
      <c r="A3956" s="760"/>
      <c r="B3956" s="760"/>
      <c r="C3956" s="760"/>
      <c r="D3956" s="760"/>
      <c r="E3956" s="760"/>
      <c r="F3956" s="760"/>
    </row>
    <row r="3957" spans="1:6" ht="12" hidden="1" customHeight="1">
      <c r="A3957" s="760"/>
      <c r="B3957" s="760"/>
      <c r="C3957" s="760"/>
      <c r="D3957" s="760"/>
      <c r="E3957" s="760"/>
      <c r="F3957" s="760"/>
    </row>
    <row r="3958" spans="1:6" ht="12" hidden="1" customHeight="1">
      <c r="A3958" s="760"/>
      <c r="B3958" s="760"/>
      <c r="C3958" s="760"/>
      <c r="D3958" s="760"/>
      <c r="E3958" s="760"/>
      <c r="F3958" s="760"/>
    </row>
    <row r="3959" spans="1:6" ht="12" hidden="1" customHeight="1">
      <c r="A3959" s="760"/>
      <c r="B3959" s="760"/>
      <c r="C3959" s="760"/>
      <c r="D3959" s="760"/>
      <c r="E3959" s="760"/>
      <c r="F3959" s="760"/>
    </row>
    <row r="3960" spans="1:6" ht="12" hidden="1" customHeight="1">
      <c r="A3960" s="760"/>
      <c r="B3960" s="760"/>
      <c r="C3960" s="760"/>
      <c r="D3960" s="760"/>
      <c r="E3960" s="760"/>
      <c r="F3960" s="760"/>
    </row>
    <row r="3961" spans="1:6" ht="12" hidden="1" customHeight="1">
      <c r="A3961" s="760"/>
      <c r="B3961" s="760"/>
      <c r="C3961" s="760"/>
      <c r="D3961" s="760"/>
      <c r="E3961" s="760"/>
      <c r="F3961" s="760"/>
    </row>
    <row r="3962" spans="1:6" ht="12" hidden="1" customHeight="1">
      <c r="A3962" s="760"/>
      <c r="B3962" s="760"/>
      <c r="C3962" s="760"/>
      <c r="D3962" s="760"/>
      <c r="E3962" s="760"/>
      <c r="F3962" s="760"/>
    </row>
    <row r="3963" spans="1:6" ht="12" hidden="1" customHeight="1">
      <c r="A3963" s="760"/>
      <c r="B3963" s="760"/>
      <c r="C3963" s="760"/>
      <c r="D3963" s="760"/>
      <c r="E3963" s="760"/>
      <c r="F3963" s="760"/>
    </row>
    <row r="3964" spans="1:6" ht="12" hidden="1" customHeight="1">
      <c r="A3964" s="760"/>
      <c r="B3964" s="760"/>
      <c r="C3964" s="760"/>
      <c r="D3964" s="760"/>
      <c r="E3964" s="760"/>
      <c r="F3964" s="760"/>
    </row>
    <row r="3965" spans="1:6" ht="12" hidden="1" customHeight="1">
      <c r="A3965" s="760"/>
      <c r="B3965" s="760"/>
      <c r="C3965" s="760"/>
      <c r="D3965" s="760"/>
      <c r="E3965" s="760"/>
      <c r="F3965" s="760"/>
    </row>
    <row r="3966" spans="1:6" ht="12" hidden="1" customHeight="1">
      <c r="A3966" s="760"/>
      <c r="B3966" s="760"/>
      <c r="C3966" s="760"/>
      <c r="D3966" s="760"/>
      <c r="E3966" s="760"/>
      <c r="F3966" s="760"/>
    </row>
    <row r="3967" spans="1:6" ht="12" hidden="1" customHeight="1">
      <c r="A3967" s="760"/>
      <c r="B3967" s="760"/>
      <c r="C3967" s="760"/>
      <c r="D3967" s="760"/>
      <c r="E3967" s="760"/>
      <c r="F3967" s="760"/>
    </row>
    <row r="3968" spans="1:6" ht="12" hidden="1" customHeight="1">
      <c r="A3968" s="760"/>
      <c r="B3968" s="760"/>
      <c r="C3968" s="760"/>
      <c r="D3968" s="760"/>
      <c r="E3968" s="760"/>
      <c r="F3968" s="760"/>
    </row>
    <row r="3969" spans="1:6" ht="12" hidden="1" customHeight="1">
      <c r="A3969" s="760"/>
      <c r="B3969" s="760"/>
      <c r="C3969" s="760"/>
      <c r="D3969" s="760"/>
      <c r="E3969" s="760"/>
      <c r="F3969" s="760"/>
    </row>
    <row r="3970" spans="1:6" ht="12" hidden="1" customHeight="1">
      <c r="A3970" s="760"/>
      <c r="B3970" s="760"/>
      <c r="C3970" s="760"/>
      <c r="D3970" s="760"/>
      <c r="E3970" s="760"/>
      <c r="F3970" s="760"/>
    </row>
    <row r="3971" spans="1:6" ht="12" hidden="1" customHeight="1">
      <c r="A3971" s="760"/>
      <c r="B3971" s="760"/>
      <c r="C3971" s="760"/>
      <c r="D3971" s="760"/>
      <c r="E3971" s="760"/>
      <c r="F3971" s="760"/>
    </row>
    <row r="3972" spans="1:6" ht="12" hidden="1" customHeight="1">
      <c r="A3972" s="760"/>
      <c r="B3972" s="760"/>
      <c r="C3972" s="760"/>
      <c r="D3972" s="760"/>
      <c r="E3972" s="760"/>
      <c r="F3972" s="760"/>
    </row>
    <row r="3973" spans="1:6" ht="12" hidden="1" customHeight="1">
      <c r="A3973" s="760"/>
      <c r="B3973" s="760"/>
      <c r="C3973" s="760"/>
      <c r="D3973" s="760"/>
      <c r="E3973" s="760"/>
      <c r="F3973" s="760"/>
    </row>
    <row r="3974" spans="1:6" ht="12" hidden="1" customHeight="1">
      <c r="A3974" s="760"/>
      <c r="B3974" s="760"/>
      <c r="C3974" s="760"/>
      <c r="D3974" s="760"/>
      <c r="E3974" s="760"/>
      <c r="F3974" s="760"/>
    </row>
    <row r="3975" spans="1:6" ht="12" hidden="1" customHeight="1">
      <c r="A3975" s="760"/>
      <c r="B3975" s="760"/>
      <c r="C3975" s="760"/>
      <c r="D3975" s="760"/>
      <c r="E3975" s="760"/>
      <c r="F3975" s="760"/>
    </row>
    <row r="3976" spans="1:6" ht="12" hidden="1" customHeight="1">
      <c r="A3976" s="760"/>
      <c r="B3976" s="760"/>
      <c r="C3976" s="760"/>
      <c r="D3976" s="760"/>
      <c r="E3976" s="760"/>
      <c r="F3976" s="760"/>
    </row>
    <row r="3977" spans="1:6" ht="12" hidden="1" customHeight="1">
      <c r="A3977" s="760"/>
      <c r="B3977" s="760"/>
      <c r="C3977" s="760"/>
      <c r="D3977" s="760"/>
      <c r="E3977" s="760"/>
      <c r="F3977" s="760"/>
    </row>
    <row r="3978" spans="1:6" ht="12" hidden="1" customHeight="1">
      <c r="A3978" s="760"/>
      <c r="B3978" s="760"/>
      <c r="C3978" s="760"/>
      <c r="D3978" s="760"/>
      <c r="E3978" s="760"/>
      <c r="F3978" s="760"/>
    </row>
    <row r="3979" spans="1:6" ht="12" hidden="1" customHeight="1">
      <c r="A3979" s="760"/>
      <c r="B3979" s="760"/>
      <c r="C3979" s="760"/>
      <c r="D3979" s="760"/>
      <c r="E3979" s="760"/>
      <c r="F3979" s="760"/>
    </row>
    <row r="3980" spans="1:6" ht="12" hidden="1" customHeight="1">
      <c r="A3980" s="760"/>
      <c r="B3980" s="760"/>
      <c r="C3980" s="760"/>
      <c r="D3980" s="760"/>
      <c r="E3980" s="760"/>
      <c r="F3980" s="760"/>
    </row>
    <row r="3981" spans="1:6" ht="12" hidden="1" customHeight="1">
      <c r="A3981" s="760"/>
      <c r="B3981" s="760"/>
      <c r="C3981" s="760"/>
      <c r="D3981" s="760"/>
      <c r="E3981" s="760"/>
      <c r="F3981" s="760"/>
    </row>
    <row r="3982" spans="1:6" ht="12" hidden="1" customHeight="1">
      <c r="A3982" s="760"/>
      <c r="B3982" s="760"/>
      <c r="C3982" s="760"/>
      <c r="D3982" s="760"/>
      <c r="E3982" s="760"/>
      <c r="F3982" s="760"/>
    </row>
    <row r="3983" spans="1:6" ht="12" hidden="1" customHeight="1">
      <c r="A3983" s="760"/>
      <c r="B3983" s="760"/>
      <c r="C3983" s="760"/>
      <c r="D3983" s="760"/>
      <c r="E3983" s="760"/>
      <c r="F3983" s="760"/>
    </row>
    <row r="3984" spans="1:6" ht="12" hidden="1" customHeight="1">
      <c r="A3984" s="760"/>
      <c r="B3984" s="760"/>
      <c r="C3984" s="760"/>
      <c r="D3984" s="760"/>
      <c r="E3984" s="760"/>
      <c r="F3984" s="760"/>
    </row>
    <row r="3985" spans="1:6" ht="12" hidden="1" customHeight="1">
      <c r="A3985" s="760"/>
      <c r="B3985" s="760"/>
      <c r="C3985" s="760"/>
      <c r="D3985" s="760"/>
      <c r="E3985" s="760"/>
      <c r="F3985" s="760"/>
    </row>
    <row r="3986" spans="1:6" ht="12" hidden="1" customHeight="1">
      <c r="A3986" s="760"/>
      <c r="B3986" s="760"/>
      <c r="C3986" s="760"/>
      <c r="D3986" s="760"/>
      <c r="E3986" s="760"/>
      <c r="F3986" s="760"/>
    </row>
    <row r="3987" spans="1:6" ht="12" hidden="1" customHeight="1">
      <c r="A3987" s="760"/>
      <c r="B3987" s="760"/>
      <c r="C3987" s="760"/>
      <c r="D3987" s="760"/>
      <c r="E3987" s="760"/>
      <c r="F3987" s="760"/>
    </row>
    <row r="3988" spans="1:6" ht="12" hidden="1" customHeight="1">
      <c r="A3988" s="760"/>
      <c r="B3988" s="760"/>
      <c r="C3988" s="760"/>
      <c r="D3988" s="760"/>
      <c r="E3988" s="760"/>
      <c r="F3988" s="760"/>
    </row>
    <row r="3989" spans="1:6" ht="12" hidden="1" customHeight="1">
      <c r="A3989" s="760"/>
      <c r="B3989" s="760"/>
      <c r="C3989" s="760"/>
      <c r="D3989" s="760"/>
      <c r="E3989" s="760"/>
      <c r="F3989" s="760"/>
    </row>
    <row r="3990" spans="1:6" ht="12" hidden="1" customHeight="1">
      <c r="A3990" s="760"/>
      <c r="B3990" s="760"/>
      <c r="C3990" s="760"/>
      <c r="D3990" s="760"/>
      <c r="E3990" s="760"/>
      <c r="F3990" s="760"/>
    </row>
    <row r="3991" spans="1:6" ht="12" hidden="1" customHeight="1">
      <c r="A3991" s="760"/>
      <c r="B3991" s="760"/>
      <c r="C3991" s="760"/>
      <c r="D3991" s="760"/>
      <c r="E3991" s="760"/>
      <c r="F3991" s="760"/>
    </row>
    <row r="3992" spans="1:6" ht="12" hidden="1" customHeight="1">
      <c r="A3992" s="760"/>
      <c r="B3992" s="760"/>
      <c r="C3992" s="760"/>
      <c r="D3992" s="760"/>
      <c r="E3992" s="760"/>
      <c r="F3992" s="760"/>
    </row>
    <row r="3993" spans="1:6" ht="12" hidden="1" customHeight="1">
      <c r="A3993" s="760"/>
      <c r="B3993" s="760"/>
      <c r="C3993" s="760"/>
      <c r="D3993" s="760"/>
      <c r="E3993" s="760"/>
      <c r="F3993" s="760"/>
    </row>
    <row r="3994" spans="1:6" ht="12" hidden="1" customHeight="1">
      <c r="A3994" s="760"/>
      <c r="B3994" s="760"/>
      <c r="C3994" s="760"/>
      <c r="D3994" s="760"/>
      <c r="E3994" s="760"/>
      <c r="F3994" s="760"/>
    </row>
    <row r="3995" spans="1:6" ht="12" hidden="1" customHeight="1">
      <c r="A3995" s="760"/>
      <c r="B3995" s="760"/>
      <c r="C3995" s="760"/>
      <c r="D3995" s="760"/>
      <c r="E3995" s="760"/>
      <c r="F3995" s="760"/>
    </row>
    <row r="3996" spans="1:6" ht="12" hidden="1" customHeight="1">
      <c r="A3996" s="760"/>
      <c r="B3996" s="760"/>
      <c r="C3996" s="760"/>
      <c r="D3996" s="760"/>
      <c r="E3996" s="760"/>
      <c r="F3996" s="760"/>
    </row>
    <row r="3997" spans="1:6" ht="12" hidden="1" customHeight="1">
      <c r="A3997" s="760"/>
      <c r="B3997" s="760"/>
      <c r="C3997" s="760"/>
      <c r="D3997" s="760"/>
      <c r="E3997" s="760"/>
      <c r="F3997" s="760"/>
    </row>
    <row r="3998" spans="1:6" ht="12" hidden="1" customHeight="1">
      <c r="A3998" s="760"/>
      <c r="B3998" s="760"/>
      <c r="C3998" s="760"/>
      <c r="D3998" s="760"/>
      <c r="E3998" s="760"/>
      <c r="F3998" s="760"/>
    </row>
    <row r="3999" spans="1:6" ht="12" hidden="1" customHeight="1">
      <c r="A3999" s="760"/>
      <c r="B3999" s="760"/>
      <c r="C3999" s="760"/>
      <c r="D3999" s="760"/>
      <c r="E3999" s="760"/>
      <c r="F3999" s="760"/>
    </row>
    <row r="4000" spans="1:6" ht="12" hidden="1" customHeight="1">
      <c r="A4000" s="760"/>
      <c r="B4000" s="760"/>
      <c r="C4000" s="760"/>
      <c r="D4000" s="760"/>
      <c r="E4000" s="760"/>
      <c r="F4000" s="760"/>
    </row>
    <row r="4001" spans="1:6" ht="12" hidden="1" customHeight="1">
      <c r="A4001" s="760"/>
      <c r="B4001" s="760"/>
      <c r="C4001" s="760"/>
      <c r="D4001" s="760"/>
      <c r="E4001" s="760"/>
      <c r="F4001" s="760"/>
    </row>
    <row r="4002" spans="1:6" ht="12" hidden="1" customHeight="1">
      <c r="A4002" s="760"/>
      <c r="B4002" s="760"/>
      <c r="C4002" s="760"/>
      <c r="D4002" s="760"/>
      <c r="E4002" s="760"/>
      <c r="F4002" s="760"/>
    </row>
    <row r="4003" spans="1:6" ht="12" hidden="1" customHeight="1">
      <c r="A4003" s="760"/>
      <c r="B4003" s="760"/>
      <c r="C4003" s="760"/>
      <c r="D4003" s="760"/>
      <c r="E4003" s="760"/>
      <c r="F4003" s="760"/>
    </row>
    <row r="4004" spans="1:6" ht="12" hidden="1" customHeight="1">
      <c r="A4004" s="760"/>
      <c r="B4004" s="760"/>
      <c r="C4004" s="760"/>
      <c r="D4004" s="760"/>
      <c r="E4004" s="760"/>
      <c r="F4004" s="760"/>
    </row>
    <row r="4005" spans="1:6" ht="12" hidden="1" customHeight="1">
      <c r="A4005" s="760"/>
      <c r="B4005" s="760"/>
      <c r="C4005" s="760"/>
      <c r="D4005" s="760"/>
      <c r="E4005" s="760"/>
      <c r="F4005" s="760"/>
    </row>
    <row r="4006" spans="1:6" ht="12" hidden="1" customHeight="1">
      <c r="A4006" s="760"/>
      <c r="B4006" s="760"/>
      <c r="C4006" s="760"/>
      <c r="D4006" s="760"/>
      <c r="E4006" s="760"/>
      <c r="F4006" s="760"/>
    </row>
    <row r="4007" spans="1:6" ht="12" hidden="1" customHeight="1">
      <c r="A4007" s="760"/>
      <c r="B4007" s="760"/>
      <c r="C4007" s="760"/>
      <c r="D4007" s="760"/>
      <c r="E4007" s="760"/>
      <c r="F4007" s="760"/>
    </row>
    <row r="4008" spans="1:6" ht="12" hidden="1" customHeight="1">
      <c r="A4008" s="760"/>
      <c r="B4008" s="760"/>
      <c r="C4008" s="760"/>
      <c r="D4008" s="760"/>
      <c r="E4008" s="760"/>
      <c r="F4008" s="760"/>
    </row>
    <row r="4009" spans="1:6" ht="12" hidden="1" customHeight="1">
      <c r="A4009" s="760"/>
      <c r="B4009" s="760"/>
      <c r="C4009" s="760"/>
      <c r="D4009" s="760"/>
      <c r="E4009" s="760"/>
      <c r="F4009" s="760"/>
    </row>
    <row r="4010" spans="1:6" ht="12" hidden="1" customHeight="1">
      <c r="A4010" s="760"/>
      <c r="B4010" s="760"/>
      <c r="C4010" s="760"/>
      <c r="D4010" s="760"/>
      <c r="E4010" s="760"/>
      <c r="F4010" s="760"/>
    </row>
    <row r="4011" spans="1:6" ht="12" hidden="1" customHeight="1">
      <c r="A4011" s="760"/>
      <c r="B4011" s="760"/>
      <c r="C4011" s="760"/>
      <c r="D4011" s="760"/>
      <c r="E4011" s="760"/>
      <c r="F4011" s="760"/>
    </row>
    <row r="4012" spans="1:6" ht="12" hidden="1" customHeight="1">
      <c r="A4012" s="760"/>
      <c r="B4012" s="760"/>
      <c r="C4012" s="760"/>
      <c r="D4012" s="760"/>
      <c r="E4012" s="760"/>
      <c r="F4012" s="760"/>
    </row>
    <row r="4013" spans="1:6" ht="12" hidden="1" customHeight="1">
      <c r="A4013" s="760"/>
      <c r="B4013" s="760"/>
      <c r="C4013" s="760"/>
      <c r="D4013" s="760"/>
      <c r="E4013" s="760"/>
      <c r="F4013" s="760"/>
    </row>
    <row r="4014" spans="1:6" ht="12" hidden="1" customHeight="1">
      <c r="A4014" s="760"/>
      <c r="B4014" s="760"/>
      <c r="C4014" s="760"/>
      <c r="D4014" s="760"/>
      <c r="E4014" s="760"/>
      <c r="F4014" s="760"/>
    </row>
    <row r="4015" spans="1:6" ht="12" hidden="1" customHeight="1">
      <c r="A4015" s="760"/>
      <c r="B4015" s="760"/>
      <c r="C4015" s="760"/>
      <c r="D4015" s="760"/>
      <c r="E4015" s="760"/>
      <c r="F4015" s="760"/>
    </row>
    <row r="4016" spans="1:6" ht="12" hidden="1" customHeight="1">
      <c r="A4016" s="760"/>
      <c r="B4016" s="760"/>
      <c r="C4016" s="760"/>
      <c r="D4016" s="760"/>
      <c r="E4016" s="760"/>
      <c r="F4016" s="760"/>
    </row>
    <row r="4017" spans="1:6" ht="12" hidden="1" customHeight="1">
      <c r="A4017" s="760"/>
      <c r="B4017" s="760"/>
      <c r="C4017" s="760"/>
      <c r="D4017" s="760"/>
      <c r="E4017" s="760"/>
      <c r="F4017" s="760"/>
    </row>
    <row r="4018" spans="1:6" ht="12" hidden="1" customHeight="1">
      <c r="A4018" s="760"/>
      <c r="B4018" s="760"/>
      <c r="C4018" s="760"/>
      <c r="D4018" s="760"/>
      <c r="E4018" s="760"/>
      <c r="F4018" s="760"/>
    </row>
    <row r="4019" spans="1:6" ht="12" hidden="1" customHeight="1">
      <c r="A4019" s="760"/>
      <c r="B4019" s="760"/>
      <c r="C4019" s="760"/>
      <c r="D4019" s="760"/>
      <c r="E4019" s="760"/>
      <c r="F4019" s="760"/>
    </row>
    <row r="4020" spans="1:6" ht="12" hidden="1" customHeight="1">
      <c r="A4020" s="760"/>
      <c r="B4020" s="760"/>
      <c r="C4020" s="760"/>
      <c r="D4020" s="760"/>
      <c r="E4020" s="760"/>
      <c r="F4020" s="760"/>
    </row>
    <row r="4021" spans="1:6" ht="12" hidden="1" customHeight="1">
      <c r="A4021" s="760"/>
      <c r="B4021" s="760"/>
      <c r="C4021" s="760"/>
      <c r="D4021" s="760"/>
      <c r="E4021" s="760"/>
      <c r="F4021" s="760"/>
    </row>
    <row r="4022" spans="1:6" ht="12" hidden="1" customHeight="1">
      <c r="A4022" s="760"/>
      <c r="B4022" s="760"/>
      <c r="C4022" s="760"/>
      <c r="D4022" s="760"/>
      <c r="E4022" s="760"/>
      <c r="F4022" s="760"/>
    </row>
    <row r="4023" spans="1:6" ht="12" hidden="1" customHeight="1">
      <c r="A4023" s="760"/>
      <c r="B4023" s="760"/>
      <c r="C4023" s="760"/>
      <c r="D4023" s="760"/>
      <c r="E4023" s="760"/>
      <c r="F4023" s="760"/>
    </row>
    <row r="4024" spans="1:6" ht="12" hidden="1" customHeight="1">
      <c r="A4024" s="760"/>
      <c r="B4024" s="760"/>
      <c r="C4024" s="760"/>
      <c r="D4024" s="760"/>
      <c r="E4024" s="760"/>
      <c r="F4024" s="760"/>
    </row>
    <row r="4025" spans="1:6" ht="12" hidden="1" customHeight="1">
      <c r="A4025" s="760"/>
      <c r="B4025" s="760"/>
      <c r="C4025" s="760"/>
      <c r="D4025" s="760"/>
      <c r="E4025" s="760"/>
      <c r="F4025" s="760"/>
    </row>
    <row r="4026" spans="1:6" ht="12" hidden="1" customHeight="1">
      <c r="A4026" s="760"/>
      <c r="B4026" s="760"/>
      <c r="C4026" s="760"/>
      <c r="D4026" s="760"/>
      <c r="E4026" s="760"/>
      <c r="F4026" s="760"/>
    </row>
    <row r="4027" spans="1:6" ht="12" hidden="1" customHeight="1">
      <c r="A4027" s="760"/>
      <c r="B4027" s="760"/>
      <c r="C4027" s="760"/>
      <c r="D4027" s="760"/>
      <c r="E4027" s="760"/>
      <c r="F4027" s="760"/>
    </row>
    <row r="4028" spans="1:6" ht="12" hidden="1" customHeight="1">
      <c r="A4028" s="760"/>
      <c r="B4028" s="760"/>
      <c r="C4028" s="760"/>
      <c r="D4028" s="760"/>
      <c r="E4028" s="760"/>
      <c r="F4028" s="760"/>
    </row>
    <row r="4029" spans="1:6" ht="12" hidden="1" customHeight="1">
      <c r="A4029" s="760"/>
      <c r="B4029" s="760"/>
      <c r="C4029" s="760"/>
      <c r="D4029" s="760"/>
      <c r="E4029" s="760"/>
      <c r="F4029" s="760"/>
    </row>
    <row r="4030" spans="1:6" ht="12" hidden="1" customHeight="1">
      <c r="A4030" s="760"/>
      <c r="B4030" s="760"/>
      <c r="C4030" s="760"/>
      <c r="D4030" s="760"/>
      <c r="E4030" s="760"/>
      <c r="F4030" s="760"/>
    </row>
    <row r="4031" spans="1:6" ht="12" hidden="1" customHeight="1">
      <c r="A4031" s="760"/>
      <c r="B4031" s="760"/>
      <c r="C4031" s="760"/>
      <c r="D4031" s="760"/>
      <c r="E4031" s="760"/>
      <c r="F4031" s="760"/>
    </row>
    <row r="4032" spans="1:6" ht="12" hidden="1" customHeight="1">
      <c r="A4032" s="760"/>
      <c r="B4032" s="760"/>
      <c r="C4032" s="760"/>
      <c r="D4032" s="760"/>
      <c r="E4032" s="760"/>
      <c r="F4032" s="760"/>
    </row>
    <row r="4033" spans="1:6" ht="12" hidden="1" customHeight="1">
      <c r="A4033" s="760"/>
      <c r="B4033" s="760"/>
      <c r="C4033" s="760"/>
      <c r="D4033" s="760"/>
      <c r="E4033" s="760"/>
      <c r="F4033" s="760"/>
    </row>
    <row r="4034" spans="1:6" ht="12" hidden="1" customHeight="1">
      <c r="A4034" s="760"/>
      <c r="B4034" s="760"/>
      <c r="C4034" s="760"/>
      <c r="D4034" s="760"/>
      <c r="E4034" s="760"/>
      <c r="F4034" s="760"/>
    </row>
    <row r="4035" spans="1:6" ht="12" hidden="1" customHeight="1">
      <c r="A4035" s="760"/>
      <c r="B4035" s="760"/>
      <c r="C4035" s="760"/>
      <c r="D4035" s="760"/>
      <c r="E4035" s="760"/>
      <c r="F4035" s="760"/>
    </row>
    <row r="4036" spans="1:6" ht="12" hidden="1" customHeight="1">
      <c r="A4036" s="760"/>
      <c r="B4036" s="760"/>
      <c r="C4036" s="760"/>
      <c r="D4036" s="760"/>
      <c r="E4036" s="760"/>
      <c r="F4036" s="760"/>
    </row>
    <row r="4037" spans="1:6" ht="12" hidden="1" customHeight="1">
      <c r="A4037" s="760"/>
      <c r="B4037" s="760"/>
      <c r="C4037" s="760"/>
      <c r="D4037" s="760"/>
      <c r="E4037" s="760"/>
      <c r="F4037" s="760"/>
    </row>
    <row r="4038" spans="1:6" ht="12" hidden="1" customHeight="1">
      <c r="A4038" s="760"/>
      <c r="B4038" s="760"/>
      <c r="C4038" s="760"/>
      <c r="D4038" s="760"/>
      <c r="E4038" s="760"/>
      <c r="F4038" s="760"/>
    </row>
    <row r="4039" spans="1:6" ht="12" hidden="1" customHeight="1">
      <c r="A4039" s="760"/>
      <c r="B4039" s="760"/>
      <c r="C4039" s="760"/>
      <c r="D4039" s="760"/>
      <c r="E4039" s="760"/>
      <c r="F4039" s="760"/>
    </row>
    <row r="4040" spans="1:6" ht="12" hidden="1" customHeight="1">
      <c r="A4040" s="760"/>
      <c r="B4040" s="760"/>
      <c r="C4040" s="760"/>
      <c r="D4040" s="760"/>
      <c r="E4040" s="760"/>
      <c r="F4040" s="760"/>
    </row>
    <row r="4041" spans="1:6" ht="12" hidden="1" customHeight="1">
      <c r="A4041" s="760"/>
      <c r="B4041" s="760"/>
      <c r="C4041" s="760"/>
      <c r="D4041" s="760"/>
      <c r="E4041" s="760"/>
      <c r="F4041" s="760"/>
    </row>
    <row r="4042" spans="1:6" ht="12" hidden="1" customHeight="1">
      <c r="A4042" s="760"/>
      <c r="B4042" s="760"/>
      <c r="C4042" s="760"/>
      <c r="D4042" s="760"/>
      <c r="E4042" s="760"/>
      <c r="F4042" s="760"/>
    </row>
    <row r="4043" spans="1:6" ht="12" hidden="1" customHeight="1">
      <c r="A4043" s="760"/>
      <c r="B4043" s="760"/>
      <c r="C4043" s="760"/>
      <c r="D4043" s="760"/>
      <c r="E4043" s="760"/>
      <c r="F4043" s="760"/>
    </row>
    <row r="4044" spans="1:6" ht="12" hidden="1" customHeight="1">
      <c r="A4044" s="760"/>
      <c r="B4044" s="760"/>
      <c r="C4044" s="760"/>
      <c r="D4044" s="760"/>
      <c r="E4044" s="760"/>
      <c r="F4044" s="760"/>
    </row>
    <row r="4045" spans="1:6" ht="12" hidden="1" customHeight="1">
      <c r="A4045" s="760"/>
      <c r="B4045" s="760"/>
      <c r="C4045" s="760"/>
      <c r="D4045" s="760"/>
      <c r="E4045" s="760"/>
      <c r="F4045" s="760"/>
    </row>
    <row r="4046" spans="1:6" ht="12" hidden="1" customHeight="1">
      <c r="A4046" s="760"/>
      <c r="B4046" s="760"/>
      <c r="C4046" s="760"/>
      <c r="D4046" s="760"/>
      <c r="E4046" s="760"/>
      <c r="F4046" s="760"/>
    </row>
    <row r="4047" spans="1:6" ht="12" hidden="1" customHeight="1">
      <c r="A4047" s="760"/>
      <c r="B4047" s="760"/>
      <c r="C4047" s="760"/>
      <c r="D4047" s="760"/>
      <c r="E4047" s="760"/>
      <c r="F4047" s="760"/>
    </row>
    <row r="4048" spans="1:6" ht="12" hidden="1" customHeight="1">
      <c r="A4048" s="760"/>
      <c r="B4048" s="760"/>
      <c r="C4048" s="760"/>
      <c r="D4048" s="760"/>
      <c r="E4048" s="760"/>
      <c r="F4048" s="760"/>
    </row>
    <row r="4049" spans="1:6" ht="12" hidden="1" customHeight="1">
      <c r="A4049" s="760"/>
      <c r="B4049" s="760"/>
      <c r="C4049" s="760"/>
      <c r="D4049" s="760"/>
      <c r="E4049" s="760"/>
      <c r="F4049" s="760"/>
    </row>
    <row r="4050" spans="1:6" ht="12" hidden="1" customHeight="1">
      <c r="A4050" s="760"/>
      <c r="B4050" s="760"/>
      <c r="C4050" s="760"/>
      <c r="D4050" s="760"/>
      <c r="E4050" s="760"/>
      <c r="F4050" s="760"/>
    </row>
    <row r="4051" spans="1:6" ht="12" hidden="1" customHeight="1">
      <c r="A4051" s="760"/>
      <c r="B4051" s="760"/>
      <c r="C4051" s="760"/>
      <c r="D4051" s="760"/>
      <c r="E4051" s="760"/>
      <c r="F4051" s="760"/>
    </row>
    <row r="4052" spans="1:6" ht="12" hidden="1" customHeight="1">
      <c r="A4052" s="760"/>
      <c r="B4052" s="760"/>
      <c r="C4052" s="760"/>
      <c r="D4052" s="760"/>
      <c r="E4052" s="760"/>
      <c r="F4052" s="760"/>
    </row>
    <row r="4053" spans="1:6" ht="12" hidden="1" customHeight="1">
      <c r="A4053" s="760"/>
      <c r="B4053" s="760"/>
      <c r="C4053" s="760"/>
      <c r="D4053" s="760"/>
      <c r="E4053" s="760"/>
      <c r="F4053" s="760"/>
    </row>
    <row r="4054" spans="1:6" ht="12" hidden="1" customHeight="1">
      <c r="A4054" s="760"/>
      <c r="B4054" s="760"/>
      <c r="C4054" s="760"/>
      <c r="D4054" s="760"/>
      <c r="E4054" s="760"/>
      <c r="F4054" s="760"/>
    </row>
    <row r="4055" spans="1:6" ht="12" hidden="1" customHeight="1">
      <c r="A4055" s="760"/>
      <c r="B4055" s="760"/>
      <c r="C4055" s="760"/>
      <c r="D4055" s="760"/>
      <c r="E4055" s="760"/>
      <c r="F4055" s="760"/>
    </row>
    <row r="4056" spans="1:6" ht="12" hidden="1" customHeight="1">
      <c r="A4056" s="760"/>
      <c r="B4056" s="760"/>
      <c r="C4056" s="760"/>
      <c r="D4056" s="760"/>
      <c r="E4056" s="760"/>
      <c r="F4056" s="760"/>
    </row>
    <row r="4057" spans="1:6" ht="12" hidden="1" customHeight="1">
      <c r="A4057" s="760"/>
      <c r="B4057" s="760"/>
      <c r="C4057" s="760"/>
      <c r="D4057" s="760"/>
      <c r="E4057" s="760"/>
      <c r="F4057" s="760"/>
    </row>
    <row r="4058" spans="1:6" ht="12" hidden="1" customHeight="1">
      <c r="A4058" s="760"/>
      <c r="B4058" s="760"/>
      <c r="C4058" s="760"/>
      <c r="D4058" s="760"/>
      <c r="E4058" s="760"/>
      <c r="F4058" s="760"/>
    </row>
    <row r="4059" spans="1:6" ht="12" hidden="1" customHeight="1">
      <c r="A4059" s="760"/>
      <c r="B4059" s="760"/>
      <c r="C4059" s="760"/>
      <c r="D4059" s="760"/>
      <c r="E4059" s="760"/>
      <c r="F4059" s="760"/>
    </row>
    <row r="4060" spans="1:6" ht="12" hidden="1" customHeight="1">
      <c r="A4060" s="760"/>
      <c r="B4060" s="760"/>
      <c r="C4060" s="760"/>
      <c r="D4060" s="760"/>
      <c r="E4060" s="760"/>
      <c r="F4060" s="760"/>
    </row>
    <row r="4061" spans="1:6" ht="12" hidden="1" customHeight="1">
      <c r="A4061" s="760"/>
      <c r="B4061" s="760"/>
      <c r="C4061" s="760"/>
      <c r="D4061" s="760"/>
      <c r="E4061" s="760"/>
      <c r="F4061" s="760"/>
    </row>
    <row r="4062" spans="1:6" ht="12" hidden="1" customHeight="1">
      <c r="A4062" s="760"/>
      <c r="B4062" s="760"/>
      <c r="C4062" s="760"/>
      <c r="D4062" s="760"/>
      <c r="E4062" s="760"/>
      <c r="F4062" s="760"/>
    </row>
    <row r="4063" spans="1:6" ht="12" hidden="1" customHeight="1">
      <c r="A4063" s="760"/>
      <c r="B4063" s="760"/>
      <c r="C4063" s="760"/>
      <c r="D4063" s="760"/>
      <c r="E4063" s="760"/>
      <c r="F4063" s="760"/>
    </row>
    <row r="4064" spans="1:6" ht="12" hidden="1" customHeight="1">
      <c r="A4064" s="760"/>
      <c r="B4064" s="760"/>
      <c r="C4064" s="760"/>
      <c r="D4064" s="760"/>
      <c r="E4064" s="760"/>
      <c r="F4064" s="760"/>
    </row>
    <row r="4065" spans="1:6" ht="12" hidden="1" customHeight="1">
      <c r="A4065" s="760"/>
      <c r="B4065" s="760"/>
      <c r="C4065" s="760"/>
      <c r="D4065" s="760"/>
      <c r="E4065" s="760"/>
      <c r="F4065" s="760"/>
    </row>
    <row r="4066" spans="1:6" ht="12" hidden="1" customHeight="1">
      <c r="A4066" s="760"/>
      <c r="B4066" s="760"/>
      <c r="C4066" s="760"/>
      <c r="D4066" s="760"/>
      <c r="E4066" s="760"/>
      <c r="F4066" s="760"/>
    </row>
    <row r="4067" spans="1:6" ht="12" hidden="1" customHeight="1">
      <c r="A4067" s="760"/>
      <c r="B4067" s="760"/>
      <c r="C4067" s="760"/>
      <c r="D4067" s="760"/>
      <c r="E4067" s="760"/>
      <c r="F4067" s="760"/>
    </row>
    <row r="4068" spans="1:6" ht="12" hidden="1" customHeight="1">
      <c r="A4068" s="760"/>
      <c r="B4068" s="760"/>
      <c r="C4068" s="760"/>
      <c r="D4068" s="760"/>
      <c r="E4068" s="760"/>
      <c r="F4068" s="760"/>
    </row>
    <row r="4069" spans="1:6" ht="12" hidden="1" customHeight="1">
      <c r="A4069" s="760"/>
      <c r="B4069" s="760"/>
      <c r="C4069" s="760"/>
      <c r="D4069" s="760"/>
      <c r="E4069" s="760"/>
      <c r="F4069" s="760"/>
    </row>
    <row r="4070" spans="1:6" ht="12" hidden="1" customHeight="1">
      <c r="A4070" s="760"/>
      <c r="B4070" s="760"/>
      <c r="C4070" s="760"/>
      <c r="D4070" s="760"/>
      <c r="E4070" s="760"/>
      <c r="F4070" s="760"/>
    </row>
    <row r="4071" spans="1:6" ht="12" hidden="1" customHeight="1">
      <c r="A4071" s="760"/>
      <c r="B4071" s="760"/>
      <c r="C4071" s="760"/>
      <c r="D4071" s="760"/>
      <c r="E4071" s="760"/>
      <c r="F4071" s="760"/>
    </row>
    <row r="4072" spans="1:6" ht="12" hidden="1" customHeight="1">
      <c r="A4072" s="760"/>
      <c r="B4072" s="760"/>
      <c r="C4072" s="760"/>
      <c r="D4072" s="760"/>
      <c r="E4072" s="760"/>
      <c r="F4072" s="760"/>
    </row>
    <row r="4073" spans="1:6" ht="12" hidden="1" customHeight="1">
      <c r="A4073" s="760"/>
      <c r="B4073" s="760"/>
      <c r="C4073" s="760"/>
      <c r="D4073" s="760"/>
      <c r="E4073" s="760"/>
      <c r="F4073" s="760"/>
    </row>
    <row r="4074" spans="1:6" ht="12" hidden="1" customHeight="1">
      <c r="A4074" s="760"/>
      <c r="B4074" s="760"/>
      <c r="C4074" s="760"/>
      <c r="D4074" s="760"/>
      <c r="E4074" s="760"/>
      <c r="F4074" s="760"/>
    </row>
    <row r="4075" spans="1:6" ht="12" hidden="1" customHeight="1">
      <c r="A4075" s="760"/>
      <c r="B4075" s="760"/>
      <c r="C4075" s="760"/>
      <c r="D4075" s="760"/>
      <c r="E4075" s="760"/>
      <c r="F4075" s="760"/>
    </row>
    <row r="4076" spans="1:6" ht="12" hidden="1" customHeight="1">
      <c r="A4076" s="760"/>
      <c r="B4076" s="760"/>
      <c r="C4076" s="760"/>
      <c r="D4076" s="760"/>
      <c r="E4076" s="760"/>
      <c r="F4076" s="760"/>
    </row>
    <row r="4077" spans="1:6" ht="12" hidden="1" customHeight="1">
      <c r="A4077" s="760"/>
      <c r="B4077" s="760"/>
      <c r="C4077" s="760"/>
      <c r="D4077" s="760"/>
      <c r="E4077" s="760"/>
      <c r="F4077" s="760"/>
    </row>
    <row r="4078" spans="1:6" ht="12" hidden="1" customHeight="1">
      <c r="A4078" s="760"/>
      <c r="B4078" s="760"/>
      <c r="C4078" s="760"/>
      <c r="D4078" s="760"/>
      <c r="E4078" s="760"/>
      <c r="F4078" s="760"/>
    </row>
    <row r="4079" spans="1:6" ht="12" hidden="1" customHeight="1">
      <c r="A4079" s="760"/>
      <c r="B4079" s="760"/>
      <c r="C4079" s="760"/>
      <c r="D4079" s="760"/>
      <c r="E4079" s="760"/>
      <c r="F4079" s="760"/>
    </row>
    <row r="4080" spans="1:6" ht="12" hidden="1" customHeight="1">
      <c r="A4080" s="760"/>
      <c r="B4080" s="760"/>
      <c r="C4080" s="760"/>
      <c r="D4080" s="760"/>
      <c r="E4080" s="760"/>
      <c r="F4080" s="760"/>
    </row>
    <row r="4081" spans="1:6" ht="12" hidden="1" customHeight="1">
      <c r="A4081" s="760"/>
      <c r="B4081" s="760"/>
      <c r="C4081" s="760"/>
      <c r="D4081" s="760"/>
      <c r="E4081" s="760"/>
      <c r="F4081" s="760"/>
    </row>
    <row r="4082" spans="1:6" ht="12" hidden="1" customHeight="1">
      <c r="A4082" s="760"/>
      <c r="B4082" s="760"/>
      <c r="C4082" s="760"/>
      <c r="D4082" s="760"/>
      <c r="E4082" s="760"/>
      <c r="F4082" s="760"/>
    </row>
    <row r="4083" spans="1:6" ht="12" hidden="1" customHeight="1">
      <c r="A4083" s="760"/>
      <c r="B4083" s="760"/>
      <c r="C4083" s="760"/>
      <c r="D4083" s="760"/>
      <c r="E4083" s="760"/>
      <c r="F4083" s="760"/>
    </row>
    <row r="4084" spans="1:6" ht="12" hidden="1" customHeight="1">
      <c r="A4084" s="760"/>
      <c r="B4084" s="760"/>
      <c r="C4084" s="760"/>
      <c r="D4084" s="760"/>
      <c r="E4084" s="760"/>
      <c r="F4084" s="760"/>
    </row>
    <row r="4085" spans="1:6" ht="12" hidden="1" customHeight="1">
      <c r="A4085" s="760"/>
      <c r="B4085" s="760"/>
      <c r="C4085" s="760"/>
      <c r="D4085" s="760"/>
      <c r="E4085" s="760"/>
      <c r="F4085" s="760"/>
    </row>
    <row r="4086" spans="1:6" ht="12" hidden="1" customHeight="1">
      <c r="A4086" s="760"/>
      <c r="B4086" s="760"/>
      <c r="C4086" s="760"/>
      <c r="D4086" s="760"/>
      <c r="E4086" s="760"/>
      <c r="F4086" s="760"/>
    </row>
    <row r="4087" spans="1:6" ht="12" hidden="1" customHeight="1">
      <c r="A4087" s="760"/>
      <c r="B4087" s="760"/>
      <c r="C4087" s="760"/>
      <c r="D4087" s="760"/>
      <c r="E4087" s="760"/>
      <c r="F4087" s="760"/>
    </row>
    <row r="4088" spans="1:6" ht="12" hidden="1" customHeight="1">
      <c r="A4088" s="760"/>
      <c r="B4088" s="760"/>
      <c r="C4088" s="760"/>
      <c r="D4088" s="760"/>
      <c r="E4088" s="760"/>
      <c r="F4088" s="760"/>
    </row>
    <row r="4089" spans="1:6" ht="12" hidden="1" customHeight="1">
      <c r="A4089" s="760"/>
      <c r="B4089" s="760"/>
      <c r="C4089" s="760"/>
      <c r="D4089" s="760"/>
      <c r="E4089" s="760"/>
      <c r="F4089" s="760"/>
    </row>
    <row r="4090" spans="1:6" ht="12" hidden="1" customHeight="1">
      <c r="A4090" s="760"/>
      <c r="B4090" s="760"/>
      <c r="C4090" s="760"/>
      <c r="D4090" s="760"/>
      <c r="E4090" s="760"/>
      <c r="F4090" s="760"/>
    </row>
    <row r="4091" spans="1:6" ht="12" hidden="1" customHeight="1">
      <c r="A4091" s="760"/>
      <c r="B4091" s="760"/>
      <c r="C4091" s="760"/>
      <c r="D4091" s="760"/>
      <c r="E4091" s="760"/>
      <c r="F4091" s="760"/>
    </row>
    <row r="4092" spans="1:6" ht="12" hidden="1" customHeight="1">
      <c r="A4092" s="760"/>
      <c r="B4092" s="760"/>
      <c r="C4092" s="760"/>
      <c r="D4092" s="760"/>
      <c r="E4092" s="760"/>
      <c r="F4092" s="760"/>
    </row>
    <row r="4093" spans="1:6" ht="12" hidden="1" customHeight="1">
      <c r="A4093" s="760"/>
      <c r="B4093" s="760"/>
      <c r="C4093" s="760"/>
      <c r="D4093" s="760"/>
      <c r="E4093" s="760"/>
      <c r="F4093" s="760"/>
    </row>
    <row r="4094" spans="1:6" ht="12" hidden="1" customHeight="1">
      <c r="A4094" s="760"/>
      <c r="B4094" s="760"/>
      <c r="C4094" s="760"/>
      <c r="D4094" s="760"/>
      <c r="E4094" s="760"/>
      <c r="F4094" s="760"/>
    </row>
    <row r="4095" spans="1:6" ht="12" hidden="1" customHeight="1">
      <c r="A4095" s="760"/>
      <c r="B4095" s="760"/>
      <c r="C4095" s="760"/>
      <c r="D4095" s="760"/>
      <c r="E4095" s="760"/>
      <c r="F4095" s="760"/>
    </row>
    <row r="4096" spans="1:6" ht="12" hidden="1" customHeight="1">
      <c r="A4096" s="760"/>
      <c r="B4096" s="760"/>
      <c r="C4096" s="760"/>
      <c r="D4096" s="760"/>
      <c r="E4096" s="760"/>
      <c r="F4096" s="760"/>
    </row>
    <row r="4097" spans="1:6" ht="12" hidden="1" customHeight="1">
      <c r="A4097" s="760"/>
      <c r="B4097" s="760"/>
      <c r="C4097" s="760"/>
      <c r="D4097" s="760"/>
      <c r="E4097" s="760"/>
      <c r="F4097" s="760"/>
    </row>
    <row r="4098" spans="1:6" ht="12" hidden="1" customHeight="1">
      <c r="A4098" s="760"/>
      <c r="B4098" s="760"/>
      <c r="C4098" s="760"/>
      <c r="D4098" s="760"/>
      <c r="E4098" s="760"/>
      <c r="F4098" s="760"/>
    </row>
    <row r="4099" spans="1:6" ht="12" hidden="1" customHeight="1">
      <c r="A4099" s="760"/>
      <c r="B4099" s="760"/>
      <c r="C4099" s="760"/>
      <c r="D4099" s="760"/>
      <c r="E4099" s="760"/>
      <c r="F4099" s="760"/>
    </row>
    <row r="4100" spans="1:6" ht="12" hidden="1" customHeight="1">
      <c r="A4100" s="760"/>
      <c r="B4100" s="760"/>
      <c r="C4100" s="760"/>
      <c r="D4100" s="760"/>
      <c r="E4100" s="760"/>
      <c r="F4100" s="760"/>
    </row>
    <row r="4101" spans="1:6" ht="12" hidden="1" customHeight="1">
      <c r="A4101" s="760"/>
      <c r="B4101" s="760"/>
      <c r="C4101" s="760"/>
      <c r="D4101" s="760"/>
      <c r="E4101" s="760"/>
      <c r="F4101" s="760"/>
    </row>
    <row r="4102" spans="1:6" ht="12" hidden="1" customHeight="1">
      <c r="A4102" s="760"/>
      <c r="B4102" s="760"/>
      <c r="C4102" s="760"/>
      <c r="D4102" s="760"/>
      <c r="E4102" s="760"/>
      <c r="F4102" s="760"/>
    </row>
    <row r="4103" spans="1:6" ht="12" hidden="1" customHeight="1">
      <c r="A4103" s="760"/>
      <c r="B4103" s="760"/>
      <c r="C4103" s="760"/>
      <c r="D4103" s="760"/>
      <c r="E4103" s="760"/>
      <c r="F4103" s="760"/>
    </row>
    <row r="4104" spans="1:6" ht="12" hidden="1" customHeight="1">
      <c r="A4104" s="760"/>
      <c r="B4104" s="760"/>
      <c r="C4104" s="760"/>
      <c r="D4104" s="760"/>
      <c r="E4104" s="760"/>
      <c r="F4104" s="760"/>
    </row>
    <row r="4105" spans="1:6" ht="12" hidden="1" customHeight="1">
      <c r="A4105" s="760"/>
      <c r="B4105" s="760"/>
      <c r="C4105" s="760"/>
      <c r="D4105" s="760"/>
      <c r="E4105" s="760"/>
      <c r="F4105" s="760"/>
    </row>
    <row r="4106" spans="1:6" ht="12" hidden="1" customHeight="1">
      <c r="A4106" s="760"/>
      <c r="B4106" s="760"/>
      <c r="C4106" s="760"/>
      <c r="D4106" s="760"/>
      <c r="E4106" s="760"/>
      <c r="F4106" s="760"/>
    </row>
    <row r="4107" spans="1:6" ht="12" hidden="1" customHeight="1">
      <c r="A4107" s="760"/>
      <c r="B4107" s="760"/>
      <c r="C4107" s="760"/>
      <c r="D4107" s="760"/>
      <c r="E4107" s="760"/>
      <c r="F4107" s="760"/>
    </row>
    <row r="4108" spans="1:6" ht="12" hidden="1" customHeight="1">
      <c r="A4108" s="760"/>
      <c r="B4108" s="760"/>
      <c r="C4108" s="760"/>
      <c r="D4108" s="760"/>
      <c r="E4108" s="760"/>
      <c r="F4108" s="760"/>
    </row>
    <row r="4109" spans="1:6" ht="12" hidden="1" customHeight="1">
      <c r="A4109" s="760"/>
      <c r="B4109" s="760"/>
      <c r="C4109" s="760"/>
      <c r="D4109" s="760"/>
      <c r="E4109" s="760"/>
      <c r="F4109" s="760"/>
    </row>
    <row r="4110" spans="1:6" ht="12" hidden="1" customHeight="1">
      <c r="A4110" s="760"/>
      <c r="B4110" s="760"/>
      <c r="C4110" s="760"/>
      <c r="D4110" s="760"/>
      <c r="E4110" s="760"/>
      <c r="F4110" s="760"/>
    </row>
    <row r="4111" spans="1:6" ht="12" hidden="1" customHeight="1">
      <c r="A4111" s="760"/>
      <c r="B4111" s="760"/>
      <c r="C4111" s="760"/>
      <c r="D4111" s="760"/>
      <c r="E4111" s="760"/>
      <c r="F4111" s="760"/>
    </row>
    <row r="4112" spans="1:6" ht="12" hidden="1" customHeight="1">
      <c r="A4112" s="760"/>
      <c r="B4112" s="760"/>
      <c r="C4112" s="760"/>
      <c r="D4112" s="760"/>
      <c r="E4112" s="760"/>
      <c r="F4112" s="760"/>
    </row>
    <row r="4113" spans="1:6" ht="12" hidden="1" customHeight="1">
      <c r="A4113" s="760"/>
      <c r="B4113" s="760"/>
      <c r="C4113" s="760"/>
      <c r="D4113" s="760"/>
      <c r="E4113" s="760"/>
      <c r="F4113" s="760"/>
    </row>
    <row r="4114" spans="1:6" ht="12" hidden="1" customHeight="1">
      <c r="A4114" s="760"/>
      <c r="B4114" s="760"/>
      <c r="C4114" s="760"/>
      <c r="D4114" s="760"/>
      <c r="E4114" s="760"/>
      <c r="F4114" s="760"/>
    </row>
    <row r="4115" spans="1:6" ht="12" hidden="1" customHeight="1">
      <c r="A4115" s="760"/>
      <c r="B4115" s="760"/>
      <c r="C4115" s="760"/>
      <c r="D4115" s="760"/>
      <c r="E4115" s="760"/>
      <c r="F4115" s="760"/>
    </row>
    <row r="4116" spans="1:6" ht="12" hidden="1" customHeight="1">
      <c r="A4116" s="760"/>
      <c r="B4116" s="760"/>
      <c r="C4116" s="760"/>
      <c r="D4116" s="760"/>
      <c r="E4116" s="760"/>
      <c r="F4116" s="760"/>
    </row>
    <row r="4117" spans="1:6" ht="12" hidden="1" customHeight="1">
      <c r="A4117" s="760"/>
      <c r="B4117" s="760"/>
      <c r="C4117" s="760"/>
      <c r="D4117" s="760"/>
      <c r="E4117" s="760"/>
      <c r="F4117" s="760"/>
    </row>
    <row r="4118" spans="1:6" ht="12" hidden="1" customHeight="1">
      <c r="A4118" s="760"/>
      <c r="B4118" s="760"/>
      <c r="C4118" s="760"/>
      <c r="D4118" s="760"/>
      <c r="E4118" s="760"/>
      <c r="F4118" s="760"/>
    </row>
    <row r="4119" spans="1:6" ht="12" hidden="1" customHeight="1">
      <c r="A4119" s="760"/>
      <c r="B4119" s="760"/>
      <c r="C4119" s="760"/>
      <c r="D4119" s="760"/>
      <c r="E4119" s="760"/>
      <c r="F4119" s="760"/>
    </row>
    <row r="4120" spans="1:6" ht="12" hidden="1" customHeight="1">
      <c r="A4120" s="760"/>
      <c r="B4120" s="760"/>
      <c r="C4120" s="760"/>
      <c r="D4120" s="760"/>
      <c r="E4120" s="760"/>
      <c r="F4120" s="760"/>
    </row>
    <row r="4121" spans="1:6" ht="12" hidden="1" customHeight="1">
      <c r="A4121" s="760"/>
      <c r="B4121" s="760"/>
      <c r="C4121" s="760"/>
      <c r="D4121" s="760"/>
      <c r="E4121" s="760"/>
      <c r="F4121" s="760"/>
    </row>
    <row r="4122" spans="1:6" ht="12" hidden="1" customHeight="1">
      <c r="A4122" s="760"/>
      <c r="B4122" s="760"/>
      <c r="C4122" s="760"/>
      <c r="D4122" s="760"/>
      <c r="E4122" s="760"/>
      <c r="F4122" s="760"/>
    </row>
    <row r="4123" spans="1:6" ht="12" hidden="1" customHeight="1">
      <c r="A4123" s="760"/>
      <c r="B4123" s="760"/>
      <c r="C4123" s="760"/>
      <c r="D4123" s="760"/>
      <c r="E4123" s="760"/>
      <c r="F4123" s="760"/>
    </row>
    <row r="4124" spans="1:6" ht="12" hidden="1" customHeight="1">
      <c r="A4124" s="760"/>
      <c r="B4124" s="760"/>
      <c r="C4124" s="760"/>
      <c r="D4124" s="760"/>
      <c r="E4124" s="760"/>
      <c r="F4124" s="760"/>
    </row>
    <row r="4125" spans="1:6" ht="12" hidden="1" customHeight="1">
      <c r="A4125" s="760"/>
      <c r="B4125" s="760"/>
      <c r="C4125" s="760"/>
      <c r="D4125" s="760"/>
      <c r="E4125" s="760"/>
      <c r="F4125" s="760"/>
    </row>
    <row r="4126" spans="1:6" ht="12" hidden="1" customHeight="1">
      <c r="A4126" s="760"/>
      <c r="B4126" s="760"/>
      <c r="C4126" s="760"/>
      <c r="D4126" s="760"/>
      <c r="E4126" s="760"/>
      <c r="F4126" s="760"/>
    </row>
    <row r="4127" spans="1:6" ht="12" hidden="1" customHeight="1">
      <c r="A4127" s="760"/>
      <c r="B4127" s="760"/>
      <c r="C4127" s="760"/>
      <c r="D4127" s="760"/>
      <c r="E4127" s="760"/>
      <c r="F4127" s="760"/>
    </row>
    <row r="4128" spans="1:6" ht="12" hidden="1" customHeight="1">
      <c r="A4128" s="760"/>
      <c r="B4128" s="760"/>
      <c r="C4128" s="760"/>
      <c r="D4128" s="760"/>
      <c r="E4128" s="760"/>
      <c r="F4128" s="760"/>
    </row>
    <row r="4129" spans="1:6" ht="12" hidden="1" customHeight="1">
      <c r="A4129" s="760"/>
      <c r="B4129" s="760"/>
      <c r="C4129" s="760"/>
      <c r="D4129" s="760"/>
      <c r="E4129" s="760"/>
      <c r="F4129" s="760"/>
    </row>
    <row r="4130" spans="1:6" ht="12" hidden="1" customHeight="1">
      <c r="A4130" s="760"/>
      <c r="B4130" s="760"/>
      <c r="C4130" s="760"/>
      <c r="D4130" s="760"/>
      <c r="E4130" s="760"/>
      <c r="F4130" s="760"/>
    </row>
    <row r="4131" spans="1:6" ht="12" hidden="1" customHeight="1">
      <c r="A4131" s="760"/>
      <c r="B4131" s="760"/>
      <c r="C4131" s="760"/>
      <c r="D4131" s="760"/>
      <c r="E4131" s="760"/>
      <c r="F4131" s="760"/>
    </row>
    <row r="4132" spans="1:6" ht="12" hidden="1" customHeight="1">
      <c r="A4132" s="760"/>
      <c r="B4132" s="760"/>
      <c r="C4132" s="760"/>
      <c r="D4132" s="760"/>
      <c r="E4132" s="760"/>
      <c r="F4132" s="760"/>
    </row>
    <row r="4133" spans="1:6" ht="12" hidden="1" customHeight="1">
      <c r="A4133" s="760"/>
      <c r="B4133" s="760"/>
      <c r="C4133" s="760"/>
      <c r="D4133" s="760"/>
      <c r="E4133" s="760"/>
      <c r="F4133" s="760"/>
    </row>
    <row r="4134" spans="1:6" ht="12" hidden="1" customHeight="1">
      <c r="A4134" s="760"/>
      <c r="B4134" s="760"/>
      <c r="C4134" s="760"/>
      <c r="D4134" s="760"/>
      <c r="E4134" s="760"/>
      <c r="F4134" s="760"/>
    </row>
    <row r="4135" spans="1:6" ht="12" hidden="1" customHeight="1">
      <c r="A4135" s="760"/>
      <c r="B4135" s="760"/>
      <c r="C4135" s="760"/>
      <c r="D4135" s="760"/>
      <c r="E4135" s="760"/>
      <c r="F4135" s="760"/>
    </row>
    <row r="4136" spans="1:6" ht="12" hidden="1" customHeight="1">
      <c r="A4136" s="760"/>
      <c r="B4136" s="760"/>
      <c r="C4136" s="760"/>
      <c r="D4136" s="760"/>
      <c r="E4136" s="760"/>
      <c r="F4136" s="760"/>
    </row>
    <row r="4137" spans="1:6" ht="12" hidden="1" customHeight="1">
      <c r="A4137" s="760"/>
      <c r="B4137" s="760"/>
      <c r="C4137" s="760"/>
      <c r="D4137" s="760"/>
      <c r="E4137" s="760"/>
      <c r="F4137" s="760"/>
    </row>
    <row r="4138" spans="1:6" ht="12" hidden="1" customHeight="1">
      <c r="A4138" s="760"/>
      <c r="B4138" s="760"/>
      <c r="C4138" s="760"/>
      <c r="D4138" s="760"/>
      <c r="E4138" s="760"/>
      <c r="F4138" s="760"/>
    </row>
    <row r="4139" spans="1:6" ht="12" hidden="1" customHeight="1">
      <c r="A4139" s="760"/>
      <c r="B4139" s="760"/>
      <c r="C4139" s="760"/>
      <c r="D4139" s="760"/>
      <c r="E4139" s="760"/>
      <c r="F4139" s="760"/>
    </row>
    <row r="4140" spans="1:6" ht="12" hidden="1" customHeight="1">
      <c r="A4140" s="760"/>
      <c r="B4140" s="760"/>
      <c r="C4140" s="760"/>
      <c r="D4140" s="760"/>
      <c r="E4140" s="760"/>
      <c r="F4140" s="760"/>
    </row>
    <row r="4141" spans="1:6" ht="12" hidden="1" customHeight="1">
      <c r="A4141" s="760"/>
      <c r="B4141" s="760"/>
      <c r="C4141" s="760"/>
      <c r="D4141" s="760"/>
      <c r="E4141" s="760"/>
      <c r="F4141" s="760"/>
    </row>
    <row r="4142" spans="1:6" ht="12" hidden="1" customHeight="1">
      <c r="A4142" s="760"/>
      <c r="B4142" s="760"/>
      <c r="C4142" s="760"/>
      <c r="D4142" s="760"/>
      <c r="E4142" s="760"/>
      <c r="F4142" s="760"/>
    </row>
    <row r="4143" spans="1:6" ht="12" hidden="1" customHeight="1">
      <c r="A4143" s="760"/>
      <c r="B4143" s="760"/>
      <c r="C4143" s="760"/>
      <c r="D4143" s="760"/>
      <c r="E4143" s="760"/>
      <c r="F4143" s="760"/>
    </row>
    <row r="4144" spans="1:6" ht="12" hidden="1" customHeight="1">
      <c r="A4144" s="760"/>
      <c r="B4144" s="760"/>
      <c r="C4144" s="760"/>
      <c r="D4144" s="760"/>
      <c r="E4144" s="760"/>
      <c r="F4144" s="760"/>
    </row>
    <row r="4145" spans="1:6" ht="12" hidden="1" customHeight="1">
      <c r="A4145" s="760"/>
      <c r="B4145" s="760"/>
      <c r="C4145" s="760"/>
      <c r="D4145" s="760"/>
      <c r="E4145" s="760"/>
      <c r="F4145" s="760"/>
    </row>
    <row r="4146" spans="1:6" ht="12" hidden="1" customHeight="1">
      <c r="A4146" s="760"/>
      <c r="B4146" s="760"/>
      <c r="C4146" s="760"/>
      <c r="D4146" s="760"/>
      <c r="E4146" s="760"/>
      <c r="F4146" s="760"/>
    </row>
    <row r="4147" spans="1:6" ht="12" hidden="1" customHeight="1">
      <c r="A4147" s="760"/>
      <c r="B4147" s="760"/>
      <c r="C4147" s="760"/>
      <c r="D4147" s="760"/>
      <c r="E4147" s="760"/>
      <c r="F4147" s="760"/>
    </row>
    <row r="4148" spans="1:6" ht="12" hidden="1" customHeight="1">
      <c r="A4148" s="760"/>
      <c r="B4148" s="760"/>
      <c r="C4148" s="760"/>
      <c r="D4148" s="760"/>
      <c r="E4148" s="760"/>
      <c r="F4148" s="760"/>
    </row>
    <row r="4149" spans="1:6" ht="12" hidden="1" customHeight="1">
      <c r="A4149" s="760"/>
      <c r="B4149" s="760"/>
      <c r="C4149" s="760"/>
      <c r="D4149" s="760"/>
      <c r="E4149" s="760"/>
      <c r="F4149" s="760"/>
    </row>
    <row r="4150" spans="1:6" ht="12" hidden="1" customHeight="1">
      <c r="A4150" s="760"/>
      <c r="B4150" s="760"/>
      <c r="C4150" s="760"/>
      <c r="D4150" s="760"/>
      <c r="E4150" s="760"/>
      <c r="F4150" s="760"/>
    </row>
    <row r="4151" spans="1:6" ht="12" hidden="1" customHeight="1">
      <c r="A4151" s="760"/>
      <c r="B4151" s="760"/>
      <c r="C4151" s="760"/>
      <c r="D4151" s="760"/>
      <c r="E4151" s="760"/>
      <c r="F4151" s="760"/>
    </row>
    <row r="4152" spans="1:6" ht="12" hidden="1" customHeight="1">
      <c r="A4152" s="760"/>
      <c r="B4152" s="760"/>
      <c r="C4152" s="760"/>
      <c r="D4152" s="760"/>
      <c r="E4152" s="760"/>
      <c r="F4152" s="760"/>
    </row>
    <row r="4153" spans="1:6" ht="12" hidden="1" customHeight="1">
      <c r="A4153" s="760"/>
      <c r="B4153" s="760"/>
      <c r="C4153" s="760"/>
      <c r="D4153" s="760"/>
      <c r="E4153" s="760"/>
      <c r="F4153" s="760"/>
    </row>
    <row r="4154" spans="1:6" ht="12" hidden="1" customHeight="1">
      <c r="A4154" s="760"/>
      <c r="B4154" s="760"/>
      <c r="C4154" s="760"/>
      <c r="D4154" s="760"/>
      <c r="E4154" s="760"/>
      <c r="F4154" s="760"/>
    </row>
    <row r="4155" spans="1:6" ht="12" hidden="1" customHeight="1">
      <c r="A4155" s="760"/>
      <c r="B4155" s="760"/>
      <c r="C4155" s="760"/>
      <c r="D4155" s="760"/>
      <c r="E4155" s="760"/>
      <c r="F4155" s="760"/>
    </row>
    <row r="4156" spans="1:6" ht="12" hidden="1" customHeight="1">
      <c r="A4156" s="760"/>
      <c r="B4156" s="760"/>
      <c r="C4156" s="760"/>
      <c r="D4156" s="760"/>
      <c r="E4156" s="760"/>
      <c r="F4156" s="760"/>
    </row>
    <row r="4157" spans="1:6" ht="12" hidden="1" customHeight="1">
      <c r="A4157" s="760"/>
      <c r="B4157" s="760"/>
      <c r="C4157" s="760"/>
      <c r="D4157" s="760"/>
      <c r="E4157" s="760"/>
      <c r="F4157" s="760"/>
    </row>
    <row r="4158" spans="1:6" ht="12" hidden="1" customHeight="1">
      <c r="A4158" s="760"/>
      <c r="B4158" s="760"/>
      <c r="C4158" s="760"/>
      <c r="D4158" s="760"/>
      <c r="E4158" s="760"/>
      <c r="F4158" s="760"/>
    </row>
    <row r="4159" spans="1:6" ht="12" hidden="1" customHeight="1">
      <c r="A4159" s="760"/>
      <c r="B4159" s="760"/>
      <c r="C4159" s="760"/>
      <c r="D4159" s="760"/>
      <c r="E4159" s="760"/>
      <c r="F4159" s="760"/>
    </row>
    <row r="4160" spans="1:6" ht="12" hidden="1" customHeight="1">
      <c r="A4160" s="760"/>
      <c r="B4160" s="760"/>
      <c r="C4160" s="760"/>
      <c r="D4160" s="760"/>
      <c r="E4160" s="760"/>
      <c r="F4160" s="760"/>
    </row>
    <row r="4161" spans="1:6" ht="12" hidden="1" customHeight="1">
      <c r="A4161" s="760"/>
      <c r="B4161" s="760"/>
      <c r="C4161" s="760"/>
      <c r="D4161" s="760"/>
      <c r="E4161" s="760"/>
      <c r="F4161" s="760"/>
    </row>
    <row r="4162" spans="1:6" ht="12" hidden="1" customHeight="1">
      <c r="A4162" s="760"/>
      <c r="B4162" s="760"/>
      <c r="C4162" s="760"/>
      <c r="D4162" s="760"/>
      <c r="E4162" s="760"/>
      <c r="F4162" s="760"/>
    </row>
    <row r="4163" spans="1:6" ht="12" hidden="1" customHeight="1">
      <c r="A4163" s="760"/>
      <c r="B4163" s="760"/>
      <c r="C4163" s="760"/>
      <c r="D4163" s="760"/>
      <c r="E4163" s="760"/>
      <c r="F4163" s="760"/>
    </row>
    <row r="4164" spans="1:6" ht="12" hidden="1" customHeight="1">
      <c r="A4164" s="760"/>
      <c r="B4164" s="760"/>
      <c r="C4164" s="760"/>
      <c r="D4164" s="760"/>
      <c r="E4164" s="760"/>
      <c r="F4164" s="760"/>
    </row>
    <row r="4165" spans="1:6" ht="12" hidden="1" customHeight="1">
      <c r="A4165" s="760"/>
      <c r="B4165" s="760"/>
      <c r="C4165" s="760"/>
      <c r="D4165" s="760"/>
      <c r="E4165" s="760"/>
      <c r="F4165" s="760"/>
    </row>
    <row r="4166" spans="1:6" ht="12" hidden="1" customHeight="1">
      <c r="A4166" s="760"/>
      <c r="B4166" s="760"/>
      <c r="C4166" s="760"/>
      <c r="D4166" s="760"/>
      <c r="E4166" s="760"/>
      <c r="F4166" s="760"/>
    </row>
    <row r="4167" spans="1:6" ht="12" hidden="1" customHeight="1">
      <c r="A4167" s="760"/>
      <c r="B4167" s="760"/>
      <c r="C4167" s="760"/>
      <c r="D4167" s="760"/>
      <c r="E4167" s="760"/>
      <c r="F4167" s="760"/>
    </row>
    <row r="4168" spans="1:6" ht="12" hidden="1" customHeight="1">
      <c r="A4168" s="760"/>
      <c r="B4168" s="760"/>
      <c r="C4168" s="760"/>
      <c r="D4168" s="760"/>
      <c r="E4168" s="760"/>
      <c r="F4168" s="760"/>
    </row>
    <row r="4169" spans="1:6" ht="12" hidden="1" customHeight="1">
      <c r="A4169" s="760"/>
      <c r="B4169" s="760"/>
      <c r="C4169" s="760"/>
      <c r="D4169" s="760"/>
      <c r="E4169" s="760"/>
      <c r="F4169" s="760"/>
    </row>
    <row r="4170" spans="1:6" ht="12" hidden="1" customHeight="1">
      <c r="A4170" s="760"/>
      <c r="B4170" s="760"/>
      <c r="C4170" s="760"/>
      <c r="D4170" s="760"/>
      <c r="E4170" s="760"/>
      <c r="F4170" s="760"/>
    </row>
    <row r="4171" spans="1:6" ht="12" hidden="1" customHeight="1">
      <c r="A4171" s="760"/>
      <c r="B4171" s="760"/>
      <c r="C4171" s="760"/>
      <c r="D4171" s="760"/>
      <c r="E4171" s="760"/>
      <c r="F4171" s="760"/>
    </row>
    <row r="4172" spans="1:6" ht="12" hidden="1" customHeight="1">
      <c r="A4172" s="760"/>
      <c r="B4172" s="760"/>
      <c r="C4172" s="760"/>
      <c r="D4172" s="760"/>
      <c r="E4172" s="760"/>
      <c r="F4172" s="760"/>
    </row>
    <row r="4173" spans="1:6" ht="12" hidden="1" customHeight="1">
      <c r="A4173" s="760"/>
      <c r="B4173" s="760"/>
      <c r="C4173" s="760"/>
      <c r="D4173" s="760"/>
      <c r="E4173" s="760"/>
      <c r="F4173" s="760"/>
    </row>
    <row r="4174" spans="1:6" ht="12" hidden="1" customHeight="1">
      <c r="A4174" s="760"/>
      <c r="B4174" s="760"/>
      <c r="C4174" s="760"/>
      <c r="D4174" s="760"/>
      <c r="E4174" s="760"/>
      <c r="F4174" s="760"/>
    </row>
    <row r="4175" spans="1:6" ht="12" hidden="1" customHeight="1">
      <c r="A4175" s="760"/>
      <c r="B4175" s="760"/>
      <c r="C4175" s="760"/>
      <c r="D4175" s="760"/>
      <c r="E4175" s="760"/>
      <c r="F4175" s="760"/>
    </row>
    <row r="4176" spans="1:6" ht="12" hidden="1" customHeight="1">
      <c r="A4176" s="760"/>
      <c r="B4176" s="760"/>
      <c r="C4176" s="760"/>
      <c r="D4176" s="760"/>
      <c r="E4176" s="760"/>
      <c r="F4176" s="760"/>
    </row>
    <row r="4177" spans="1:6" ht="12" hidden="1" customHeight="1">
      <c r="A4177" s="760"/>
      <c r="B4177" s="760"/>
      <c r="C4177" s="760"/>
      <c r="D4177" s="760"/>
      <c r="E4177" s="760"/>
      <c r="F4177" s="760"/>
    </row>
    <row r="4178" spans="1:6" ht="12" hidden="1" customHeight="1">
      <c r="A4178" s="760"/>
      <c r="B4178" s="760"/>
      <c r="C4178" s="760"/>
      <c r="D4178" s="760"/>
      <c r="E4178" s="760"/>
      <c r="F4178" s="760"/>
    </row>
    <row r="4179" spans="1:6" ht="12" hidden="1" customHeight="1">
      <c r="A4179" s="760"/>
      <c r="B4179" s="760"/>
      <c r="C4179" s="760"/>
      <c r="D4179" s="760"/>
      <c r="E4179" s="760"/>
      <c r="F4179" s="760"/>
    </row>
    <row r="4180" spans="1:6" ht="12" hidden="1" customHeight="1">
      <c r="A4180" s="760"/>
      <c r="B4180" s="760"/>
      <c r="C4180" s="760"/>
      <c r="D4180" s="760"/>
      <c r="E4180" s="760"/>
      <c r="F4180" s="760"/>
    </row>
    <row r="4181" spans="1:6" ht="12" hidden="1" customHeight="1">
      <c r="A4181" s="760"/>
      <c r="B4181" s="760"/>
      <c r="C4181" s="760"/>
      <c r="D4181" s="760"/>
      <c r="E4181" s="760"/>
      <c r="F4181" s="760"/>
    </row>
    <row r="4182" spans="1:6" ht="12" hidden="1" customHeight="1">
      <c r="A4182" s="760"/>
      <c r="B4182" s="760"/>
      <c r="C4182" s="760"/>
      <c r="D4182" s="760"/>
      <c r="E4182" s="760"/>
      <c r="F4182" s="760"/>
    </row>
    <row r="4183" spans="1:6" ht="12" hidden="1" customHeight="1">
      <c r="A4183" s="760"/>
      <c r="B4183" s="760"/>
      <c r="C4183" s="760"/>
      <c r="D4183" s="760"/>
      <c r="E4183" s="760"/>
      <c r="F4183" s="760"/>
    </row>
    <row r="4184" spans="1:6" ht="12" hidden="1" customHeight="1">
      <c r="A4184" s="760"/>
      <c r="B4184" s="760"/>
      <c r="C4184" s="760"/>
      <c r="D4184" s="760"/>
      <c r="E4184" s="760"/>
      <c r="F4184" s="760"/>
    </row>
    <row r="4185" spans="1:6" ht="12" hidden="1" customHeight="1">
      <c r="A4185" s="760"/>
      <c r="B4185" s="760"/>
      <c r="C4185" s="760"/>
      <c r="D4185" s="760"/>
      <c r="E4185" s="760"/>
      <c r="F4185" s="760"/>
    </row>
    <row r="4186" spans="1:6" ht="12" hidden="1" customHeight="1">
      <c r="A4186" s="760"/>
      <c r="B4186" s="760"/>
      <c r="C4186" s="760"/>
      <c r="D4186" s="760"/>
      <c r="E4186" s="760"/>
      <c r="F4186" s="760"/>
    </row>
    <row r="4187" spans="1:6" ht="12" hidden="1" customHeight="1">
      <c r="A4187" s="760"/>
      <c r="B4187" s="760"/>
      <c r="C4187" s="760"/>
      <c r="D4187" s="760"/>
      <c r="E4187" s="760"/>
      <c r="F4187" s="760"/>
    </row>
    <row r="4188" spans="1:6" ht="12" hidden="1" customHeight="1">
      <c r="A4188" s="760"/>
      <c r="B4188" s="760"/>
      <c r="C4188" s="760"/>
      <c r="D4188" s="760"/>
      <c r="E4188" s="760"/>
      <c r="F4188" s="760"/>
    </row>
    <row r="4189" spans="1:6" ht="12" hidden="1" customHeight="1">
      <c r="A4189" s="760"/>
      <c r="B4189" s="760"/>
      <c r="C4189" s="760"/>
      <c r="D4189" s="760"/>
      <c r="E4189" s="760"/>
      <c r="F4189" s="760"/>
    </row>
    <row r="4190" spans="1:6" ht="12" hidden="1" customHeight="1">
      <c r="A4190" s="760"/>
      <c r="B4190" s="760"/>
      <c r="C4190" s="760"/>
      <c r="D4190" s="760"/>
      <c r="E4190" s="760"/>
      <c r="F4190" s="760"/>
    </row>
    <row r="4191" spans="1:6" ht="12" hidden="1" customHeight="1">
      <c r="A4191" s="760"/>
      <c r="B4191" s="760"/>
      <c r="C4191" s="760"/>
      <c r="D4191" s="760"/>
      <c r="E4191" s="760"/>
      <c r="F4191" s="760"/>
    </row>
    <row r="4192" spans="1:6" ht="12" hidden="1" customHeight="1">
      <c r="A4192" s="760"/>
      <c r="B4192" s="760"/>
      <c r="C4192" s="760"/>
      <c r="D4192" s="760"/>
      <c r="E4192" s="760"/>
      <c r="F4192" s="760"/>
    </row>
    <row r="4193" spans="1:6" ht="12" hidden="1" customHeight="1">
      <c r="A4193" s="760"/>
      <c r="B4193" s="760"/>
      <c r="C4193" s="760"/>
      <c r="D4193" s="760"/>
      <c r="E4193" s="760"/>
      <c r="F4193" s="760"/>
    </row>
    <row r="4194" spans="1:6" ht="12" hidden="1" customHeight="1">
      <c r="A4194" s="760"/>
      <c r="B4194" s="760"/>
      <c r="C4194" s="760"/>
      <c r="D4194" s="760"/>
      <c r="E4194" s="760"/>
      <c r="F4194" s="760"/>
    </row>
    <row r="4195" spans="1:6" ht="12" hidden="1" customHeight="1">
      <c r="A4195" s="760"/>
      <c r="B4195" s="760"/>
      <c r="C4195" s="760"/>
      <c r="D4195" s="760"/>
      <c r="E4195" s="760"/>
      <c r="F4195" s="760"/>
    </row>
    <row r="4196" spans="1:6" ht="12" hidden="1" customHeight="1">
      <c r="A4196" s="760"/>
      <c r="B4196" s="760"/>
      <c r="C4196" s="760"/>
      <c r="D4196" s="760"/>
      <c r="E4196" s="760"/>
      <c r="F4196" s="760"/>
    </row>
    <row r="4197" spans="1:6" ht="12" hidden="1" customHeight="1">
      <c r="A4197" s="760"/>
      <c r="B4197" s="760"/>
      <c r="C4197" s="760"/>
      <c r="D4197" s="760"/>
      <c r="E4197" s="760"/>
      <c r="F4197" s="760"/>
    </row>
    <row r="4198" spans="1:6" ht="12" hidden="1" customHeight="1">
      <c r="A4198" s="760"/>
      <c r="B4198" s="760"/>
      <c r="C4198" s="760"/>
      <c r="D4198" s="760"/>
      <c r="E4198" s="760"/>
      <c r="F4198" s="760"/>
    </row>
    <row r="4199" spans="1:6" ht="12" hidden="1" customHeight="1">
      <c r="A4199" s="760"/>
      <c r="B4199" s="760"/>
      <c r="C4199" s="760"/>
      <c r="D4199" s="760"/>
      <c r="E4199" s="760"/>
      <c r="F4199" s="760"/>
    </row>
    <row r="4200" spans="1:6" ht="12" hidden="1" customHeight="1">
      <c r="A4200" s="760"/>
      <c r="B4200" s="760"/>
      <c r="C4200" s="760"/>
      <c r="D4200" s="760"/>
      <c r="E4200" s="760"/>
      <c r="F4200" s="760"/>
    </row>
    <row r="4201" spans="1:6" ht="12" hidden="1" customHeight="1">
      <c r="A4201" s="760"/>
      <c r="B4201" s="760"/>
      <c r="C4201" s="760"/>
      <c r="D4201" s="760"/>
      <c r="E4201" s="760"/>
      <c r="F4201" s="760"/>
    </row>
    <row r="4202" spans="1:6" ht="12" hidden="1" customHeight="1">
      <c r="A4202" s="760"/>
      <c r="B4202" s="760"/>
      <c r="C4202" s="760"/>
      <c r="D4202" s="760"/>
      <c r="E4202" s="760"/>
      <c r="F4202" s="760"/>
    </row>
    <row r="4203" spans="1:6" ht="12" hidden="1" customHeight="1">
      <c r="A4203" s="760"/>
      <c r="B4203" s="760"/>
      <c r="C4203" s="760"/>
      <c r="D4203" s="760"/>
      <c r="E4203" s="760"/>
      <c r="F4203" s="760"/>
    </row>
    <row r="4204" spans="1:6" ht="12" hidden="1" customHeight="1">
      <c r="A4204" s="760"/>
      <c r="B4204" s="760"/>
      <c r="C4204" s="760"/>
      <c r="D4204" s="760"/>
      <c r="E4204" s="760"/>
      <c r="F4204" s="760"/>
    </row>
    <row r="4205" spans="1:6" ht="12" hidden="1" customHeight="1">
      <c r="A4205" s="760"/>
      <c r="B4205" s="760"/>
      <c r="C4205" s="760"/>
      <c r="D4205" s="760"/>
      <c r="E4205" s="760"/>
      <c r="F4205" s="760"/>
    </row>
    <row r="4206" spans="1:6" ht="12" hidden="1" customHeight="1">
      <c r="A4206" s="760"/>
      <c r="B4206" s="760"/>
      <c r="C4206" s="760"/>
      <c r="D4206" s="760"/>
      <c r="E4206" s="760"/>
      <c r="F4206" s="760"/>
    </row>
    <row r="4207" spans="1:6" ht="12" hidden="1" customHeight="1">
      <c r="A4207" s="760"/>
      <c r="B4207" s="760"/>
      <c r="C4207" s="760"/>
      <c r="D4207" s="760"/>
      <c r="E4207" s="760"/>
      <c r="F4207" s="760"/>
    </row>
    <row r="4208" spans="1:6" ht="12" hidden="1" customHeight="1">
      <c r="A4208" s="760"/>
      <c r="B4208" s="760"/>
      <c r="C4208" s="760"/>
      <c r="D4208" s="760"/>
      <c r="E4208" s="760"/>
      <c r="F4208" s="760"/>
    </row>
    <row r="4209" spans="1:6" ht="12" hidden="1" customHeight="1">
      <c r="A4209" s="760"/>
      <c r="B4209" s="760"/>
      <c r="C4209" s="760"/>
      <c r="D4209" s="760"/>
      <c r="E4209" s="760"/>
      <c r="F4209" s="760"/>
    </row>
    <row r="4210" spans="1:6" ht="12" hidden="1" customHeight="1">
      <c r="A4210" s="760"/>
      <c r="B4210" s="760"/>
      <c r="C4210" s="760"/>
      <c r="D4210" s="760"/>
      <c r="E4210" s="760"/>
      <c r="F4210" s="760"/>
    </row>
    <row r="4211" spans="1:6" ht="12" hidden="1" customHeight="1">
      <c r="A4211" s="760"/>
      <c r="B4211" s="760"/>
      <c r="C4211" s="760"/>
      <c r="D4211" s="760"/>
      <c r="E4211" s="760"/>
      <c r="F4211" s="760"/>
    </row>
    <row r="4212" spans="1:6" ht="12" hidden="1" customHeight="1">
      <c r="A4212" s="760"/>
      <c r="B4212" s="760"/>
      <c r="C4212" s="760"/>
      <c r="D4212" s="760"/>
      <c r="E4212" s="760"/>
      <c r="F4212" s="760"/>
    </row>
    <row r="4213" spans="1:6" ht="12" hidden="1" customHeight="1">
      <c r="A4213" s="760"/>
      <c r="B4213" s="760"/>
      <c r="C4213" s="760"/>
      <c r="D4213" s="760"/>
      <c r="E4213" s="760"/>
      <c r="F4213" s="760"/>
    </row>
    <row r="4214" spans="1:6" ht="12" hidden="1" customHeight="1">
      <c r="A4214" s="760"/>
      <c r="B4214" s="760"/>
      <c r="C4214" s="760"/>
      <c r="D4214" s="760"/>
      <c r="E4214" s="760"/>
      <c r="F4214" s="760"/>
    </row>
    <row r="4215" spans="1:6" ht="12" hidden="1" customHeight="1">
      <c r="A4215" s="760"/>
      <c r="B4215" s="760"/>
      <c r="C4215" s="760"/>
      <c r="D4215" s="760"/>
      <c r="E4215" s="760"/>
      <c r="F4215" s="760"/>
    </row>
    <row r="4216" spans="1:6" ht="12" hidden="1" customHeight="1">
      <c r="A4216" s="760"/>
      <c r="B4216" s="760"/>
      <c r="C4216" s="760"/>
      <c r="D4216" s="760"/>
      <c r="E4216" s="760"/>
      <c r="F4216" s="760"/>
    </row>
    <row r="4217" spans="1:6" ht="12" hidden="1" customHeight="1">
      <c r="A4217" s="760"/>
      <c r="B4217" s="760"/>
      <c r="C4217" s="760"/>
      <c r="D4217" s="760"/>
      <c r="E4217" s="760"/>
      <c r="F4217" s="760"/>
    </row>
    <row r="4218" spans="1:6" ht="12" hidden="1" customHeight="1">
      <c r="A4218" s="760"/>
      <c r="B4218" s="760"/>
      <c r="C4218" s="760"/>
      <c r="D4218" s="760"/>
      <c r="E4218" s="760"/>
      <c r="F4218" s="760"/>
    </row>
    <row r="4219" spans="1:6" ht="12" hidden="1" customHeight="1">
      <c r="A4219" s="760"/>
      <c r="B4219" s="760"/>
      <c r="C4219" s="760"/>
      <c r="D4219" s="760"/>
      <c r="E4219" s="760"/>
      <c r="F4219" s="760"/>
    </row>
    <row r="4220" spans="1:6" ht="12" hidden="1" customHeight="1">
      <c r="A4220" s="760"/>
      <c r="B4220" s="760"/>
      <c r="C4220" s="760"/>
      <c r="D4220" s="760"/>
      <c r="E4220" s="760"/>
      <c r="F4220" s="760"/>
    </row>
    <row r="4221" spans="1:6" ht="12" hidden="1" customHeight="1">
      <c r="A4221" s="760"/>
      <c r="B4221" s="760"/>
      <c r="C4221" s="760"/>
      <c r="D4221" s="760"/>
      <c r="E4221" s="760"/>
      <c r="F4221" s="760"/>
    </row>
    <row r="4222" spans="1:6" ht="12" hidden="1" customHeight="1">
      <c r="A4222" s="760"/>
      <c r="B4222" s="760"/>
      <c r="C4222" s="760"/>
      <c r="D4222" s="760"/>
      <c r="E4222" s="760"/>
      <c r="F4222" s="760"/>
    </row>
    <row r="4223" spans="1:6" ht="12" hidden="1" customHeight="1">
      <c r="A4223" s="760"/>
      <c r="B4223" s="760"/>
      <c r="C4223" s="760"/>
      <c r="D4223" s="760"/>
      <c r="E4223" s="760"/>
      <c r="F4223" s="760"/>
    </row>
    <row r="4224" spans="1:6" ht="12" hidden="1" customHeight="1">
      <c r="A4224" s="760"/>
      <c r="B4224" s="760"/>
      <c r="C4224" s="760"/>
      <c r="D4224" s="760"/>
      <c r="E4224" s="760"/>
      <c r="F4224" s="760"/>
    </row>
    <row r="4225" spans="1:6" ht="12" hidden="1" customHeight="1">
      <c r="A4225" s="760"/>
      <c r="B4225" s="760"/>
      <c r="C4225" s="760"/>
      <c r="D4225" s="760"/>
      <c r="E4225" s="760"/>
      <c r="F4225" s="760"/>
    </row>
    <row r="4226" spans="1:6" ht="12" hidden="1" customHeight="1">
      <c r="A4226" s="760"/>
      <c r="B4226" s="760"/>
      <c r="C4226" s="760"/>
      <c r="D4226" s="760"/>
      <c r="E4226" s="760"/>
      <c r="F4226" s="760"/>
    </row>
    <row r="4227" spans="1:6" ht="12" hidden="1" customHeight="1">
      <c r="A4227" s="760"/>
      <c r="B4227" s="760"/>
      <c r="C4227" s="760"/>
      <c r="D4227" s="760"/>
      <c r="E4227" s="760"/>
      <c r="F4227" s="760"/>
    </row>
    <row r="4228" spans="1:6" ht="12" hidden="1" customHeight="1">
      <c r="A4228" s="760"/>
      <c r="B4228" s="760"/>
      <c r="C4228" s="760"/>
      <c r="D4228" s="760"/>
      <c r="E4228" s="760"/>
      <c r="F4228" s="760"/>
    </row>
    <row r="4229" spans="1:6" ht="12" hidden="1" customHeight="1">
      <c r="A4229" s="760"/>
      <c r="B4229" s="760"/>
      <c r="C4229" s="760"/>
      <c r="D4229" s="760"/>
      <c r="E4229" s="760"/>
      <c r="F4229" s="760"/>
    </row>
    <row r="4230" spans="1:6" ht="12" hidden="1" customHeight="1">
      <c r="A4230" s="760"/>
      <c r="B4230" s="760"/>
      <c r="C4230" s="760"/>
      <c r="D4230" s="760"/>
      <c r="E4230" s="760"/>
      <c r="F4230" s="760"/>
    </row>
    <row r="4231" spans="1:6" ht="12" hidden="1" customHeight="1">
      <c r="A4231" s="760"/>
      <c r="B4231" s="760"/>
      <c r="C4231" s="760"/>
      <c r="D4231" s="760"/>
      <c r="E4231" s="760"/>
      <c r="F4231" s="760"/>
    </row>
    <row r="4232" spans="1:6" ht="12" hidden="1" customHeight="1">
      <c r="A4232" s="760"/>
      <c r="B4232" s="760"/>
      <c r="C4232" s="760"/>
      <c r="D4232" s="760"/>
      <c r="E4232" s="760"/>
      <c r="F4232" s="760"/>
    </row>
    <row r="4233" spans="1:6" ht="12" hidden="1" customHeight="1">
      <c r="A4233" s="760"/>
      <c r="B4233" s="760"/>
      <c r="C4233" s="760"/>
      <c r="D4233" s="760"/>
      <c r="E4233" s="760"/>
      <c r="F4233" s="760"/>
    </row>
    <row r="4234" spans="1:6" ht="12" hidden="1" customHeight="1">
      <c r="A4234" s="760"/>
      <c r="B4234" s="760"/>
      <c r="C4234" s="760"/>
      <c r="D4234" s="760"/>
      <c r="E4234" s="760"/>
      <c r="F4234" s="760"/>
    </row>
    <row r="4235" spans="1:6" ht="12" hidden="1" customHeight="1">
      <c r="A4235" s="760"/>
      <c r="B4235" s="760"/>
      <c r="C4235" s="760"/>
      <c r="D4235" s="760"/>
      <c r="E4235" s="760"/>
      <c r="F4235" s="760"/>
    </row>
    <row r="4236" spans="1:6" ht="12" hidden="1" customHeight="1">
      <c r="A4236" s="760"/>
      <c r="B4236" s="760"/>
      <c r="C4236" s="760"/>
      <c r="D4236" s="760"/>
      <c r="E4236" s="760"/>
      <c r="F4236" s="760"/>
    </row>
    <row r="4237" spans="1:6" ht="12" hidden="1" customHeight="1">
      <c r="A4237" s="760"/>
      <c r="B4237" s="760"/>
      <c r="C4237" s="760"/>
      <c r="D4237" s="760"/>
      <c r="E4237" s="760"/>
      <c r="F4237" s="760"/>
    </row>
    <row r="4238" spans="1:6" ht="12" hidden="1" customHeight="1">
      <c r="A4238" s="760"/>
      <c r="B4238" s="760"/>
      <c r="C4238" s="760"/>
      <c r="D4238" s="760"/>
      <c r="E4238" s="760"/>
      <c r="F4238" s="760"/>
    </row>
    <row r="4239" spans="1:6" ht="12" hidden="1" customHeight="1">
      <c r="A4239" s="760"/>
      <c r="B4239" s="760"/>
      <c r="C4239" s="760"/>
      <c r="D4239" s="760"/>
      <c r="E4239" s="760"/>
      <c r="F4239" s="760"/>
    </row>
    <row r="4240" spans="1:6" ht="12" hidden="1" customHeight="1">
      <c r="A4240" s="760"/>
      <c r="B4240" s="760"/>
      <c r="C4240" s="760"/>
      <c r="D4240" s="760"/>
      <c r="E4240" s="760"/>
      <c r="F4240" s="760"/>
    </row>
    <row r="4241" spans="1:6" ht="12" hidden="1" customHeight="1">
      <c r="A4241" s="760"/>
      <c r="B4241" s="760"/>
      <c r="C4241" s="760"/>
      <c r="D4241" s="760"/>
      <c r="E4241" s="760"/>
      <c r="F4241" s="760"/>
    </row>
    <row r="4242" spans="1:6" ht="12" hidden="1" customHeight="1">
      <c r="A4242" s="760"/>
      <c r="B4242" s="760"/>
      <c r="C4242" s="760"/>
      <c r="D4242" s="760"/>
      <c r="E4242" s="760"/>
      <c r="F4242" s="760"/>
    </row>
    <row r="4243" spans="1:6" ht="12" hidden="1" customHeight="1">
      <c r="A4243" s="760"/>
      <c r="B4243" s="760"/>
      <c r="C4243" s="760"/>
      <c r="D4243" s="760"/>
      <c r="E4243" s="760"/>
      <c r="F4243" s="760"/>
    </row>
    <row r="4244" spans="1:6" ht="12" hidden="1" customHeight="1">
      <c r="A4244" s="760"/>
      <c r="B4244" s="760"/>
      <c r="C4244" s="760"/>
      <c r="D4244" s="760"/>
      <c r="E4244" s="760"/>
      <c r="F4244" s="760"/>
    </row>
    <row r="4245" spans="1:6" ht="12" hidden="1" customHeight="1">
      <c r="A4245" s="760"/>
      <c r="B4245" s="760"/>
      <c r="C4245" s="760"/>
      <c r="D4245" s="760"/>
      <c r="E4245" s="760"/>
      <c r="F4245" s="760"/>
    </row>
    <row r="4246" spans="1:6" ht="12" hidden="1" customHeight="1">
      <c r="A4246" s="760"/>
      <c r="B4246" s="760"/>
      <c r="C4246" s="760"/>
      <c r="D4246" s="760"/>
      <c r="E4246" s="760"/>
      <c r="F4246" s="760"/>
    </row>
    <row r="4247" spans="1:6" ht="12" hidden="1" customHeight="1">
      <c r="A4247" s="760"/>
      <c r="B4247" s="760"/>
      <c r="C4247" s="760"/>
      <c r="D4247" s="760"/>
      <c r="E4247" s="760"/>
      <c r="F4247" s="760"/>
    </row>
    <row r="4248" spans="1:6" ht="12" hidden="1" customHeight="1">
      <c r="A4248" s="760"/>
      <c r="B4248" s="760"/>
      <c r="C4248" s="760"/>
      <c r="D4248" s="760"/>
      <c r="E4248" s="760"/>
      <c r="F4248" s="760"/>
    </row>
    <row r="4249" spans="1:6" ht="12" hidden="1" customHeight="1">
      <c r="A4249" s="760"/>
      <c r="B4249" s="760"/>
      <c r="C4249" s="760"/>
      <c r="D4249" s="760"/>
      <c r="E4249" s="760"/>
      <c r="F4249" s="760"/>
    </row>
    <row r="4250" spans="1:6" ht="12" hidden="1" customHeight="1">
      <c r="A4250" s="760"/>
      <c r="B4250" s="760"/>
      <c r="C4250" s="760"/>
      <c r="D4250" s="760"/>
      <c r="E4250" s="760"/>
      <c r="F4250" s="760"/>
    </row>
    <row r="4251" spans="1:6" ht="12" hidden="1" customHeight="1">
      <c r="A4251" s="760"/>
      <c r="B4251" s="760"/>
      <c r="C4251" s="760"/>
      <c r="D4251" s="760"/>
      <c r="E4251" s="760"/>
      <c r="F4251" s="760"/>
    </row>
    <row r="4252" spans="1:6" ht="12" hidden="1" customHeight="1">
      <c r="A4252" s="760"/>
      <c r="B4252" s="760"/>
      <c r="C4252" s="760"/>
      <c r="D4252" s="760"/>
      <c r="E4252" s="760"/>
      <c r="F4252" s="760"/>
    </row>
    <row r="4253" spans="1:6" ht="12" hidden="1" customHeight="1">
      <c r="A4253" s="760"/>
      <c r="B4253" s="760"/>
      <c r="C4253" s="760"/>
      <c r="D4253" s="760"/>
      <c r="E4253" s="760"/>
      <c r="F4253" s="760"/>
    </row>
    <row r="4254" spans="1:6" ht="12" hidden="1" customHeight="1">
      <c r="A4254" s="760"/>
      <c r="B4254" s="760"/>
      <c r="C4254" s="760"/>
      <c r="D4254" s="760"/>
      <c r="E4254" s="760"/>
      <c r="F4254" s="760"/>
    </row>
    <row r="4255" spans="1:6" ht="12" hidden="1" customHeight="1">
      <c r="A4255" s="760"/>
      <c r="B4255" s="760"/>
      <c r="C4255" s="760"/>
      <c r="D4255" s="760"/>
      <c r="E4255" s="760"/>
      <c r="F4255" s="760"/>
    </row>
    <row r="4256" spans="1:6" ht="12" hidden="1" customHeight="1">
      <c r="A4256" s="760"/>
      <c r="B4256" s="760"/>
      <c r="C4256" s="760"/>
      <c r="D4256" s="760"/>
      <c r="E4256" s="760"/>
      <c r="F4256" s="760"/>
    </row>
    <row r="4257" spans="1:6" ht="12" hidden="1" customHeight="1">
      <c r="A4257" s="760"/>
      <c r="B4257" s="760"/>
      <c r="C4257" s="760"/>
      <c r="D4257" s="760"/>
      <c r="E4257" s="760"/>
      <c r="F4257" s="760"/>
    </row>
    <row r="4258" spans="1:6" ht="12" hidden="1" customHeight="1">
      <c r="A4258" s="760"/>
      <c r="B4258" s="760"/>
      <c r="C4258" s="760"/>
      <c r="D4258" s="760"/>
      <c r="E4258" s="760"/>
      <c r="F4258" s="760"/>
    </row>
    <row r="4259" spans="1:6" ht="12" hidden="1" customHeight="1">
      <c r="A4259" s="760"/>
      <c r="B4259" s="760"/>
      <c r="C4259" s="760"/>
      <c r="D4259" s="760"/>
      <c r="E4259" s="760"/>
      <c r="F4259" s="760"/>
    </row>
    <row r="4260" spans="1:6" ht="12" hidden="1" customHeight="1">
      <c r="A4260" s="760"/>
      <c r="B4260" s="760"/>
      <c r="C4260" s="760"/>
      <c r="D4260" s="760"/>
      <c r="E4260" s="760"/>
      <c r="F4260" s="760"/>
    </row>
    <row r="4261" spans="1:6" ht="12" hidden="1" customHeight="1">
      <c r="A4261" s="760"/>
      <c r="B4261" s="760"/>
      <c r="C4261" s="760"/>
      <c r="D4261" s="760"/>
      <c r="E4261" s="760"/>
      <c r="F4261" s="760"/>
    </row>
    <row r="4262" spans="1:6" ht="12" hidden="1" customHeight="1">
      <c r="A4262" s="760"/>
      <c r="B4262" s="760"/>
      <c r="C4262" s="760"/>
      <c r="D4262" s="760"/>
      <c r="E4262" s="760"/>
      <c r="F4262" s="760"/>
    </row>
    <row r="4263" spans="1:6" ht="12" hidden="1" customHeight="1">
      <c r="A4263" s="760"/>
      <c r="B4263" s="760"/>
      <c r="C4263" s="760"/>
      <c r="D4263" s="760"/>
      <c r="E4263" s="760"/>
      <c r="F4263" s="760"/>
    </row>
    <row r="4264" spans="1:6" ht="12" hidden="1" customHeight="1">
      <c r="A4264" s="760"/>
      <c r="B4264" s="760"/>
      <c r="C4264" s="760"/>
      <c r="D4264" s="760"/>
      <c r="E4264" s="760"/>
      <c r="F4264" s="760"/>
    </row>
    <row r="4265" spans="1:6" ht="12" hidden="1" customHeight="1">
      <c r="A4265" s="760"/>
      <c r="B4265" s="760"/>
      <c r="C4265" s="760"/>
      <c r="D4265" s="760"/>
      <c r="E4265" s="760"/>
      <c r="F4265" s="760"/>
    </row>
    <row r="4266" spans="1:6" ht="12" hidden="1" customHeight="1">
      <c r="A4266" s="760"/>
      <c r="B4266" s="760"/>
      <c r="C4266" s="760"/>
      <c r="D4266" s="760"/>
      <c r="E4266" s="760"/>
      <c r="F4266" s="760"/>
    </row>
    <row r="4267" spans="1:6" ht="12" hidden="1" customHeight="1">
      <c r="A4267" s="760"/>
      <c r="B4267" s="760"/>
      <c r="C4267" s="760"/>
      <c r="D4267" s="760"/>
      <c r="E4267" s="760"/>
      <c r="F4267" s="760"/>
    </row>
    <row r="4268" spans="1:6" ht="12" hidden="1" customHeight="1">
      <c r="A4268" s="760"/>
      <c r="B4268" s="760"/>
      <c r="C4268" s="760"/>
      <c r="D4268" s="760"/>
      <c r="E4268" s="760"/>
      <c r="F4268" s="760"/>
    </row>
    <row r="4269" spans="1:6" ht="12" hidden="1" customHeight="1">
      <c r="A4269" s="760"/>
      <c r="B4269" s="760"/>
      <c r="C4269" s="760"/>
      <c r="D4269" s="760"/>
      <c r="E4269" s="760"/>
      <c r="F4269" s="760"/>
    </row>
    <row r="4270" spans="1:6" ht="12" hidden="1" customHeight="1">
      <c r="A4270" s="760"/>
      <c r="B4270" s="760"/>
      <c r="C4270" s="760"/>
      <c r="D4270" s="760"/>
      <c r="E4270" s="760"/>
      <c r="F4270" s="760"/>
    </row>
    <row r="4271" spans="1:6" ht="12" hidden="1" customHeight="1">
      <c r="A4271" s="760"/>
      <c r="B4271" s="760"/>
      <c r="C4271" s="760"/>
      <c r="D4271" s="760"/>
      <c r="E4271" s="760"/>
      <c r="F4271" s="760"/>
    </row>
    <row r="4272" spans="1:6" ht="12" hidden="1" customHeight="1">
      <c r="A4272" s="760"/>
      <c r="B4272" s="760"/>
      <c r="C4272" s="760"/>
      <c r="D4272" s="760"/>
      <c r="E4272" s="760"/>
      <c r="F4272" s="760"/>
    </row>
    <row r="4273" spans="1:6" ht="12" hidden="1" customHeight="1">
      <c r="A4273" s="760"/>
      <c r="B4273" s="760"/>
      <c r="C4273" s="760"/>
      <c r="D4273" s="760"/>
      <c r="E4273" s="760"/>
      <c r="F4273" s="760"/>
    </row>
    <row r="4274" spans="1:6" ht="12" hidden="1" customHeight="1">
      <c r="A4274" s="760"/>
      <c r="B4274" s="760"/>
      <c r="C4274" s="760"/>
      <c r="D4274" s="760"/>
      <c r="E4274" s="760"/>
      <c r="F4274" s="760"/>
    </row>
    <row r="4275" spans="1:6" ht="12" hidden="1" customHeight="1">
      <c r="A4275" s="760"/>
      <c r="B4275" s="760"/>
      <c r="C4275" s="760"/>
      <c r="D4275" s="760"/>
      <c r="E4275" s="760"/>
      <c r="F4275" s="760"/>
    </row>
    <row r="4276" spans="1:6" ht="12" hidden="1" customHeight="1">
      <c r="A4276" s="760"/>
      <c r="B4276" s="760"/>
      <c r="C4276" s="760"/>
      <c r="D4276" s="760"/>
      <c r="E4276" s="760"/>
      <c r="F4276" s="760"/>
    </row>
    <row r="4277" spans="1:6" ht="12" hidden="1" customHeight="1">
      <c r="A4277" s="760"/>
      <c r="B4277" s="760"/>
      <c r="C4277" s="760"/>
      <c r="D4277" s="760"/>
      <c r="E4277" s="760"/>
      <c r="F4277" s="760"/>
    </row>
    <row r="4278" spans="1:6" ht="12" hidden="1" customHeight="1">
      <c r="A4278" s="760"/>
      <c r="B4278" s="760"/>
      <c r="C4278" s="760"/>
      <c r="D4278" s="760"/>
      <c r="E4278" s="760"/>
      <c r="F4278" s="760"/>
    </row>
    <row r="4279" spans="1:6" ht="12" hidden="1" customHeight="1">
      <c r="A4279" s="760"/>
      <c r="B4279" s="760"/>
      <c r="C4279" s="760"/>
      <c r="D4279" s="760"/>
      <c r="E4279" s="760"/>
      <c r="F4279" s="760"/>
    </row>
    <row r="4280" spans="1:6" ht="12" hidden="1" customHeight="1">
      <c r="A4280" s="760"/>
      <c r="B4280" s="760"/>
      <c r="C4280" s="760"/>
      <c r="D4280" s="760"/>
      <c r="E4280" s="760"/>
      <c r="F4280" s="760"/>
    </row>
    <row r="4281" spans="1:6" ht="12" hidden="1" customHeight="1">
      <c r="A4281" s="760"/>
      <c r="B4281" s="760"/>
      <c r="C4281" s="760"/>
      <c r="D4281" s="760"/>
      <c r="E4281" s="760"/>
      <c r="F4281" s="760"/>
    </row>
    <row r="4282" spans="1:6" ht="12" hidden="1" customHeight="1">
      <c r="A4282" s="760"/>
      <c r="B4282" s="760"/>
      <c r="C4282" s="760"/>
      <c r="D4282" s="760"/>
      <c r="E4282" s="760"/>
      <c r="F4282" s="760"/>
    </row>
    <row r="4283" spans="1:6" ht="12" hidden="1" customHeight="1">
      <c r="A4283" s="760"/>
      <c r="B4283" s="760"/>
      <c r="C4283" s="760"/>
      <c r="D4283" s="760"/>
      <c r="E4283" s="760"/>
      <c r="F4283" s="760"/>
    </row>
    <row r="4284" spans="1:6" ht="12" hidden="1" customHeight="1">
      <c r="A4284" s="760"/>
      <c r="B4284" s="760"/>
      <c r="C4284" s="760"/>
      <c r="D4284" s="760"/>
      <c r="E4284" s="760"/>
      <c r="F4284" s="760"/>
    </row>
    <row r="4285" spans="1:6" ht="12" hidden="1" customHeight="1">
      <c r="A4285" s="760"/>
      <c r="B4285" s="760"/>
      <c r="C4285" s="760"/>
      <c r="D4285" s="760"/>
      <c r="E4285" s="760"/>
      <c r="F4285" s="760"/>
    </row>
    <row r="4286" spans="1:6" ht="12" hidden="1" customHeight="1">
      <c r="A4286" s="760"/>
      <c r="B4286" s="760"/>
      <c r="C4286" s="760"/>
      <c r="D4286" s="760"/>
      <c r="E4286" s="760"/>
      <c r="F4286" s="760"/>
    </row>
    <row r="4287" spans="1:6" ht="12" hidden="1" customHeight="1">
      <c r="A4287" s="760"/>
      <c r="B4287" s="760"/>
      <c r="C4287" s="760"/>
      <c r="D4287" s="760"/>
      <c r="E4287" s="760"/>
      <c r="F4287" s="760"/>
    </row>
    <row r="4288" spans="1:6" ht="12" hidden="1" customHeight="1">
      <c r="A4288" s="760"/>
      <c r="B4288" s="760"/>
      <c r="C4288" s="760"/>
      <c r="D4288" s="760"/>
      <c r="E4288" s="760"/>
      <c r="F4288" s="760"/>
    </row>
    <row r="4289" spans="1:6" ht="12" hidden="1" customHeight="1">
      <c r="A4289" s="760"/>
      <c r="B4289" s="760"/>
      <c r="C4289" s="760"/>
      <c r="D4289" s="760"/>
      <c r="E4289" s="760"/>
      <c r="F4289" s="760"/>
    </row>
    <row r="4290" spans="1:6" ht="12" hidden="1" customHeight="1">
      <c r="A4290" s="760"/>
      <c r="B4290" s="760"/>
      <c r="C4290" s="760"/>
      <c r="D4290" s="760"/>
      <c r="E4290" s="760"/>
      <c r="F4290" s="760"/>
    </row>
    <row r="4291" spans="1:6" ht="12" hidden="1" customHeight="1">
      <c r="A4291" s="760"/>
      <c r="B4291" s="760"/>
      <c r="C4291" s="760"/>
      <c r="D4291" s="760"/>
      <c r="E4291" s="760"/>
      <c r="F4291" s="760"/>
    </row>
    <row r="4292" spans="1:6" ht="12" hidden="1" customHeight="1">
      <c r="A4292" s="760"/>
      <c r="B4292" s="760"/>
      <c r="C4292" s="760"/>
      <c r="D4292" s="760"/>
      <c r="E4292" s="760"/>
      <c r="F4292" s="760"/>
    </row>
    <row r="4293" spans="1:6" ht="12" hidden="1" customHeight="1">
      <c r="A4293" s="760"/>
      <c r="B4293" s="760"/>
      <c r="C4293" s="760"/>
      <c r="D4293" s="760"/>
      <c r="E4293" s="760"/>
      <c r="F4293" s="760"/>
    </row>
    <row r="4294" spans="1:6" ht="12" hidden="1" customHeight="1">
      <c r="A4294" s="760"/>
      <c r="B4294" s="760"/>
      <c r="C4294" s="760"/>
      <c r="D4294" s="760"/>
      <c r="E4294" s="760"/>
      <c r="F4294" s="760"/>
    </row>
    <row r="4295" spans="1:6" ht="12" hidden="1" customHeight="1">
      <c r="A4295" s="760"/>
      <c r="B4295" s="760"/>
      <c r="C4295" s="760"/>
      <c r="D4295" s="760"/>
      <c r="E4295" s="760"/>
      <c r="F4295" s="760"/>
    </row>
    <row r="4296" spans="1:6" ht="12" hidden="1" customHeight="1">
      <c r="A4296" s="760"/>
      <c r="B4296" s="760"/>
      <c r="C4296" s="760"/>
      <c r="D4296" s="760"/>
      <c r="E4296" s="760"/>
      <c r="F4296" s="760"/>
    </row>
    <row r="4297" spans="1:6" ht="12" hidden="1" customHeight="1">
      <c r="A4297" s="760"/>
      <c r="B4297" s="760"/>
      <c r="C4297" s="760"/>
      <c r="D4297" s="760"/>
      <c r="E4297" s="760"/>
      <c r="F4297" s="760"/>
    </row>
    <row r="4298" spans="1:6" ht="12" hidden="1" customHeight="1">
      <c r="A4298" s="760"/>
      <c r="B4298" s="760"/>
      <c r="C4298" s="760"/>
      <c r="D4298" s="760"/>
      <c r="E4298" s="760"/>
      <c r="F4298" s="760"/>
    </row>
    <row r="4299" spans="1:6" ht="12" hidden="1" customHeight="1">
      <c r="A4299" s="760"/>
      <c r="B4299" s="760"/>
      <c r="C4299" s="760"/>
      <c r="D4299" s="760"/>
      <c r="E4299" s="760"/>
      <c r="F4299" s="760"/>
    </row>
    <row r="4300" spans="1:6" ht="12" hidden="1" customHeight="1">
      <c r="A4300" s="760"/>
      <c r="B4300" s="760"/>
      <c r="C4300" s="760"/>
      <c r="D4300" s="760"/>
      <c r="E4300" s="760"/>
      <c r="F4300" s="760"/>
    </row>
    <row r="4301" spans="1:6" ht="12" hidden="1" customHeight="1">
      <c r="A4301" s="760"/>
      <c r="B4301" s="760"/>
      <c r="C4301" s="760"/>
      <c r="D4301" s="760"/>
      <c r="E4301" s="760"/>
      <c r="F4301" s="760"/>
    </row>
    <row r="4302" spans="1:6" ht="12" hidden="1" customHeight="1">
      <c r="A4302" s="760"/>
      <c r="B4302" s="760"/>
      <c r="C4302" s="760"/>
      <c r="D4302" s="760"/>
      <c r="E4302" s="760"/>
      <c r="F4302" s="760"/>
    </row>
    <row r="4303" spans="1:6" ht="12" hidden="1" customHeight="1">
      <c r="A4303" s="760"/>
      <c r="B4303" s="760"/>
      <c r="C4303" s="760"/>
      <c r="D4303" s="760"/>
      <c r="E4303" s="760"/>
      <c r="F4303" s="760"/>
    </row>
    <row r="4304" spans="1:6" ht="12" hidden="1" customHeight="1">
      <c r="A4304" s="760"/>
      <c r="B4304" s="760"/>
      <c r="C4304" s="760"/>
      <c r="D4304" s="760"/>
      <c r="E4304" s="760"/>
      <c r="F4304" s="760"/>
    </row>
    <row r="4305" spans="1:6" ht="12" hidden="1" customHeight="1">
      <c r="A4305" s="760"/>
      <c r="B4305" s="760"/>
      <c r="C4305" s="760"/>
      <c r="D4305" s="760"/>
      <c r="E4305" s="760"/>
      <c r="F4305" s="760"/>
    </row>
    <row r="4306" spans="1:6" ht="12" hidden="1" customHeight="1">
      <c r="A4306" s="760"/>
      <c r="B4306" s="760"/>
      <c r="C4306" s="760"/>
      <c r="D4306" s="760"/>
      <c r="E4306" s="760"/>
      <c r="F4306" s="760"/>
    </row>
    <row r="4307" spans="1:6" ht="12" hidden="1" customHeight="1">
      <c r="A4307" s="760"/>
      <c r="B4307" s="760"/>
      <c r="C4307" s="760"/>
      <c r="D4307" s="760"/>
      <c r="E4307" s="760"/>
      <c r="F4307" s="760"/>
    </row>
    <row r="4308" spans="1:6" ht="12" hidden="1" customHeight="1">
      <c r="A4308" s="760"/>
      <c r="B4308" s="760"/>
      <c r="C4308" s="760"/>
      <c r="D4308" s="760"/>
      <c r="E4308" s="760"/>
      <c r="F4308" s="760"/>
    </row>
    <row r="4309" spans="1:6" ht="12" hidden="1" customHeight="1">
      <c r="A4309" s="760"/>
      <c r="B4309" s="760"/>
      <c r="C4309" s="760"/>
      <c r="D4309" s="760"/>
      <c r="E4309" s="760"/>
      <c r="F4309" s="760"/>
    </row>
    <row r="4310" spans="1:6" ht="12" hidden="1" customHeight="1">
      <c r="A4310" s="760"/>
      <c r="B4310" s="760"/>
      <c r="C4310" s="760"/>
      <c r="D4310" s="760"/>
      <c r="E4310" s="760"/>
      <c r="F4310" s="760"/>
    </row>
    <row r="4311" spans="1:6" ht="12" hidden="1" customHeight="1">
      <c r="A4311" s="760"/>
      <c r="B4311" s="760"/>
      <c r="C4311" s="760"/>
      <c r="D4311" s="760"/>
      <c r="E4311" s="760"/>
      <c r="F4311" s="760"/>
    </row>
    <row r="4312" spans="1:6" ht="12" hidden="1" customHeight="1">
      <c r="A4312" s="760"/>
      <c r="B4312" s="760"/>
      <c r="C4312" s="760"/>
      <c r="D4312" s="760"/>
      <c r="E4312" s="760"/>
      <c r="F4312" s="760"/>
    </row>
    <row r="4313" spans="1:6" ht="12" hidden="1" customHeight="1">
      <c r="A4313" s="760"/>
      <c r="B4313" s="760"/>
      <c r="C4313" s="760"/>
      <c r="D4313" s="760"/>
      <c r="E4313" s="760"/>
      <c r="F4313" s="760"/>
    </row>
    <row r="4314" spans="1:6" ht="12" hidden="1" customHeight="1">
      <c r="A4314" s="760"/>
      <c r="B4314" s="760"/>
      <c r="C4314" s="760"/>
      <c r="D4314" s="760"/>
      <c r="E4314" s="760"/>
      <c r="F4314" s="760"/>
    </row>
    <row r="4315" spans="1:6" ht="12" hidden="1" customHeight="1">
      <c r="A4315" s="760"/>
      <c r="B4315" s="760"/>
      <c r="C4315" s="760"/>
      <c r="D4315" s="760"/>
      <c r="E4315" s="760"/>
      <c r="F4315" s="760"/>
    </row>
    <row r="4316" spans="1:6" ht="12" hidden="1" customHeight="1">
      <c r="A4316" s="760"/>
      <c r="B4316" s="760"/>
      <c r="C4316" s="760"/>
      <c r="D4316" s="760"/>
      <c r="E4316" s="760"/>
      <c r="F4316" s="760"/>
    </row>
    <row r="4317" spans="1:6" ht="12" hidden="1" customHeight="1">
      <c r="A4317" s="760"/>
      <c r="B4317" s="760"/>
      <c r="C4317" s="760"/>
      <c r="D4317" s="760"/>
      <c r="E4317" s="760"/>
      <c r="F4317" s="760"/>
    </row>
    <row r="4318" spans="1:6" ht="12" hidden="1" customHeight="1">
      <c r="A4318" s="760"/>
      <c r="B4318" s="760"/>
      <c r="C4318" s="760"/>
      <c r="D4318" s="760"/>
      <c r="E4318" s="760"/>
      <c r="F4318" s="760"/>
    </row>
    <row r="4319" spans="1:6" ht="12" hidden="1" customHeight="1">
      <c r="A4319" s="760"/>
      <c r="B4319" s="760"/>
      <c r="C4319" s="760"/>
      <c r="D4319" s="760"/>
      <c r="E4319" s="760"/>
      <c r="F4319" s="760"/>
    </row>
    <row r="4320" spans="1:6" ht="12" hidden="1" customHeight="1">
      <c r="A4320" s="760"/>
      <c r="B4320" s="760"/>
      <c r="C4320" s="760"/>
      <c r="D4320" s="760"/>
      <c r="E4320" s="760"/>
      <c r="F4320" s="760"/>
    </row>
    <row r="4321" spans="1:6" ht="12" hidden="1" customHeight="1">
      <c r="A4321" s="760"/>
      <c r="B4321" s="760"/>
      <c r="C4321" s="760"/>
      <c r="D4321" s="760"/>
      <c r="E4321" s="760"/>
      <c r="F4321" s="760"/>
    </row>
    <row r="4322" spans="1:6" ht="12" hidden="1" customHeight="1">
      <c r="A4322" s="760"/>
      <c r="B4322" s="760"/>
      <c r="C4322" s="760"/>
      <c r="D4322" s="760"/>
      <c r="E4322" s="760"/>
      <c r="F4322" s="760"/>
    </row>
    <row r="4323" spans="1:6" ht="12" hidden="1" customHeight="1">
      <c r="A4323" s="760"/>
      <c r="B4323" s="760"/>
      <c r="C4323" s="760"/>
      <c r="D4323" s="760"/>
      <c r="E4323" s="760"/>
      <c r="F4323" s="760"/>
    </row>
    <row r="4324" spans="1:6" ht="12" hidden="1" customHeight="1">
      <c r="A4324" s="760"/>
      <c r="B4324" s="760"/>
      <c r="C4324" s="760"/>
      <c r="D4324" s="760"/>
      <c r="E4324" s="760"/>
      <c r="F4324" s="760"/>
    </row>
    <row r="4325" spans="1:6" ht="12" hidden="1" customHeight="1">
      <c r="A4325" s="760"/>
      <c r="B4325" s="760"/>
      <c r="C4325" s="760"/>
      <c r="D4325" s="760"/>
      <c r="E4325" s="760"/>
      <c r="F4325" s="760"/>
    </row>
    <row r="4326" spans="1:6" ht="12" hidden="1" customHeight="1">
      <c r="A4326" s="760"/>
      <c r="B4326" s="760"/>
      <c r="C4326" s="760"/>
      <c r="D4326" s="760"/>
      <c r="E4326" s="760"/>
      <c r="F4326" s="760"/>
    </row>
    <row r="4327" spans="1:6" ht="12" hidden="1" customHeight="1">
      <c r="A4327" s="760"/>
      <c r="B4327" s="760"/>
      <c r="C4327" s="760"/>
      <c r="D4327" s="760"/>
      <c r="E4327" s="760"/>
      <c r="F4327" s="760"/>
    </row>
    <row r="4328" spans="1:6" ht="12" hidden="1" customHeight="1">
      <c r="A4328" s="760"/>
      <c r="B4328" s="760"/>
      <c r="C4328" s="760"/>
      <c r="D4328" s="760"/>
      <c r="E4328" s="760"/>
      <c r="F4328" s="760"/>
    </row>
    <row r="4329" spans="1:6" ht="12" hidden="1" customHeight="1">
      <c r="A4329" s="760"/>
      <c r="B4329" s="760"/>
      <c r="C4329" s="760"/>
      <c r="D4329" s="760"/>
      <c r="E4329" s="760"/>
      <c r="F4329" s="760"/>
    </row>
    <row r="4330" spans="1:6" ht="12" hidden="1" customHeight="1">
      <c r="A4330" s="760"/>
      <c r="B4330" s="760"/>
      <c r="C4330" s="760"/>
      <c r="D4330" s="760"/>
      <c r="E4330" s="760"/>
      <c r="F4330" s="760"/>
    </row>
    <row r="4331" spans="1:6" ht="12" hidden="1" customHeight="1">
      <c r="A4331" s="760"/>
      <c r="B4331" s="760"/>
      <c r="C4331" s="760"/>
      <c r="D4331" s="760"/>
      <c r="E4331" s="760"/>
      <c r="F4331" s="760"/>
    </row>
    <row r="4332" spans="1:6" ht="12" hidden="1" customHeight="1">
      <c r="A4332" s="760"/>
      <c r="B4332" s="760"/>
      <c r="C4332" s="760"/>
      <c r="D4332" s="760"/>
      <c r="E4332" s="760"/>
      <c r="F4332" s="760"/>
    </row>
    <row r="4333" spans="1:6" ht="12" hidden="1" customHeight="1">
      <c r="A4333" s="760"/>
      <c r="B4333" s="760"/>
      <c r="C4333" s="760"/>
      <c r="D4333" s="760"/>
      <c r="E4333" s="760"/>
      <c r="F4333" s="760"/>
    </row>
    <row r="4334" spans="1:6" ht="12" hidden="1" customHeight="1">
      <c r="A4334" s="760"/>
      <c r="B4334" s="760"/>
      <c r="C4334" s="760"/>
      <c r="D4334" s="760"/>
      <c r="E4334" s="760"/>
      <c r="F4334" s="760"/>
    </row>
    <row r="4335" spans="1:6" ht="12" hidden="1" customHeight="1">
      <c r="A4335" s="760"/>
      <c r="B4335" s="760"/>
      <c r="C4335" s="760"/>
      <c r="D4335" s="760"/>
      <c r="E4335" s="760"/>
      <c r="F4335" s="760"/>
    </row>
    <row r="4336" spans="1:6" ht="12" hidden="1" customHeight="1">
      <c r="A4336" s="760"/>
      <c r="B4336" s="760"/>
      <c r="C4336" s="760"/>
      <c r="D4336" s="760"/>
      <c r="E4336" s="760"/>
      <c r="F4336" s="760"/>
    </row>
    <row r="4337" spans="1:6" ht="12" hidden="1" customHeight="1">
      <c r="A4337" s="760"/>
      <c r="B4337" s="760"/>
      <c r="C4337" s="760"/>
      <c r="D4337" s="760"/>
      <c r="E4337" s="760"/>
      <c r="F4337" s="760"/>
    </row>
    <row r="4338" spans="1:6" ht="12" hidden="1" customHeight="1">
      <c r="A4338" s="760"/>
      <c r="B4338" s="760"/>
      <c r="C4338" s="760"/>
      <c r="D4338" s="760"/>
      <c r="E4338" s="760"/>
      <c r="F4338" s="760"/>
    </row>
    <row r="4339" spans="1:6" ht="12" hidden="1" customHeight="1">
      <c r="A4339" s="760"/>
      <c r="B4339" s="760"/>
      <c r="C4339" s="760"/>
      <c r="D4339" s="760"/>
      <c r="E4339" s="760"/>
      <c r="F4339" s="760"/>
    </row>
    <row r="4340" spans="1:6" ht="12" hidden="1" customHeight="1">
      <c r="A4340" s="760"/>
      <c r="B4340" s="760"/>
      <c r="C4340" s="760"/>
      <c r="D4340" s="760"/>
      <c r="E4340" s="760"/>
      <c r="F4340" s="760"/>
    </row>
    <row r="4341" spans="1:6" ht="12" hidden="1" customHeight="1">
      <c r="A4341" s="760"/>
      <c r="B4341" s="760"/>
      <c r="C4341" s="760"/>
      <c r="D4341" s="760"/>
      <c r="E4341" s="760"/>
      <c r="F4341" s="760"/>
    </row>
    <row r="4342" spans="1:6" ht="12" hidden="1" customHeight="1">
      <c r="A4342" s="760"/>
      <c r="B4342" s="760"/>
      <c r="C4342" s="760"/>
      <c r="D4342" s="760"/>
      <c r="E4342" s="760"/>
      <c r="F4342" s="760"/>
    </row>
    <row r="4343" spans="1:6" ht="12" hidden="1" customHeight="1">
      <c r="A4343" s="760"/>
      <c r="B4343" s="760"/>
      <c r="C4343" s="760"/>
      <c r="D4343" s="760"/>
      <c r="E4343" s="760"/>
      <c r="F4343" s="760"/>
    </row>
    <row r="4344" spans="1:6" ht="12" hidden="1" customHeight="1">
      <c r="A4344" s="760"/>
      <c r="B4344" s="760"/>
      <c r="C4344" s="760"/>
      <c r="D4344" s="760"/>
      <c r="E4344" s="760"/>
      <c r="F4344" s="760"/>
    </row>
    <row r="4345" spans="1:6" ht="12" hidden="1" customHeight="1">
      <c r="A4345" s="760"/>
      <c r="B4345" s="760"/>
      <c r="C4345" s="760"/>
      <c r="D4345" s="760"/>
      <c r="E4345" s="760"/>
      <c r="F4345" s="760"/>
    </row>
    <row r="4346" spans="1:6" ht="12" hidden="1" customHeight="1">
      <c r="A4346" s="760"/>
      <c r="B4346" s="760"/>
      <c r="C4346" s="760"/>
      <c r="D4346" s="760"/>
      <c r="E4346" s="760"/>
      <c r="F4346" s="760"/>
    </row>
    <row r="4347" spans="1:6" ht="12" hidden="1" customHeight="1">
      <c r="A4347" s="760"/>
      <c r="B4347" s="760"/>
      <c r="C4347" s="760"/>
      <c r="D4347" s="760"/>
      <c r="E4347" s="760"/>
      <c r="F4347" s="760"/>
    </row>
    <row r="4348" spans="1:6" ht="12" hidden="1" customHeight="1">
      <c r="A4348" s="760"/>
      <c r="B4348" s="760"/>
      <c r="C4348" s="760"/>
      <c r="D4348" s="760"/>
      <c r="E4348" s="760"/>
      <c r="F4348" s="760"/>
    </row>
    <row r="4349" spans="1:6" ht="12" hidden="1" customHeight="1">
      <c r="A4349" s="760"/>
      <c r="B4349" s="760"/>
      <c r="C4349" s="760"/>
      <c r="D4349" s="760"/>
      <c r="E4349" s="760"/>
      <c r="F4349" s="760"/>
    </row>
    <row r="4350" spans="1:6" ht="12" hidden="1" customHeight="1">
      <c r="A4350" s="760"/>
      <c r="B4350" s="760"/>
      <c r="C4350" s="760"/>
      <c r="D4350" s="760"/>
      <c r="E4350" s="760"/>
      <c r="F4350" s="760"/>
    </row>
    <row r="4351" spans="1:6" ht="12" hidden="1" customHeight="1">
      <c r="A4351" s="760"/>
      <c r="B4351" s="760"/>
      <c r="C4351" s="760"/>
      <c r="D4351" s="760"/>
      <c r="E4351" s="760"/>
      <c r="F4351" s="760"/>
    </row>
    <row r="4352" spans="1:6" ht="12" hidden="1" customHeight="1">
      <c r="A4352" s="760"/>
      <c r="B4352" s="760"/>
      <c r="C4352" s="760"/>
      <c r="D4352" s="760"/>
      <c r="E4352" s="760"/>
      <c r="F4352" s="760"/>
    </row>
    <row r="4353" spans="1:6" ht="12" hidden="1" customHeight="1">
      <c r="A4353" s="760"/>
      <c r="B4353" s="760"/>
      <c r="C4353" s="760"/>
      <c r="D4353" s="760"/>
      <c r="E4353" s="760"/>
      <c r="F4353" s="760"/>
    </row>
    <row r="4354" spans="1:6" ht="12" hidden="1" customHeight="1">
      <c r="A4354" s="760"/>
      <c r="B4354" s="760"/>
      <c r="C4354" s="760"/>
      <c r="D4354" s="760"/>
      <c r="E4354" s="760"/>
      <c r="F4354" s="760"/>
    </row>
    <row r="4355" spans="1:6" ht="12" hidden="1" customHeight="1">
      <c r="A4355" s="760"/>
      <c r="B4355" s="760"/>
      <c r="C4355" s="760"/>
      <c r="D4355" s="760"/>
      <c r="E4355" s="760"/>
      <c r="F4355" s="760"/>
    </row>
    <row r="4356" spans="1:6" ht="12" hidden="1" customHeight="1">
      <c r="A4356" s="760"/>
      <c r="B4356" s="760"/>
      <c r="C4356" s="760"/>
      <c r="D4356" s="760"/>
      <c r="E4356" s="760"/>
      <c r="F4356" s="760"/>
    </row>
    <row r="4357" spans="1:6" ht="12" hidden="1" customHeight="1">
      <c r="A4357" s="760"/>
      <c r="B4357" s="760"/>
      <c r="C4357" s="760"/>
      <c r="D4357" s="760"/>
      <c r="E4357" s="760"/>
      <c r="F4357" s="760"/>
    </row>
    <row r="4358" spans="1:6" ht="12" hidden="1" customHeight="1">
      <c r="A4358" s="760"/>
      <c r="B4358" s="760"/>
      <c r="C4358" s="760"/>
      <c r="D4358" s="760"/>
      <c r="E4358" s="760"/>
      <c r="F4358" s="760"/>
    </row>
    <row r="4359" spans="1:6" ht="12" hidden="1" customHeight="1">
      <c r="A4359" s="760"/>
      <c r="B4359" s="760"/>
      <c r="C4359" s="760"/>
      <c r="D4359" s="760"/>
      <c r="E4359" s="760"/>
      <c r="F4359" s="760"/>
    </row>
    <row r="4360" spans="1:6" ht="12" hidden="1" customHeight="1">
      <c r="A4360" s="760"/>
      <c r="B4360" s="760"/>
      <c r="C4360" s="760"/>
      <c r="D4360" s="760"/>
      <c r="E4360" s="760"/>
      <c r="F4360" s="760"/>
    </row>
    <row r="4361" spans="1:6" ht="12" hidden="1" customHeight="1">
      <c r="A4361" s="760"/>
      <c r="B4361" s="760"/>
      <c r="C4361" s="760"/>
      <c r="D4361" s="760"/>
      <c r="E4361" s="760"/>
      <c r="F4361" s="760"/>
    </row>
    <row r="4362" spans="1:6" ht="12" hidden="1" customHeight="1">
      <c r="A4362" s="760"/>
      <c r="B4362" s="760"/>
      <c r="C4362" s="760"/>
      <c r="D4362" s="760"/>
      <c r="E4362" s="760"/>
      <c r="F4362" s="760"/>
    </row>
    <row r="4363" spans="1:6" ht="12" hidden="1" customHeight="1">
      <c r="A4363" s="760"/>
      <c r="B4363" s="760"/>
      <c r="C4363" s="760"/>
      <c r="D4363" s="760"/>
      <c r="E4363" s="760"/>
      <c r="F4363" s="760"/>
    </row>
    <row r="4364" spans="1:6" ht="12" hidden="1" customHeight="1">
      <c r="A4364" s="760"/>
      <c r="B4364" s="760"/>
      <c r="C4364" s="760"/>
      <c r="D4364" s="760"/>
      <c r="E4364" s="760"/>
      <c r="F4364" s="760"/>
    </row>
    <row r="4365" spans="1:6" ht="12" hidden="1" customHeight="1">
      <c r="A4365" s="760"/>
      <c r="B4365" s="760"/>
      <c r="C4365" s="760"/>
      <c r="D4365" s="760"/>
      <c r="E4365" s="760"/>
      <c r="F4365" s="760"/>
    </row>
    <row r="4366" spans="1:6" ht="12" hidden="1" customHeight="1">
      <c r="A4366" s="760"/>
      <c r="B4366" s="760"/>
      <c r="C4366" s="760"/>
      <c r="D4366" s="760"/>
      <c r="E4366" s="760"/>
      <c r="F4366" s="760"/>
    </row>
    <row r="4367" spans="1:6" ht="12" hidden="1" customHeight="1">
      <c r="A4367" s="760"/>
      <c r="B4367" s="760"/>
      <c r="C4367" s="760"/>
      <c r="D4367" s="760"/>
      <c r="E4367" s="760"/>
      <c r="F4367" s="760"/>
    </row>
    <row r="4368" spans="1:6" ht="12" hidden="1" customHeight="1">
      <c r="A4368" s="760"/>
      <c r="B4368" s="760"/>
      <c r="C4368" s="760"/>
      <c r="D4368" s="760"/>
      <c r="E4368" s="760"/>
      <c r="F4368" s="760"/>
    </row>
    <row r="4369" spans="1:6" ht="12" hidden="1" customHeight="1">
      <c r="A4369" s="760"/>
      <c r="B4369" s="760"/>
      <c r="C4369" s="760"/>
      <c r="D4369" s="760"/>
      <c r="E4369" s="760"/>
      <c r="F4369" s="760"/>
    </row>
    <row r="4370" spans="1:6" ht="12" hidden="1" customHeight="1">
      <c r="A4370" s="760"/>
      <c r="B4370" s="760"/>
      <c r="C4370" s="760"/>
      <c r="D4370" s="760"/>
      <c r="E4370" s="760"/>
      <c r="F4370" s="760"/>
    </row>
    <row r="4371" spans="1:6" ht="12" hidden="1" customHeight="1">
      <c r="A4371" s="760"/>
      <c r="B4371" s="760"/>
      <c r="C4371" s="760"/>
      <c r="D4371" s="760"/>
      <c r="E4371" s="760"/>
      <c r="F4371" s="760"/>
    </row>
    <row r="4372" spans="1:6" ht="12" hidden="1" customHeight="1">
      <c r="A4372" s="760"/>
      <c r="B4372" s="760"/>
      <c r="C4372" s="760"/>
      <c r="D4372" s="760"/>
      <c r="E4372" s="760"/>
      <c r="F4372" s="760"/>
    </row>
    <row r="4373" spans="1:6" ht="12" hidden="1" customHeight="1">
      <c r="A4373" s="760"/>
      <c r="B4373" s="760"/>
      <c r="C4373" s="760"/>
      <c r="D4373" s="760"/>
      <c r="E4373" s="760"/>
      <c r="F4373" s="760"/>
    </row>
    <row r="4374" spans="1:6" ht="12" hidden="1" customHeight="1">
      <c r="A4374" s="760"/>
      <c r="B4374" s="760"/>
      <c r="C4374" s="760"/>
      <c r="D4374" s="760"/>
      <c r="E4374" s="760"/>
      <c r="F4374" s="760"/>
    </row>
    <row r="4375" spans="1:6" ht="12" hidden="1" customHeight="1">
      <c r="A4375" s="760"/>
      <c r="B4375" s="760"/>
      <c r="C4375" s="760"/>
      <c r="D4375" s="760"/>
      <c r="E4375" s="760"/>
      <c r="F4375" s="760"/>
    </row>
    <row r="4376" spans="1:6" ht="12" hidden="1" customHeight="1">
      <c r="A4376" s="760"/>
      <c r="B4376" s="760"/>
      <c r="C4376" s="760"/>
      <c r="D4376" s="760"/>
      <c r="E4376" s="760"/>
      <c r="F4376" s="760"/>
    </row>
    <row r="4377" spans="1:6" ht="12" hidden="1" customHeight="1">
      <c r="A4377" s="760"/>
      <c r="B4377" s="760"/>
      <c r="C4377" s="760"/>
      <c r="D4377" s="760"/>
      <c r="E4377" s="760"/>
      <c r="F4377" s="760"/>
    </row>
    <row r="4378" spans="1:6" ht="12" hidden="1" customHeight="1">
      <c r="A4378" s="760"/>
      <c r="B4378" s="760"/>
      <c r="C4378" s="760"/>
      <c r="D4378" s="760"/>
      <c r="E4378" s="760"/>
      <c r="F4378" s="760"/>
    </row>
    <row r="4379" spans="1:6" ht="12" hidden="1" customHeight="1">
      <c r="A4379" s="760"/>
      <c r="B4379" s="760"/>
      <c r="C4379" s="760"/>
      <c r="D4379" s="760"/>
      <c r="E4379" s="760"/>
      <c r="F4379" s="760"/>
    </row>
    <row r="4380" spans="1:6" ht="12" hidden="1" customHeight="1">
      <c r="A4380" s="760"/>
      <c r="B4380" s="760"/>
      <c r="C4380" s="760"/>
      <c r="D4380" s="760"/>
      <c r="E4380" s="760"/>
      <c r="F4380" s="760"/>
    </row>
    <row r="4381" spans="1:6" ht="12" hidden="1" customHeight="1">
      <c r="A4381" s="760"/>
      <c r="B4381" s="760"/>
      <c r="C4381" s="760"/>
      <c r="D4381" s="760"/>
      <c r="E4381" s="760"/>
      <c r="F4381" s="760"/>
    </row>
    <row r="4382" spans="1:6" ht="12" hidden="1" customHeight="1">
      <c r="A4382" s="760"/>
      <c r="B4382" s="760"/>
      <c r="C4382" s="760"/>
      <c r="D4382" s="760"/>
      <c r="E4382" s="760"/>
      <c r="F4382" s="760"/>
    </row>
    <row r="4383" spans="1:6" ht="12" hidden="1" customHeight="1">
      <c r="A4383" s="760"/>
      <c r="B4383" s="760"/>
      <c r="C4383" s="760"/>
      <c r="D4383" s="760"/>
      <c r="E4383" s="760"/>
      <c r="F4383" s="760"/>
    </row>
    <row r="4384" spans="1:6" ht="12" hidden="1" customHeight="1">
      <c r="A4384" s="760"/>
      <c r="B4384" s="760"/>
      <c r="C4384" s="760"/>
      <c r="D4384" s="760"/>
      <c r="E4384" s="760"/>
      <c r="F4384" s="760"/>
    </row>
    <row r="4385" spans="1:6" ht="12" hidden="1" customHeight="1">
      <c r="A4385" s="760"/>
      <c r="B4385" s="760"/>
      <c r="C4385" s="760"/>
      <c r="D4385" s="760"/>
      <c r="E4385" s="760"/>
      <c r="F4385" s="760"/>
    </row>
    <row r="4386" spans="1:6" ht="12" hidden="1" customHeight="1">
      <c r="A4386" s="760"/>
      <c r="B4386" s="760"/>
      <c r="C4386" s="760"/>
      <c r="D4386" s="760"/>
      <c r="E4386" s="760"/>
      <c r="F4386" s="760"/>
    </row>
    <row r="4387" spans="1:6" ht="12" hidden="1" customHeight="1">
      <c r="A4387" s="760"/>
      <c r="B4387" s="760"/>
      <c r="C4387" s="760"/>
      <c r="D4387" s="760"/>
      <c r="E4387" s="760"/>
      <c r="F4387" s="760"/>
    </row>
    <row r="4388" spans="1:6" ht="12" hidden="1" customHeight="1">
      <c r="A4388" s="760"/>
      <c r="B4388" s="760"/>
      <c r="C4388" s="760"/>
      <c r="D4388" s="760"/>
      <c r="E4388" s="760"/>
      <c r="F4388" s="760"/>
    </row>
    <row r="4389" spans="1:6" ht="12" hidden="1" customHeight="1">
      <c r="A4389" s="760"/>
      <c r="B4389" s="760"/>
      <c r="C4389" s="760"/>
      <c r="D4389" s="760"/>
      <c r="E4389" s="760"/>
      <c r="F4389" s="760"/>
    </row>
    <row r="4390" spans="1:6" ht="12" hidden="1" customHeight="1">
      <c r="A4390" s="760"/>
      <c r="B4390" s="760"/>
      <c r="C4390" s="760"/>
      <c r="D4390" s="760"/>
      <c r="E4390" s="760"/>
      <c r="F4390" s="760"/>
    </row>
    <row r="4391" spans="1:6" ht="12" hidden="1" customHeight="1">
      <c r="A4391" s="760"/>
      <c r="B4391" s="760"/>
      <c r="C4391" s="760"/>
      <c r="D4391" s="760"/>
      <c r="E4391" s="760"/>
      <c r="F4391" s="760"/>
    </row>
    <row r="4392" spans="1:6" ht="12" hidden="1" customHeight="1">
      <c r="A4392" s="760"/>
      <c r="B4392" s="760"/>
      <c r="C4392" s="760"/>
      <c r="D4392" s="760"/>
      <c r="E4392" s="760"/>
      <c r="F4392" s="760"/>
    </row>
    <row r="4393" spans="1:6" ht="12" hidden="1" customHeight="1">
      <c r="A4393" s="760"/>
      <c r="B4393" s="760"/>
      <c r="C4393" s="760"/>
      <c r="D4393" s="760"/>
      <c r="E4393" s="760"/>
      <c r="F4393" s="760"/>
    </row>
    <row r="4394" spans="1:6" ht="12" hidden="1" customHeight="1">
      <c r="A4394" s="760"/>
      <c r="B4394" s="760"/>
      <c r="C4394" s="760"/>
      <c r="D4394" s="760"/>
      <c r="E4394" s="760"/>
      <c r="F4394" s="760"/>
    </row>
    <row r="4395" spans="1:6" ht="12" hidden="1" customHeight="1">
      <c r="A4395" s="760"/>
      <c r="B4395" s="760"/>
      <c r="C4395" s="760"/>
      <c r="D4395" s="760"/>
      <c r="E4395" s="760"/>
      <c r="F4395" s="760"/>
    </row>
    <row r="4396" spans="1:6" ht="12" hidden="1" customHeight="1">
      <c r="A4396" s="760"/>
      <c r="B4396" s="760"/>
      <c r="C4396" s="760"/>
      <c r="D4396" s="760"/>
      <c r="E4396" s="760"/>
      <c r="F4396" s="760"/>
    </row>
    <row r="4397" spans="1:6" ht="12" hidden="1" customHeight="1">
      <c r="A4397" s="760"/>
      <c r="B4397" s="760"/>
      <c r="C4397" s="760"/>
      <c r="D4397" s="760"/>
      <c r="E4397" s="760"/>
      <c r="F4397" s="760"/>
    </row>
    <row r="4398" spans="1:6" ht="12" hidden="1" customHeight="1">
      <c r="A4398" s="760"/>
      <c r="B4398" s="760"/>
      <c r="C4398" s="760"/>
      <c r="D4398" s="760"/>
      <c r="E4398" s="760"/>
      <c r="F4398" s="760"/>
    </row>
    <row r="4399" spans="1:6" ht="12" hidden="1" customHeight="1">
      <c r="A4399" s="760"/>
      <c r="B4399" s="760"/>
      <c r="C4399" s="760"/>
      <c r="D4399" s="760"/>
      <c r="E4399" s="760"/>
      <c r="F4399" s="760"/>
    </row>
    <row r="4400" spans="1:6" ht="12" hidden="1" customHeight="1">
      <c r="A4400" s="760"/>
      <c r="B4400" s="760"/>
      <c r="C4400" s="760"/>
      <c r="D4400" s="760"/>
      <c r="E4400" s="760"/>
      <c r="F4400" s="760"/>
    </row>
    <row r="4401" spans="1:6" ht="12" hidden="1" customHeight="1">
      <c r="A4401" s="760"/>
      <c r="B4401" s="760"/>
      <c r="C4401" s="760"/>
      <c r="D4401" s="760"/>
      <c r="E4401" s="760"/>
      <c r="F4401" s="760"/>
    </row>
    <row r="4402" spans="1:6" ht="12" hidden="1" customHeight="1">
      <c r="A4402" s="760"/>
      <c r="B4402" s="760"/>
      <c r="C4402" s="760"/>
      <c r="D4402" s="760"/>
      <c r="E4402" s="760"/>
      <c r="F4402" s="760"/>
    </row>
    <row r="4403" spans="1:6" ht="12" hidden="1" customHeight="1">
      <c r="A4403" s="760"/>
      <c r="B4403" s="760"/>
      <c r="C4403" s="760"/>
      <c r="D4403" s="760"/>
      <c r="E4403" s="760"/>
      <c r="F4403" s="760"/>
    </row>
    <row r="4404" spans="1:6" ht="12" hidden="1" customHeight="1">
      <c r="A4404" s="760"/>
      <c r="B4404" s="760"/>
      <c r="C4404" s="760"/>
      <c r="D4404" s="760"/>
      <c r="E4404" s="760"/>
      <c r="F4404" s="760"/>
    </row>
    <row r="4405" spans="1:6" ht="12" hidden="1" customHeight="1">
      <c r="A4405" s="760"/>
      <c r="B4405" s="760"/>
      <c r="C4405" s="760"/>
      <c r="D4405" s="760"/>
      <c r="E4405" s="760"/>
      <c r="F4405" s="760"/>
    </row>
    <row r="4406" spans="1:6" ht="12" hidden="1" customHeight="1">
      <c r="A4406" s="760"/>
      <c r="B4406" s="760"/>
      <c r="C4406" s="760"/>
      <c r="D4406" s="760"/>
      <c r="E4406" s="760"/>
      <c r="F4406" s="760"/>
    </row>
    <row r="4407" spans="1:6" ht="12" hidden="1" customHeight="1">
      <c r="A4407" s="760"/>
      <c r="B4407" s="760"/>
      <c r="C4407" s="760"/>
      <c r="D4407" s="760"/>
      <c r="E4407" s="760"/>
      <c r="F4407" s="760"/>
    </row>
    <row r="4408" spans="1:6" ht="12" hidden="1" customHeight="1">
      <c r="A4408" s="760"/>
      <c r="B4408" s="760"/>
      <c r="C4408" s="760"/>
      <c r="D4408" s="760"/>
      <c r="E4408" s="760"/>
      <c r="F4408" s="760"/>
    </row>
    <row r="4409" spans="1:6" ht="12" hidden="1" customHeight="1">
      <c r="A4409" s="760"/>
      <c r="B4409" s="760"/>
      <c r="C4409" s="760"/>
      <c r="D4409" s="760"/>
      <c r="E4409" s="760"/>
      <c r="F4409" s="760"/>
    </row>
    <row r="4410" spans="1:6" ht="12" hidden="1" customHeight="1">
      <c r="A4410" s="760"/>
      <c r="B4410" s="760"/>
      <c r="C4410" s="760"/>
      <c r="D4410" s="760"/>
      <c r="E4410" s="760"/>
      <c r="F4410" s="760"/>
    </row>
    <row r="4411" spans="1:6" ht="12" hidden="1" customHeight="1">
      <c r="A4411" s="760"/>
      <c r="B4411" s="760"/>
      <c r="C4411" s="760"/>
      <c r="D4411" s="760"/>
      <c r="E4411" s="760"/>
      <c r="F4411" s="760"/>
    </row>
    <row r="4412" spans="1:6" ht="12" hidden="1" customHeight="1">
      <c r="A4412" s="760"/>
      <c r="B4412" s="760"/>
      <c r="C4412" s="760"/>
      <c r="D4412" s="760"/>
      <c r="E4412" s="760"/>
      <c r="F4412" s="760"/>
    </row>
    <row r="4413" spans="1:6" ht="12" hidden="1" customHeight="1">
      <c r="A4413" s="760"/>
      <c r="B4413" s="760"/>
      <c r="C4413" s="760"/>
      <c r="D4413" s="760"/>
      <c r="E4413" s="760"/>
      <c r="F4413" s="760"/>
    </row>
    <row r="4414" spans="1:6" ht="12" hidden="1" customHeight="1">
      <c r="A4414" s="760"/>
      <c r="B4414" s="760"/>
      <c r="C4414" s="760"/>
      <c r="D4414" s="760"/>
      <c r="E4414" s="760"/>
      <c r="F4414" s="760"/>
    </row>
    <row r="4415" spans="1:6" ht="12" hidden="1" customHeight="1">
      <c r="A4415" s="760"/>
      <c r="B4415" s="760"/>
      <c r="C4415" s="760"/>
      <c r="D4415" s="760"/>
      <c r="E4415" s="760"/>
      <c r="F4415" s="760"/>
    </row>
    <row r="4416" spans="1:6" ht="12" hidden="1" customHeight="1">
      <c r="A4416" s="760"/>
      <c r="B4416" s="760"/>
      <c r="C4416" s="760"/>
      <c r="D4416" s="760"/>
      <c r="E4416" s="760"/>
      <c r="F4416" s="760"/>
    </row>
    <row r="4417" spans="1:6" ht="12" hidden="1" customHeight="1">
      <c r="A4417" s="760"/>
      <c r="B4417" s="760"/>
      <c r="C4417" s="760"/>
      <c r="D4417" s="760"/>
      <c r="E4417" s="760"/>
      <c r="F4417" s="760"/>
    </row>
    <row r="4418" spans="1:6" ht="12" hidden="1" customHeight="1">
      <c r="A4418" s="760"/>
      <c r="B4418" s="760"/>
      <c r="C4418" s="760"/>
      <c r="D4418" s="760"/>
      <c r="E4418" s="760"/>
      <c r="F4418" s="760"/>
    </row>
    <row r="4419" spans="1:6" ht="12" hidden="1" customHeight="1">
      <c r="A4419" s="760"/>
      <c r="B4419" s="760"/>
      <c r="C4419" s="760"/>
      <c r="D4419" s="760"/>
      <c r="E4419" s="760"/>
      <c r="F4419" s="760"/>
    </row>
    <row r="4420" spans="1:6" ht="12" hidden="1" customHeight="1">
      <c r="A4420" s="760"/>
      <c r="B4420" s="760"/>
      <c r="C4420" s="760"/>
      <c r="D4420" s="760"/>
      <c r="E4420" s="760"/>
      <c r="F4420" s="760"/>
    </row>
    <row r="4421" spans="1:6" ht="12" hidden="1" customHeight="1">
      <c r="A4421" s="760"/>
      <c r="B4421" s="760"/>
      <c r="C4421" s="760"/>
      <c r="D4421" s="760"/>
      <c r="E4421" s="760"/>
      <c r="F4421" s="760"/>
    </row>
    <row r="4422" spans="1:6" ht="12" hidden="1" customHeight="1">
      <c r="A4422" s="760"/>
      <c r="B4422" s="760"/>
      <c r="C4422" s="760"/>
      <c r="D4422" s="760"/>
      <c r="E4422" s="760"/>
      <c r="F4422" s="760"/>
    </row>
    <row r="4423" spans="1:6" ht="12" hidden="1" customHeight="1">
      <c r="A4423" s="760"/>
      <c r="B4423" s="760"/>
      <c r="C4423" s="760"/>
      <c r="D4423" s="760"/>
      <c r="E4423" s="760"/>
      <c r="F4423" s="760"/>
    </row>
    <row r="4424" spans="1:6" ht="12" hidden="1" customHeight="1">
      <c r="A4424" s="760"/>
      <c r="B4424" s="760"/>
      <c r="C4424" s="760"/>
      <c r="D4424" s="760"/>
      <c r="E4424" s="760"/>
      <c r="F4424" s="760"/>
    </row>
    <row r="4425" spans="1:6" ht="12" hidden="1" customHeight="1">
      <c r="A4425" s="760"/>
      <c r="B4425" s="760"/>
      <c r="C4425" s="760"/>
      <c r="D4425" s="760"/>
      <c r="E4425" s="760"/>
      <c r="F4425" s="760"/>
    </row>
    <row r="4426" spans="1:6" ht="12" hidden="1" customHeight="1">
      <c r="A4426" s="760"/>
      <c r="B4426" s="760"/>
      <c r="C4426" s="760"/>
      <c r="D4426" s="760"/>
      <c r="E4426" s="760"/>
      <c r="F4426" s="760"/>
    </row>
    <row r="4427" spans="1:6" ht="12" hidden="1" customHeight="1">
      <c r="A4427" s="760"/>
      <c r="B4427" s="760"/>
      <c r="C4427" s="760"/>
      <c r="D4427" s="760"/>
      <c r="E4427" s="760"/>
      <c r="F4427" s="760"/>
    </row>
    <row r="4428" spans="1:6" ht="12" hidden="1" customHeight="1">
      <c r="A4428" s="760"/>
      <c r="B4428" s="760"/>
      <c r="C4428" s="760"/>
      <c r="D4428" s="760"/>
      <c r="E4428" s="760"/>
      <c r="F4428" s="760"/>
    </row>
    <row r="4429" spans="1:6" ht="12" hidden="1" customHeight="1">
      <c r="A4429" s="760"/>
      <c r="B4429" s="760"/>
      <c r="C4429" s="760"/>
      <c r="D4429" s="760"/>
      <c r="E4429" s="760"/>
      <c r="F4429" s="760"/>
    </row>
    <row r="4430" spans="1:6" ht="12" hidden="1" customHeight="1">
      <c r="A4430" s="760"/>
      <c r="B4430" s="760"/>
      <c r="C4430" s="760"/>
      <c r="D4430" s="760"/>
      <c r="E4430" s="760"/>
      <c r="F4430" s="760"/>
    </row>
    <row r="4431" spans="1:6" ht="12" hidden="1" customHeight="1">
      <c r="A4431" s="760"/>
      <c r="B4431" s="760"/>
      <c r="C4431" s="760"/>
      <c r="D4431" s="760"/>
      <c r="E4431" s="760"/>
      <c r="F4431" s="760"/>
    </row>
    <row r="4432" spans="1:6" ht="12" hidden="1" customHeight="1">
      <c r="A4432" s="760"/>
      <c r="B4432" s="760"/>
      <c r="C4432" s="760"/>
      <c r="D4432" s="760"/>
      <c r="E4432" s="760"/>
      <c r="F4432" s="760"/>
    </row>
    <row r="4433" spans="1:6" ht="12" hidden="1" customHeight="1">
      <c r="A4433" s="760"/>
      <c r="B4433" s="760"/>
      <c r="C4433" s="760"/>
      <c r="D4433" s="760"/>
      <c r="E4433" s="760"/>
      <c r="F4433" s="760"/>
    </row>
    <row r="4434" spans="1:6" ht="12" hidden="1" customHeight="1">
      <c r="A4434" s="760"/>
      <c r="B4434" s="760"/>
      <c r="C4434" s="760"/>
      <c r="D4434" s="760"/>
      <c r="E4434" s="760"/>
      <c r="F4434" s="760"/>
    </row>
    <row r="4435" spans="1:6" ht="12" hidden="1" customHeight="1">
      <c r="A4435" s="760"/>
      <c r="B4435" s="760"/>
      <c r="C4435" s="760"/>
      <c r="D4435" s="760"/>
      <c r="E4435" s="760"/>
      <c r="F4435" s="760"/>
    </row>
    <row r="4436" spans="1:6" ht="12" hidden="1" customHeight="1">
      <c r="A4436" s="760"/>
      <c r="B4436" s="760"/>
      <c r="C4436" s="760"/>
      <c r="D4436" s="760"/>
      <c r="E4436" s="760"/>
      <c r="F4436" s="760"/>
    </row>
    <row r="4437" spans="1:6" ht="12" hidden="1" customHeight="1">
      <c r="A4437" s="760"/>
      <c r="B4437" s="760"/>
      <c r="C4437" s="760"/>
      <c r="D4437" s="760"/>
      <c r="E4437" s="760"/>
      <c r="F4437" s="760"/>
    </row>
    <row r="4438" spans="1:6" ht="12" hidden="1" customHeight="1">
      <c r="A4438" s="760"/>
      <c r="B4438" s="760"/>
      <c r="C4438" s="760"/>
      <c r="D4438" s="760"/>
      <c r="E4438" s="760"/>
      <c r="F4438" s="760"/>
    </row>
    <row r="4439" spans="1:6" ht="12" hidden="1" customHeight="1">
      <c r="A4439" s="760"/>
      <c r="B4439" s="760"/>
      <c r="C4439" s="760"/>
      <c r="D4439" s="760"/>
      <c r="E4439" s="760"/>
      <c r="F4439" s="760"/>
    </row>
    <row r="4440" spans="1:6" ht="12" hidden="1" customHeight="1">
      <c r="A4440" s="760"/>
      <c r="B4440" s="760"/>
      <c r="C4440" s="760"/>
      <c r="D4440" s="760"/>
      <c r="E4440" s="760"/>
      <c r="F4440" s="760"/>
    </row>
    <row r="4441" spans="1:6" ht="12" hidden="1" customHeight="1">
      <c r="A4441" s="760"/>
      <c r="B4441" s="760"/>
      <c r="C4441" s="760"/>
      <c r="D4441" s="760"/>
      <c r="E4441" s="760"/>
      <c r="F4441" s="760"/>
    </row>
    <row r="4442" spans="1:6" ht="12" hidden="1" customHeight="1">
      <c r="A4442" s="760"/>
      <c r="B4442" s="760"/>
      <c r="C4442" s="760"/>
      <c r="D4442" s="760"/>
      <c r="E4442" s="760"/>
      <c r="F4442" s="760"/>
    </row>
    <row r="4443" spans="1:6" ht="12" hidden="1" customHeight="1">
      <c r="A4443" s="760"/>
      <c r="B4443" s="760"/>
      <c r="C4443" s="760"/>
      <c r="D4443" s="760"/>
      <c r="E4443" s="760"/>
      <c r="F4443" s="760"/>
    </row>
    <row r="4444" spans="1:6" ht="12" hidden="1" customHeight="1">
      <c r="A4444" s="760"/>
      <c r="B4444" s="760"/>
      <c r="C4444" s="760"/>
      <c r="D4444" s="760"/>
      <c r="E4444" s="760"/>
      <c r="F4444" s="760"/>
    </row>
    <row r="4445" spans="1:6" ht="12" hidden="1" customHeight="1">
      <c r="A4445" s="760"/>
      <c r="B4445" s="760"/>
      <c r="C4445" s="760"/>
      <c r="D4445" s="760"/>
      <c r="E4445" s="760"/>
      <c r="F4445" s="760"/>
    </row>
    <row r="4446" spans="1:6" ht="12" hidden="1" customHeight="1">
      <c r="A4446" s="760"/>
      <c r="B4446" s="760"/>
      <c r="C4446" s="760"/>
      <c r="D4446" s="760"/>
      <c r="E4446" s="760"/>
      <c r="F4446" s="760"/>
    </row>
    <row r="4447" spans="1:6" ht="12" hidden="1" customHeight="1">
      <c r="A4447" s="760"/>
      <c r="B4447" s="760"/>
      <c r="C4447" s="760"/>
      <c r="D4447" s="760"/>
      <c r="E4447" s="760"/>
      <c r="F4447" s="760"/>
    </row>
    <row r="4448" spans="1:6" ht="12" hidden="1" customHeight="1">
      <c r="A4448" s="760"/>
      <c r="B4448" s="760"/>
      <c r="C4448" s="760"/>
      <c r="D4448" s="760"/>
      <c r="E4448" s="760"/>
      <c r="F4448" s="760"/>
    </row>
    <row r="4449" spans="1:6" ht="12" hidden="1" customHeight="1">
      <c r="A4449" s="760"/>
      <c r="B4449" s="760"/>
      <c r="C4449" s="760"/>
      <c r="D4449" s="760"/>
      <c r="E4449" s="760"/>
      <c r="F4449" s="760"/>
    </row>
    <row r="4450" spans="1:6" ht="12" hidden="1" customHeight="1">
      <c r="A4450" s="760"/>
      <c r="B4450" s="760"/>
      <c r="C4450" s="760"/>
      <c r="D4450" s="760"/>
      <c r="E4450" s="760"/>
      <c r="F4450" s="760"/>
    </row>
    <row r="4451" spans="1:6" ht="12" hidden="1" customHeight="1">
      <c r="A4451" s="760"/>
      <c r="B4451" s="760"/>
      <c r="C4451" s="760"/>
      <c r="D4451" s="760"/>
      <c r="E4451" s="760"/>
      <c r="F4451" s="760"/>
    </row>
    <row r="4452" spans="1:6" ht="12" hidden="1" customHeight="1">
      <c r="A4452" s="760"/>
      <c r="B4452" s="760"/>
      <c r="C4452" s="760"/>
      <c r="D4452" s="760"/>
      <c r="E4452" s="760"/>
      <c r="F4452" s="760"/>
    </row>
    <row r="4453" spans="1:6" ht="12" hidden="1" customHeight="1">
      <c r="A4453" s="760"/>
      <c r="B4453" s="760"/>
      <c r="C4453" s="760"/>
      <c r="D4453" s="760"/>
      <c r="E4453" s="760"/>
      <c r="F4453" s="760"/>
    </row>
    <row r="4454" spans="1:6" ht="12" hidden="1" customHeight="1">
      <c r="A4454" s="760"/>
      <c r="B4454" s="760"/>
      <c r="C4454" s="760"/>
      <c r="D4454" s="760"/>
      <c r="E4454" s="760"/>
      <c r="F4454" s="760"/>
    </row>
    <row r="4455" spans="1:6" ht="12" hidden="1" customHeight="1">
      <c r="A4455" s="760"/>
      <c r="B4455" s="760"/>
      <c r="C4455" s="760"/>
      <c r="D4455" s="760"/>
      <c r="E4455" s="760"/>
      <c r="F4455" s="760"/>
    </row>
    <row r="4456" spans="1:6" ht="12" hidden="1" customHeight="1">
      <c r="A4456" s="760"/>
      <c r="B4456" s="760"/>
      <c r="C4456" s="760"/>
      <c r="D4456" s="760"/>
      <c r="E4456" s="760"/>
      <c r="F4456" s="760"/>
    </row>
    <row r="4457" spans="1:6" ht="12" hidden="1" customHeight="1">
      <c r="A4457" s="760"/>
      <c r="B4457" s="760"/>
      <c r="C4457" s="760"/>
      <c r="D4457" s="760"/>
      <c r="E4457" s="760"/>
      <c r="F4457" s="760"/>
    </row>
    <row r="4458" spans="1:6" ht="12" hidden="1" customHeight="1">
      <c r="A4458" s="760"/>
      <c r="B4458" s="760"/>
      <c r="C4458" s="760"/>
      <c r="D4458" s="760"/>
      <c r="E4458" s="760"/>
      <c r="F4458" s="760"/>
    </row>
    <row r="4459" spans="1:6" ht="12" hidden="1" customHeight="1">
      <c r="A4459" s="760"/>
      <c r="B4459" s="760"/>
      <c r="C4459" s="760"/>
      <c r="D4459" s="760"/>
      <c r="E4459" s="760"/>
      <c r="F4459" s="760"/>
    </row>
    <row r="4460" spans="1:6" ht="12" hidden="1" customHeight="1">
      <c r="A4460" s="760"/>
      <c r="B4460" s="760"/>
      <c r="C4460" s="760"/>
      <c r="D4460" s="760"/>
      <c r="E4460" s="760"/>
      <c r="F4460" s="760"/>
    </row>
    <row r="4461" spans="1:6" ht="12" hidden="1" customHeight="1">
      <c r="A4461" s="760"/>
      <c r="B4461" s="760"/>
      <c r="C4461" s="760"/>
      <c r="D4461" s="760"/>
      <c r="E4461" s="760"/>
      <c r="F4461" s="760"/>
    </row>
    <row r="4462" spans="1:6" ht="12" hidden="1" customHeight="1">
      <c r="A4462" s="760"/>
      <c r="B4462" s="760"/>
      <c r="C4462" s="760"/>
      <c r="D4462" s="760"/>
      <c r="E4462" s="760"/>
      <c r="F4462" s="760"/>
    </row>
    <row r="4463" spans="1:6" ht="12" hidden="1" customHeight="1">
      <c r="A4463" s="760"/>
      <c r="B4463" s="760"/>
      <c r="C4463" s="760"/>
      <c r="D4463" s="760"/>
      <c r="E4463" s="760"/>
      <c r="F4463" s="760"/>
    </row>
    <row r="4464" spans="1:6" ht="12" hidden="1" customHeight="1">
      <c r="A4464" s="760"/>
      <c r="B4464" s="760"/>
      <c r="C4464" s="760"/>
      <c r="D4464" s="760"/>
      <c r="E4464" s="760"/>
      <c r="F4464" s="760"/>
    </row>
    <row r="4465" spans="1:6" ht="12" hidden="1" customHeight="1">
      <c r="A4465" s="760"/>
      <c r="B4465" s="760"/>
      <c r="C4465" s="760"/>
      <c r="D4465" s="760"/>
      <c r="E4465" s="760"/>
      <c r="F4465" s="760"/>
    </row>
    <row r="4466" spans="1:6" ht="12" hidden="1" customHeight="1">
      <c r="A4466" s="760"/>
      <c r="B4466" s="760"/>
      <c r="C4466" s="760"/>
      <c r="D4466" s="760"/>
      <c r="E4466" s="760"/>
      <c r="F4466" s="760"/>
    </row>
    <row r="4467" spans="1:6" ht="12" hidden="1" customHeight="1">
      <c r="A4467" s="760"/>
      <c r="B4467" s="760"/>
      <c r="C4467" s="760"/>
      <c r="D4467" s="760"/>
      <c r="E4467" s="760"/>
      <c r="F4467" s="760"/>
    </row>
    <row r="4468" spans="1:6" ht="12" hidden="1" customHeight="1">
      <c r="A4468" s="760"/>
      <c r="B4468" s="760"/>
      <c r="C4468" s="760"/>
      <c r="D4468" s="760"/>
      <c r="E4468" s="760"/>
      <c r="F4468" s="760"/>
    </row>
    <row r="4469" spans="1:6" ht="12" hidden="1" customHeight="1">
      <c r="A4469" s="760"/>
      <c r="B4469" s="760"/>
      <c r="C4469" s="760"/>
      <c r="D4469" s="760"/>
      <c r="E4469" s="760"/>
      <c r="F4469" s="760"/>
    </row>
    <row r="4470" spans="1:6" ht="12" hidden="1" customHeight="1">
      <c r="A4470" s="760"/>
      <c r="B4470" s="760"/>
      <c r="C4470" s="760"/>
      <c r="D4470" s="760"/>
      <c r="E4470" s="760"/>
      <c r="F4470" s="760"/>
    </row>
    <row r="4471" spans="1:6" ht="12" hidden="1" customHeight="1">
      <c r="A4471" s="760"/>
      <c r="B4471" s="760"/>
      <c r="C4471" s="760"/>
      <c r="D4471" s="760"/>
      <c r="E4471" s="760"/>
      <c r="F4471" s="760"/>
    </row>
    <row r="4472" spans="1:6" ht="12" hidden="1" customHeight="1">
      <c r="A4472" s="760"/>
      <c r="B4472" s="760"/>
      <c r="C4472" s="760"/>
      <c r="D4472" s="760"/>
      <c r="E4472" s="760"/>
      <c r="F4472" s="760"/>
    </row>
    <row r="4473" spans="1:6" ht="12" hidden="1" customHeight="1">
      <c r="A4473" s="760"/>
      <c r="B4473" s="760"/>
      <c r="C4473" s="760"/>
      <c r="D4473" s="760"/>
      <c r="E4473" s="760"/>
      <c r="F4473" s="760"/>
    </row>
    <row r="4474" spans="1:6" ht="12" hidden="1" customHeight="1">
      <c r="A4474" s="760"/>
      <c r="B4474" s="760"/>
      <c r="C4474" s="760"/>
      <c r="D4474" s="760"/>
      <c r="E4474" s="760"/>
      <c r="F4474" s="760"/>
    </row>
    <row r="4475" spans="1:6" ht="12" hidden="1" customHeight="1">
      <c r="A4475" s="760"/>
      <c r="B4475" s="760"/>
      <c r="C4475" s="760"/>
      <c r="D4475" s="760"/>
      <c r="E4475" s="760"/>
      <c r="F4475" s="760"/>
    </row>
    <row r="4476" spans="1:6" ht="12" hidden="1" customHeight="1">
      <c r="A4476" s="760"/>
      <c r="B4476" s="760"/>
      <c r="C4476" s="760"/>
      <c r="D4476" s="760"/>
      <c r="E4476" s="760"/>
      <c r="F4476" s="760"/>
    </row>
    <row r="4477" spans="1:6" ht="12" hidden="1" customHeight="1">
      <c r="A4477" s="760"/>
      <c r="B4477" s="760"/>
      <c r="C4477" s="760"/>
      <c r="D4477" s="760"/>
      <c r="E4477" s="760"/>
      <c r="F4477" s="760"/>
    </row>
    <row r="4478" spans="1:6" ht="12" hidden="1" customHeight="1">
      <c r="A4478" s="760"/>
      <c r="B4478" s="760"/>
      <c r="C4478" s="760"/>
      <c r="D4478" s="760"/>
      <c r="E4478" s="760"/>
      <c r="F4478" s="760"/>
    </row>
    <row r="4479" spans="1:6" ht="12" hidden="1" customHeight="1">
      <c r="A4479" s="760"/>
      <c r="B4479" s="760"/>
      <c r="C4479" s="760"/>
      <c r="D4479" s="760"/>
      <c r="E4479" s="760"/>
      <c r="F4479" s="760"/>
    </row>
    <row r="4480" spans="1:6" ht="12" hidden="1" customHeight="1">
      <c r="A4480" s="760"/>
      <c r="B4480" s="760"/>
      <c r="C4480" s="760"/>
      <c r="D4480" s="760"/>
      <c r="E4480" s="760"/>
      <c r="F4480" s="760"/>
    </row>
    <row r="4481" spans="1:6" ht="12" hidden="1" customHeight="1">
      <c r="A4481" s="760"/>
      <c r="B4481" s="760"/>
      <c r="C4481" s="760"/>
      <c r="D4481" s="760"/>
      <c r="E4481" s="760"/>
      <c r="F4481" s="760"/>
    </row>
    <row r="4482" spans="1:6" ht="12" hidden="1" customHeight="1">
      <c r="A4482" s="760"/>
      <c r="B4482" s="760"/>
      <c r="C4482" s="760"/>
      <c r="D4482" s="760"/>
      <c r="E4482" s="760"/>
      <c r="F4482" s="760"/>
    </row>
    <row r="4483" spans="1:6" ht="12" hidden="1" customHeight="1">
      <c r="A4483" s="760"/>
      <c r="B4483" s="760"/>
      <c r="C4483" s="760"/>
      <c r="D4483" s="760"/>
      <c r="E4483" s="760"/>
      <c r="F4483" s="760"/>
    </row>
    <row r="4484" spans="1:6" ht="12" hidden="1" customHeight="1">
      <c r="A4484" s="760"/>
      <c r="B4484" s="760"/>
      <c r="C4484" s="760"/>
      <c r="D4484" s="760"/>
      <c r="E4484" s="760"/>
      <c r="F4484" s="760"/>
    </row>
    <row r="4485" spans="1:6" ht="12" hidden="1" customHeight="1">
      <c r="A4485" s="760"/>
      <c r="B4485" s="760"/>
      <c r="C4485" s="760"/>
      <c r="D4485" s="760"/>
      <c r="E4485" s="760"/>
      <c r="F4485" s="760"/>
    </row>
    <row r="4486" spans="1:6" ht="12" hidden="1" customHeight="1">
      <c r="A4486" s="760"/>
      <c r="B4486" s="760"/>
      <c r="C4486" s="760"/>
      <c r="D4486" s="760"/>
      <c r="E4486" s="760"/>
      <c r="F4486" s="760"/>
    </row>
    <row r="4487" spans="1:6" ht="12" hidden="1" customHeight="1">
      <c r="A4487" s="760"/>
      <c r="B4487" s="760"/>
      <c r="C4487" s="760"/>
      <c r="D4487" s="760"/>
      <c r="E4487" s="760"/>
      <c r="F4487" s="760"/>
    </row>
    <row r="4488" spans="1:6" ht="12" hidden="1" customHeight="1">
      <c r="A4488" s="760"/>
      <c r="B4488" s="760"/>
      <c r="C4488" s="760"/>
      <c r="D4488" s="760"/>
      <c r="E4488" s="760"/>
      <c r="F4488" s="760"/>
    </row>
    <row r="4489" spans="1:6" ht="12" hidden="1" customHeight="1">
      <c r="A4489" s="760"/>
      <c r="B4489" s="760"/>
      <c r="C4489" s="760"/>
      <c r="D4489" s="760"/>
      <c r="E4489" s="760"/>
      <c r="F4489" s="760"/>
    </row>
    <row r="4490" spans="1:6" ht="12" hidden="1" customHeight="1">
      <c r="A4490" s="760"/>
      <c r="B4490" s="760"/>
      <c r="C4490" s="760"/>
      <c r="D4490" s="760"/>
      <c r="E4490" s="760"/>
      <c r="F4490" s="760"/>
    </row>
    <row r="4491" spans="1:6" ht="12" hidden="1" customHeight="1">
      <c r="A4491" s="760"/>
      <c r="B4491" s="760"/>
      <c r="C4491" s="760"/>
      <c r="D4491" s="760"/>
      <c r="E4491" s="760"/>
      <c r="F4491" s="760"/>
    </row>
    <row r="4492" spans="1:6" ht="12" hidden="1" customHeight="1">
      <c r="A4492" s="760"/>
      <c r="B4492" s="760"/>
      <c r="C4492" s="760"/>
      <c r="D4492" s="760"/>
      <c r="E4492" s="760"/>
      <c r="F4492" s="760"/>
    </row>
    <row r="4493" spans="1:6" ht="12" hidden="1" customHeight="1">
      <c r="A4493" s="760"/>
      <c r="B4493" s="760"/>
      <c r="C4493" s="760"/>
      <c r="D4493" s="760"/>
      <c r="E4493" s="760"/>
      <c r="F4493" s="760"/>
    </row>
    <row r="4494" spans="1:6" ht="12" hidden="1" customHeight="1">
      <c r="A4494" s="760"/>
      <c r="B4494" s="760"/>
      <c r="C4494" s="760"/>
      <c r="D4494" s="760"/>
      <c r="E4494" s="760"/>
      <c r="F4494" s="760"/>
    </row>
    <row r="4495" spans="1:6" ht="12" hidden="1" customHeight="1">
      <c r="A4495" s="760"/>
      <c r="B4495" s="760"/>
      <c r="C4495" s="760"/>
      <c r="D4495" s="760"/>
      <c r="E4495" s="760"/>
      <c r="F4495" s="760"/>
    </row>
    <row r="4496" spans="1:6" ht="12" hidden="1" customHeight="1">
      <c r="A4496" s="760"/>
      <c r="B4496" s="760"/>
      <c r="C4496" s="760"/>
      <c r="D4496" s="760"/>
      <c r="E4496" s="760"/>
      <c r="F4496" s="760"/>
    </row>
    <row r="4497" spans="1:6" ht="12" hidden="1" customHeight="1">
      <c r="A4497" s="760"/>
      <c r="B4497" s="760"/>
      <c r="C4497" s="760"/>
      <c r="D4497" s="760"/>
      <c r="E4497" s="760"/>
      <c r="F4497" s="760"/>
    </row>
    <row r="4498" spans="1:6" ht="12" hidden="1" customHeight="1">
      <c r="A4498" s="760"/>
      <c r="B4498" s="760"/>
      <c r="C4498" s="760"/>
      <c r="D4498" s="760"/>
      <c r="E4498" s="760"/>
      <c r="F4498" s="760"/>
    </row>
    <row r="4499" spans="1:6" ht="12" hidden="1" customHeight="1">
      <c r="A4499" s="760"/>
      <c r="B4499" s="760"/>
      <c r="C4499" s="760"/>
      <c r="D4499" s="760"/>
      <c r="E4499" s="760"/>
      <c r="F4499" s="760"/>
    </row>
    <row r="4500" spans="1:6" ht="12" hidden="1" customHeight="1">
      <c r="A4500" s="760"/>
      <c r="B4500" s="760"/>
      <c r="C4500" s="760"/>
      <c r="D4500" s="760"/>
      <c r="E4500" s="760"/>
      <c r="F4500" s="760"/>
    </row>
    <row r="4501" spans="1:6" ht="12" hidden="1" customHeight="1">
      <c r="A4501" s="760"/>
      <c r="B4501" s="760"/>
      <c r="C4501" s="760"/>
      <c r="D4501" s="760"/>
      <c r="E4501" s="760"/>
      <c r="F4501" s="760"/>
    </row>
    <row r="4502" spans="1:6" ht="12" hidden="1" customHeight="1">
      <c r="A4502" s="760"/>
      <c r="B4502" s="760"/>
      <c r="C4502" s="760"/>
      <c r="D4502" s="760"/>
      <c r="E4502" s="760"/>
      <c r="F4502" s="760"/>
    </row>
    <row r="4503" spans="1:6" ht="12" hidden="1" customHeight="1">
      <c r="A4503" s="760"/>
      <c r="B4503" s="760"/>
      <c r="C4503" s="760"/>
      <c r="D4503" s="760"/>
      <c r="E4503" s="760"/>
      <c r="F4503" s="760"/>
    </row>
    <row r="4504" spans="1:6" ht="12" hidden="1" customHeight="1">
      <c r="A4504" s="760"/>
      <c r="B4504" s="760"/>
      <c r="C4504" s="760"/>
      <c r="D4504" s="760"/>
      <c r="E4504" s="760"/>
      <c r="F4504" s="760"/>
    </row>
    <row r="4505" spans="1:6" ht="12" hidden="1" customHeight="1">
      <c r="A4505" s="760"/>
      <c r="B4505" s="760"/>
      <c r="C4505" s="760"/>
      <c r="D4505" s="760"/>
      <c r="E4505" s="760"/>
      <c r="F4505" s="760"/>
    </row>
    <row r="4506" spans="1:6" ht="12" hidden="1" customHeight="1">
      <c r="A4506" s="760"/>
      <c r="B4506" s="760"/>
      <c r="C4506" s="760"/>
      <c r="D4506" s="760"/>
      <c r="E4506" s="760"/>
      <c r="F4506" s="760"/>
    </row>
    <row r="4507" spans="1:6" ht="12" hidden="1" customHeight="1">
      <c r="A4507" s="760"/>
      <c r="B4507" s="760"/>
      <c r="C4507" s="760"/>
      <c r="D4507" s="760"/>
      <c r="E4507" s="760"/>
      <c r="F4507" s="760"/>
    </row>
    <row r="4508" spans="1:6" ht="12" hidden="1" customHeight="1">
      <c r="A4508" s="760"/>
      <c r="B4508" s="760"/>
      <c r="C4508" s="760"/>
      <c r="D4508" s="760"/>
      <c r="E4508" s="760"/>
      <c r="F4508" s="760"/>
    </row>
    <row r="4509" spans="1:6" ht="12" hidden="1" customHeight="1">
      <c r="A4509" s="760"/>
      <c r="B4509" s="760"/>
      <c r="C4509" s="760"/>
      <c r="D4509" s="760"/>
      <c r="E4509" s="760"/>
      <c r="F4509" s="760"/>
    </row>
    <row r="4510" spans="1:6" ht="12" hidden="1" customHeight="1">
      <c r="A4510" s="760"/>
      <c r="B4510" s="760"/>
      <c r="C4510" s="760"/>
      <c r="D4510" s="760"/>
      <c r="E4510" s="760"/>
      <c r="F4510" s="760"/>
    </row>
    <row r="4511" spans="1:6" ht="12" hidden="1" customHeight="1">
      <c r="A4511" s="760"/>
      <c r="B4511" s="760"/>
      <c r="C4511" s="760"/>
      <c r="D4511" s="760"/>
      <c r="E4511" s="760"/>
      <c r="F4511" s="760"/>
    </row>
    <row r="4512" spans="1:6" ht="12" hidden="1" customHeight="1">
      <c r="A4512" s="760"/>
      <c r="B4512" s="760"/>
      <c r="C4512" s="760"/>
      <c r="D4512" s="760"/>
      <c r="E4512" s="760"/>
      <c r="F4512" s="760"/>
    </row>
    <row r="4513" spans="1:6" ht="12" hidden="1" customHeight="1">
      <c r="A4513" s="760"/>
      <c r="B4513" s="760"/>
      <c r="C4513" s="760"/>
      <c r="D4513" s="760"/>
      <c r="E4513" s="760"/>
      <c r="F4513" s="760"/>
    </row>
    <row r="4514" spans="1:6" ht="12" hidden="1" customHeight="1">
      <c r="A4514" s="760"/>
      <c r="B4514" s="760"/>
      <c r="C4514" s="760"/>
      <c r="D4514" s="760"/>
      <c r="E4514" s="760"/>
      <c r="F4514" s="760"/>
    </row>
    <row r="4515" spans="1:6" ht="12" hidden="1" customHeight="1">
      <c r="A4515" s="760"/>
      <c r="B4515" s="760"/>
      <c r="C4515" s="760"/>
      <c r="D4515" s="760"/>
      <c r="E4515" s="760"/>
      <c r="F4515" s="760"/>
    </row>
    <row r="4516" spans="1:6" ht="12" hidden="1" customHeight="1">
      <c r="A4516" s="760"/>
      <c r="B4516" s="760"/>
      <c r="C4516" s="760"/>
      <c r="D4516" s="760"/>
      <c r="E4516" s="760"/>
      <c r="F4516" s="760"/>
    </row>
    <row r="4517" spans="1:6" ht="12" hidden="1" customHeight="1">
      <c r="A4517" s="760"/>
      <c r="B4517" s="760"/>
      <c r="C4517" s="760"/>
      <c r="D4517" s="760"/>
      <c r="E4517" s="760"/>
      <c r="F4517" s="760"/>
    </row>
    <row r="4518" spans="1:6" ht="12" hidden="1" customHeight="1">
      <c r="A4518" s="760"/>
      <c r="B4518" s="760"/>
      <c r="C4518" s="760"/>
      <c r="D4518" s="760"/>
      <c r="E4518" s="760"/>
      <c r="F4518" s="760"/>
    </row>
    <row r="4519" spans="1:6" ht="12" hidden="1" customHeight="1">
      <c r="A4519" s="760"/>
      <c r="B4519" s="760"/>
      <c r="C4519" s="760"/>
      <c r="D4519" s="760"/>
      <c r="E4519" s="760"/>
      <c r="F4519" s="760"/>
    </row>
    <row r="4520" spans="1:6" ht="12" hidden="1" customHeight="1">
      <c r="A4520" s="760"/>
      <c r="B4520" s="760"/>
      <c r="C4520" s="760"/>
      <c r="D4520" s="760"/>
      <c r="E4520" s="760"/>
      <c r="F4520" s="760"/>
    </row>
    <row r="4521" spans="1:6" ht="12" hidden="1" customHeight="1">
      <c r="A4521" s="760"/>
      <c r="B4521" s="760"/>
      <c r="C4521" s="760"/>
      <c r="D4521" s="760"/>
      <c r="E4521" s="760"/>
      <c r="F4521" s="760"/>
    </row>
    <row r="4522" spans="1:6" ht="12" hidden="1" customHeight="1">
      <c r="A4522" s="760"/>
      <c r="B4522" s="760"/>
      <c r="C4522" s="760"/>
      <c r="D4522" s="760"/>
      <c r="E4522" s="760"/>
      <c r="F4522" s="760"/>
    </row>
    <row r="4523" spans="1:6" ht="12" hidden="1" customHeight="1">
      <c r="A4523" s="760"/>
      <c r="B4523" s="760"/>
      <c r="C4523" s="760"/>
      <c r="D4523" s="760"/>
      <c r="E4523" s="760"/>
      <c r="F4523" s="760"/>
    </row>
    <row r="4524" spans="1:6" ht="12" hidden="1" customHeight="1">
      <c r="A4524" s="760"/>
      <c r="B4524" s="760"/>
      <c r="C4524" s="760"/>
      <c r="D4524" s="760"/>
      <c r="E4524" s="760"/>
      <c r="F4524" s="760"/>
    </row>
    <row r="4525" spans="1:6" ht="12" hidden="1" customHeight="1">
      <c r="A4525" s="760"/>
      <c r="B4525" s="760"/>
      <c r="C4525" s="760"/>
      <c r="D4525" s="760"/>
      <c r="E4525" s="760"/>
      <c r="F4525" s="760"/>
    </row>
    <row r="4526" spans="1:6" ht="12" hidden="1" customHeight="1">
      <c r="A4526" s="760"/>
      <c r="B4526" s="760"/>
      <c r="C4526" s="760"/>
      <c r="D4526" s="760"/>
      <c r="E4526" s="760"/>
      <c r="F4526" s="760"/>
    </row>
    <row r="4527" spans="1:6" ht="12" hidden="1" customHeight="1">
      <c r="A4527" s="760"/>
      <c r="B4527" s="760"/>
      <c r="C4527" s="760"/>
      <c r="D4527" s="760"/>
      <c r="E4527" s="760"/>
      <c r="F4527" s="760"/>
    </row>
    <row r="4528" spans="1:6" ht="12" hidden="1" customHeight="1">
      <c r="A4528" s="760"/>
      <c r="B4528" s="760"/>
      <c r="C4528" s="760"/>
      <c r="D4528" s="760"/>
      <c r="E4528" s="760"/>
      <c r="F4528" s="760"/>
    </row>
    <row r="4529" spans="1:6" ht="12" hidden="1" customHeight="1">
      <c r="A4529" s="760"/>
      <c r="B4529" s="760"/>
      <c r="C4529" s="760"/>
      <c r="D4529" s="760"/>
      <c r="E4529" s="760"/>
      <c r="F4529" s="760"/>
    </row>
    <row r="4530" spans="1:6" ht="12" hidden="1" customHeight="1">
      <c r="A4530" s="760"/>
      <c r="B4530" s="760"/>
      <c r="C4530" s="760"/>
      <c r="D4530" s="760"/>
      <c r="E4530" s="760"/>
      <c r="F4530" s="760"/>
    </row>
    <row r="4531" spans="1:6" ht="12" hidden="1" customHeight="1">
      <c r="A4531" s="760"/>
      <c r="B4531" s="760"/>
      <c r="C4531" s="760"/>
      <c r="D4531" s="760"/>
      <c r="E4531" s="760"/>
      <c r="F4531" s="760"/>
    </row>
    <row r="4532" spans="1:6" ht="12" hidden="1" customHeight="1">
      <c r="A4532" s="760"/>
      <c r="B4532" s="760"/>
      <c r="C4532" s="760"/>
      <c r="D4532" s="760"/>
      <c r="E4532" s="760"/>
      <c r="F4532" s="760"/>
    </row>
    <row r="4533" spans="1:6" ht="12" hidden="1" customHeight="1">
      <c r="A4533" s="760"/>
      <c r="B4533" s="760"/>
      <c r="C4533" s="760"/>
      <c r="D4533" s="760"/>
      <c r="E4533" s="760"/>
      <c r="F4533" s="760"/>
    </row>
    <row r="4534" spans="1:6" ht="12" hidden="1" customHeight="1">
      <c r="A4534" s="760"/>
      <c r="B4534" s="760"/>
      <c r="C4534" s="760"/>
      <c r="D4534" s="760"/>
      <c r="E4534" s="760"/>
      <c r="F4534" s="760"/>
    </row>
    <row r="4535" spans="1:6" ht="12" hidden="1" customHeight="1">
      <c r="A4535" s="760"/>
      <c r="B4535" s="760"/>
      <c r="C4535" s="760"/>
      <c r="D4535" s="760"/>
      <c r="E4535" s="760"/>
      <c r="F4535" s="760"/>
    </row>
    <row r="4536" spans="1:6" ht="12" hidden="1" customHeight="1">
      <c r="A4536" s="760"/>
      <c r="B4536" s="760"/>
      <c r="C4536" s="760"/>
      <c r="D4536" s="760"/>
      <c r="E4536" s="760"/>
      <c r="F4536" s="760"/>
    </row>
    <row r="4537" spans="1:6" ht="12" hidden="1" customHeight="1">
      <c r="A4537" s="760"/>
      <c r="B4537" s="760"/>
      <c r="C4537" s="760"/>
      <c r="D4537" s="760"/>
      <c r="E4537" s="760"/>
      <c r="F4537" s="760"/>
    </row>
    <row r="4538" spans="1:6" ht="12" hidden="1" customHeight="1">
      <c r="A4538" s="760"/>
      <c r="B4538" s="760"/>
      <c r="C4538" s="760"/>
      <c r="D4538" s="760"/>
      <c r="E4538" s="760"/>
      <c r="F4538" s="760"/>
    </row>
    <row r="4539" spans="1:6" ht="12" hidden="1" customHeight="1">
      <c r="A4539" s="760"/>
      <c r="B4539" s="760"/>
      <c r="C4539" s="760"/>
      <c r="D4539" s="760"/>
      <c r="E4539" s="760"/>
      <c r="F4539" s="760"/>
    </row>
    <row r="4540" spans="1:6" ht="12" hidden="1" customHeight="1">
      <c r="A4540" s="760"/>
      <c r="B4540" s="760"/>
      <c r="C4540" s="760"/>
      <c r="D4540" s="760"/>
      <c r="E4540" s="760"/>
      <c r="F4540" s="760"/>
    </row>
    <row r="4541" spans="1:6" ht="12" hidden="1" customHeight="1">
      <c r="A4541" s="760"/>
      <c r="B4541" s="760"/>
      <c r="C4541" s="760"/>
      <c r="D4541" s="760"/>
      <c r="E4541" s="760"/>
      <c r="F4541" s="760"/>
    </row>
    <row r="4542" spans="1:6" ht="12" hidden="1" customHeight="1">
      <c r="A4542" s="760"/>
      <c r="B4542" s="760"/>
      <c r="C4542" s="760"/>
      <c r="D4542" s="760"/>
      <c r="E4542" s="760"/>
      <c r="F4542" s="760"/>
    </row>
    <row r="4543" spans="1:6" ht="12" hidden="1" customHeight="1">
      <c r="A4543" s="760"/>
      <c r="B4543" s="760"/>
      <c r="C4543" s="760"/>
      <c r="D4543" s="760"/>
      <c r="E4543" s="760"/>
      <c r="F4543" s="760"/>
    </row>
    <row r="4544" spans="1:6" ht="12" hidden="1" customHeight="1">
      <c r="A4544" s="760"/>
      <c r="B4544" s="760"/>
      <c r="C4544" s="760"/>
      <c r="D4544" s="760"/>
      <c r="E4544" s="760"/>
      <c r="F4544" s="760"/>
    </row>
    <row r="4545" spans="1:6" ht="12" hidden="1" customHeight="1">
      <c r="A4545" s="760"/>
      <c r="B4545" s="760"/>
      <c r="C4545" s="760"/>
      <c r="D4545" s="760"/>
      <c r="E4545" s="760"/>
      <c r="F4545" s="760"/>
    </row>
    <row r="4546" spans="1:6" ht="12" hidden="1" customHeight="1">
      <c r="A4546" s="760"/>
      <c r="B4546" s="760"/>
      <c r="C4546" s="760"/>
      <c r="D4546" s="760"/>
      <c r="E4546" s="760"/>
      <c r="F4546" s="760"/>
    </row>
    <row r="4547" spans="1:6" ht="12" hidden="1" customHeight="1">
      <c r="A4547" s="760"/>
      <c r="B4547" s="760"/>
      <c r="C4547" s="760"/>
      <c r="D4547" s="760"/>
      <c r="E4547" s="760"/>
      <c r="F4547" s="760"/>
    </row>
    <row r="4548" spans="1:6" ht="12" hidden="1" customHeight="1">
      <c r="A4548" s="760"/>
      <c r="B4548" s="760"/>
      <c r="C4548" s="760"/>
      <c r="D4548" s="760"/>
      <c r="E4548" s="760"/>
      <c r="F4548" s="760"/>
    </row>
    <row r="4549" spans="1:6" ht="12" hidden="1" customHeight="1">
      <c r="A4549" s="760"/>
      <c r="B4549" s="760"/>
      <c r="C4549" s="760"/>
      <c r="D4549" s="760"/>
      <c r="E4549" s="760"/>
      <c r="F4549" s="760"/>
    </row>
    <row r="4550" spans="1:6" ht="12" hidden="1" customHeight="1">
      <c r="A4550" s="760"/>
      <c r="B4550" s="760"/>
      <c r="C4550" s="760"/>
      <c r="D4550" s="760"/>
      <c r="E4550" s="760"/>
      <c r="F4550" s="760"/>
    </row>
    <row r="4551" spans="1:6" ht="12" hidden="1" customHeight="1">
      <c r="A4551" s="760"/>
      <c r="B4551" s="760"/>
      <c r="C4551" s="760"/>
      <c r="D4551" s="760"/>
      <c r="E4551" s="760"/>
      <c r="F4551" s="760"/>
    </row>
    <row r="4552" spans="1:6" ht="12" hidden="1" customHeight="1">
      <c r="A4552" s="760"/>
      <c r="B4552" s="760"/>
      <c r="C4552" s="760"/>
      <c r="D4552" s="760"/>
      <c r="E4552" s="760"/>
      <c r="F4552" s="760"/>
    </row>
    <row r="4553" spans="1:6" ht="12" hidden="1" customHeight="1">
      <c r="A4553" s="760"/>
      <c r="B4553" s="760"/>
      <c r="C4553" s="760"/>
      <c r="D4553" s="760"/>
      <c r="E4553" s="760"/>
      <c r="F4553" s="760"/>
    </row>
    <row r="4554" spans="1:6" ht="12" hidden="1" customHeight="1">
      <c r="A4554" s="760"/>
      <c r="B4554" s="760"/>
      <c r="C4554" s="760"/>
      <c r="D4554" s="760"/>
      <c r="E4554" s="760"/>
      <c r="F4554" s="760"/>
    </row>
    <row r="4555" spans="1:6" ht="12" hidden="1" customHeight="1">
      <c r="A4555" s="760"/>
      <c r="B4555" s="760"/>
      <c r="C4555" s="760"/>
      <c r="D4555" s="760"/>
      <c r="E4555" s="760"/>
      <c r="F4555" s="760"/>
    </row>
    <row r="4556" spans="1:6" ht="12" hidden="1" customHeight="1">
      <c r="A4556" s="760"/>
      <c r="B4556" s="760"/>
      <c r="C4556" s="760"/>
      <c r="D4556" s="760"/>
      <c r="E4556" s="760"/>
      <c r="F4556" s="760"/>
    </row>
    <row r="4557" spans="1:6" ht="12" hidden="1" customHeight="1">
      <c r="A4557" s="760"/>
      <c r="B4557" s="760"/>
      <c r="C4557" s="760"/>
      <c r="D4557" s="760"/>
      <c r="E4557" s="760"/>
      <c r="F4557" s="760"/>
    </row>
    <row r="4558" spans="1:6" ht="12" hidden="1" customHeight="1">
      <c r="A4558" s="760"/>
      <c r="B4558" s="760"/>
      <c r="C4558" s="760"/>
      <c r="D4558" s="760"/>
      <c r="E4558" s="760"/>
      <c r="F4558" s="760"/>
    </row>
    <row r="4559" spans="1:6" ht="12" hidden="1" customHeight="1">
      <c r="A4559" s="760"/>
      <c r="B4559" s="760"/>
      <c r="C4559" s="760"/>
      <c r="D4559" s="760"/>
      <c r="E4559" s="760"/>
      <c r="F4559" s="760"/>
    </row>
    <row r="4560" spans="1:6" ht="12" hidden="1" customHeight="1">
      <c r="A4560" s="760"/>
      <c r="B4560" s="760"/>
      <c r="C4560" s="760"/>
      <c r="D4560" s="760"/>
      <c r="E4560" s="760"/>
      <c r="F4560" s="760"/>
    </row>
    <row r="4561" spans="1:6" ht="12" hidden="1" customHeight="1">
      <c r="A4561" s="760"/>
      <c r="B4561" s="760"/>
      <c r="C4561" s="760"/>
      <c r="D4561" s="760"/>
      <c r="E4561" s="760"/>
      <c r="F4561" s="760"/>
    </row>
    <row r="4562" spans="1:6" ht="12" hidden="1" customHeight="1">
      <c r="A4562" s="760"/>
      <c r="B4562" s="760"/>
      <c r="C4562" s="760"/>
      <c r="D4562" s="760"/>
      <c r="E4562" s="760"/>
      <c r="F4562" s="760"/>
    </row>
    <row r="4563" spans="1:6" ht="12" hidden="1" customHeight="1">
      <c r="A4563" s="760"/>
      <c r="B4563" s="760"/>
      <c r="C4563" s="760"/>
      <c r="D4563" s="760"/>
      <c r="E4563" s="760"/>
      <c r="F4563" s="760"/>
    </row>
    <row r="4564" spans="1:6" ht="12" hidden="1" customHeight="1">
      <c r="A4564" s="760"/>
      <c r="B4564" s="760"/>
      <c r="C4564" s="760"/>
      <c r="D4564" s="760"/>
      <c r="E4564" s="760"/>
      <c r="F4564" s="760"/>
    </row>
    <row r="4565" spans="1:6" ht="12" hidden="1" customHeight="1">
      <c r="A4565" s="760"/>
      <c r="B4565" s="760"/>
      <c r="C4565" s="760"/>
      <c r="D4565" s="760"/>
      <c r="E4565" s="760"/>
      <c r="F4565" s="760"/>
    </row>
    <row r="4566" spans="1:6" ht="12" hidden="1" customHeight="1">
      <c r="A4566" s="760"/>
      <c r="B4566" s="760"/>
      <c r="C4566" s="760"/>
      <c r="D4566" s="760"/>
      <c r="E4566" s="760"/>
      <c r="F4566" s="760"/>
    </row>
    <row r="4567" spans="1:6" ht="12" hidden="1" customHeight="1">
      <c r="A4567" s="760"/>
      <c r="B4567" s="760"/>
      <c r="C4567" s="760"/>
      <c r="D4567" s="760"/>
      <c r="E4567" s="760"/>
      <c r="F4567" s="760"/>
    </row>
    <row r="4568" spans="1:6" ht="12" hidden="1" customHeight="1">
      <c r="A4568" s="760"/>
      <c r="B4568" s="760"/>
      <c r="C4568" s="760"/>
      <c r="D4568" s="760"/>
      <c r="E4568" s="760"/>
      <c r="F4568" s="760"/>
    </row>
    <row r="4569" spans="1:6" ht="12" hidden="1" customHeight="1">
      <c r="A4569" s="760"/>
      <c r="B4569" s="760"/>
      <c r="C4569" s="760"/>
      <c r="D4569" s="760"/>
      <c r="E4569" s="760"/>
      <c r="F4569" s="760"/>
    </row>
    <row r="4570" spans="1:6" ht="12" hidden="1" customHeight="1">
      <c r="A4570" s="760"/>
      <c r="B4570" s="760"/>
      <c r="C4570" s="760"/>
      <c r="D4570" s="760"/>
      <c r="E4570" s="760"/>
      <c r="F4570" s="760"/>
    </row>
    <row r="4571" spans="1:6" ht="12" hidden="1" customHeight="1">
      <c r="A4571" s="760"/>
      <c r="B4571" s="760"/>
      <c r="C4571" s="760"/>
      <c r="D4571" s="760"/>
      <c r="E4571" s="760"/>
      <c r="F4571" s="760"/>
    </row>
    <row r="4572" spans="1:6" ht="12" hidden="1" customHeight="1">
      <c r="A4572" s="760"/>
      <c r="B4572" s="760"/>
      <c r="C4572" s="760"/>
      <c r="D4572" s="760"/>
      <c r="E4572" s="760"/>
      <c r="F4572" s="760"/>
    </row>
    <row r="4573" spans="1:6" ht="12" hidden="1" customHeight="1">
      <c r="A4573" s="760"/>
      <c r="B4573" s="760"/>
      <c r="C4573" s="760"/>
      <c r="D4573" s="760"/>
      <c r="E4573" s="760"/>
      <c r="F4573" s="760"/>
    </row>
    <row r="4574" spans="1:6" ht="12" hidden="1" customHeight="1">
      <c r="A4574" s="760"/>
      <c r="B4574" s="760"/>
      <c r="C4574" s="760"/>
      <c r="D4574" s="760"/>
      <c r="E4574" s="760"/>
      <c r="F4574" s="760"/>
    </row>
    <row r="4575" spans="1:6" ht="12" hidden="1" customHeight="1">
      <c r="A4575" s="760"/>
      <c r="B4575" s="760"/>
      <c r="C4575" s="760"/>
      <c r="D4575" s="760"/>
      <c r="E4575" s="760"/>
      <c r="F4575" s="760"/>
    </row>
    <row r="4576" spans="1:6" ht="12" hidden="1" customHeight="1">
      <c r="A4576" s="760"/>
      <c r="B4576" s="760"/>
      <c r="C4576" s="760"/>
      <c r="D4576" s="760"/>
      <c r="E4576" s="760"/>
      <c r="F4576" s="760"/>
    </row>
    <row r="4577" spans="1:6" ht="12" hidden="1" customHeight="1">
      <c r="A4577" s="760"/>
      <c r="B4577" s="760"/>
      <c r="C4577" s="760"/>
      <c r="D4577" s="760"/>
      <c r="E4577" s="760"/>
      <c r="F4577" s="760"/>
    </row>
    <row r="4578" spans="1:6" ht="12" hidden="1" customHeight="1">
      <c r="A4578" s="760"/>
      <c r="B4578" s="760"/>
      <c r="C4578" s="760"/>
      <c r="D4578" s="760"/>
      <c r="E4578" s="760"/>
      <c r="F4578" s="760"/>
    </row>
    <row r="4579" spans="1:6" ht="12" hidden="1" customHeight="1">
      <c r="A4579" s="760"/>
      <c r="B4579" s="760"/>
      <c r="C4579" s="760"/>
      <c r="D4579" s="760"/>
      <c r="E4579" s="760"/>
      <c r="F4579" s="760"/>
    </row>
    <row r="4580" spans="1:6" ht="12" hidden="1" customHeight="1">
      <c r="A4580" s="760"/>
      <c r="B4580" s="760"/>
      <c r="C4580" s="760"/>
      <c r="D4580" s="760"/>
      <c r="E4580" s="760"/>
      <c r="F4580" s="760"/>
    </row>
    <row r="4581" spans="1:6" ht="12" hidden="1" customHeight="1">
      <c r="A4581" s="760"/>
      <c r="B4581" s="760"/>
      <c r="C4581" s="760"/>
      <c r="D4581" s="760"/>
      <c r="E4581" s="760"/>
      <c r="F4581" s="760"/>
    </row>
    <row r="4582" spans="1:6" ht="12" hidden="1" customHeight="1">
      <c r="A4582" s="760"/>
      <c r="B4582" s="760"/>
      <c r="C4582" s="760"/>
      <c r="D4582" s="760"/>
      <c r="E4582" s="760"/>
      <c r="F4582" s="760"/>
    </row>
    <row r="4583" spans="1:6" ht="12" hidden="1" customHeight="1">
      <c r="A4583" s="760"/>
      <c r="B4583" s="760"/>
      <c r="C4583" s="760"/>
      <c r="D4583" s="760"/>
      <c r="E4583" s="760"/>
      <c r="F4583" s="760"/>
    </row>
    <row r="4584" spans="1:6" ht="12" hidden="1" customHeight="1">
      <c r="A4584" s="760"/>
      <c r="B4584" s="760"/>
      <c r="C4584" s="760"/>
      <c r="D4584" s="760"/>
      <c r="E4584" s="760"/>
      <c r="F4584" s="760"/>
    </row>
    <row r="4585" spans="1:6" ht="12" hidden="1" customHeight="1">
      <c r="A4585" s="760"/>
      <c r="B4585" s="760"/>
      <c r="C4585" s="760"/>
      <c r="D4585" s="760"/>
      <c r="E4585" s="760"/>
      <c r="F4585" s="760"/>
    </row>
    <row r="4586" spans="1:6" ht="12" hidden="1" customHeight="1">
      <c r="A4586" s="760"/>
      <c r="B4586" s="760"/>
      <c r="C4586" s="760"/>
      <c r="D4586" s="760"/>
      <c r="E4586" s="760"/>
      <c r="F4586" s="760"/>
    </row>
    <row r="4587" spans="1:6" ht="12" hidden="1" customHeight="1">
      <c r="A4587" s="760"/>
      <c r="B4587" s="760"/>
      <c r="C4587" s="760"/>
      <c r="D4587" s="760"/>
      <c r="E4587" s="760"/>
      <c r="F4587" s="760"/>
    </row>
    <row r="4588" spans="1:6" ht="12" hidden="1" customHeight="1">
      <c r="A4588" s="760"/>
      <c r="B4588" s="760"/>
      <c r="C4588" s="760"/>
      <c r="D4588" s="760"/>
      <c r="E4588" s="760"/>
      <c r="F4588" s="760"/>
    </row>
    <row r="4589" spans="1:6" ht="12" hidden="1" customHeight="1">
      <c r="A4589" s="760"/>
      <c r="B4589" s="760"/>
      <c r="C4589" s="760"/>
      <c r="D4589" s="760"/>
      <c r="E4589" s="760"/>
      <c r="F4589" s="760"/>
    </row>
    <row r="4590" spans="1:6" ht="12" hidden="1" customHeight="1">
      <c r="A4590" s="760"/>
      <c r="B4590" s="760"/>
      <c r="C4590" s="760"/>
      <c r="D4590" s="760"/>
      <c r="E4590" s="760"/>
      <c r="F4590" s="760"/>
    </row>
    <row r="4591" spans="1:6" ht="12" hidden="1" customHeight="1">
      <c r="A4591" s="760"/>
      <c r="B4591" s="760"/>
      <c r="C4591" s="760"/>
      <c r="D4591" s="760"/>
      <c r="E4591" s="760"/>
      <c r="F4591" s="760"/>
    </row>
    <row r="4592" spans="1:6" ht="12" hidden="1" customHeight="1">
      <c r="A4592" s="760"/>
      <c r="B4592" s="760"/>
      <c r="C4592" s="760"/>
      <c r="D4592" s="760"/>
      <c r="E4592" s="760"/>
      <c r="F4592" s="760"/>
    </row>
    <row r="4593" spans="1:6" ht="12" hidden="1" customHeight="1">
      <c r="A4593" s="760"/>
      <c r="B4593" s="760"/>
      <c r="C4593" s="760"/>
      <c r="D4593" s="760"/>
      <c r="E4593" s="760"/>
      <c r="F4593" s="760"/>
    </row>
    <row r="4594" spans="1:6" ht="12" hidden="1" customHeight="1">
      <c r="A4594" s="760"/>
      <c r="B4594" s="760"/>
      <c r="C4594" s="760"/>
      <c r="D4594" s="760"/>
      <c r="E4594" s="760"/>
      <c r="F4594" s="760"/>
    </row>
    <row r="4595" spans="1:6" ht="12" hidden="1" customHeight="1">
      <c r="A4595" s="760"/>
      <c r="B4595" s="760"/>
      <c r="C4595" s="760"/>
      <c r="D4595" s="760"/>
      <c r="E4595" s="760"/>
      <c r="F4595" s="760"/>
    </row>
    <row r="4596" spans="1:6" ht="12" hidden="1" customHeight="1">
      <c r="A4596" s="760"/>
      <c r="B4596" s="760"/>
      <c r="C4596" s="760"/>
      <c r="D4596" s="760"/>
      <c r="E4596" s="760"/>
      <c r="F4596" s="760"/>
    </row>
    <row r="4597" spans="1:6" ht="12" hidden="1" customHeight="1">
      <c r="A4597" s="760"/>
      <c r="B4597" s="760"/>
      <c r="C4597" s="760"/>
      <c r="D4597" s="760"/>
      <c r="E4597" s="760"/>
      <c r="F4597" s="760"/>
    </row>
    <row r="4598" spans="1:6" ht="12" hidden="1" customHeight="1">
      <c r="A4598" s="760"/>
      <c r="B4598" s="760"/>
      <c r="C4598" s="760"/>
      <c r="D4598" s="760"/>
      <c r="E4598" s="760"/>
      <c r="F4598" s="760"/>
    </row>
    <row r="4599" spans="1:6" ht="12" hidden="1" customHeight="1">
      <c r="A4599" s="760"/>
      <c r="B4599" s="760"/>
      <c r="C4599" s="760"/>
      <c r="D4599" s="760"/>
      <c r="E4599" s="760"/>
      <c r="F4599" s="760"/>
    </row>
    <row r="4600" spans="1:6" ht="12" hidden="1" customHeight="1">
      <c r="A4600" s="760"/>
      <c r="B4600" s="760"/>
      <c r="C4600" s="760"/>
      <c r="D4600" s="760"/>
      <c r="E4600" s="760"/>
      <c r="F4600" s="760"/>
    </row>
    <row r="4601" spans="1:6" ht="12" hidden="1" customHeight="1">
      <c r="A4601" s="760"/>
      <c r="B4601" s="760"/>
      <c r="C4601" s="760"/>
      <c r="D4601" s="760"/>
      <c r="E4601" s="760"/>
      <c r="F4601" s="760"/>
    </row>
    <row r="4602" spans="1:6" ht="12" hidden="1" customHeight="1">
      <c r="A4602" s="760"/>
      <c r="B4602" s="760"/>
      <c r="C4602" s="760"/>
      <c r="D4602" s="760"/>
      <c r="E4602" s="760"/>
      <c r="F4602" s="760"/>
    </row>
    <row r="4603" spans="1:6" ht="12" hidden="1" customHeight="1">
      <c r="A4603" s="760"/>
      <c r="B4603" s="760"/>
      <c r="C4603" s="760"/>
      <c r="D4603" s="760"/>
      <c r="E4603" s="760"/>
      <c r="F4603" s="760"/>
    </row>
    <row r="4604" spans="1:6" ht="12" hidden="1" customHeight="1">
      <c r="A4604" s="760"/>
      <c r="B4604" s="760"/>
      <c r="C4604" s="760"/>
      <c r="D4604" s="760"/>
      <c r="E4604" s="760"/>
      <c r="F4604" s="760"/>
    </row>
    <row r="4605" spans="1:6" ht="12" hidden="1" customHeight="1">
      <c r="A4605" s="760"/>
      <c r="B4605" s="760"/>
      <c r="C4605" s="760"/>
      <c r="D4605" s="760"/>
      <c r="E4605" s="760"/>
      <c r="F4605" s="760"/>
    </row>
    <row r="4606" spans="1:6" ht="12" hidden="1" customHeight="1">
      <c r="A4606" s="760"/>
      <c r="B4606" s="760"/>
      <c r="C4606" s="760"/>
      <c r="D4606" s="760"/>
      <c r="E4606" s="760"/>
      <c r="F4606" s="760"/>
    </row>
    <row r="4607" spans="1:6" ht="12" hidden="1" customHeight="1">
      <c r="A4607" s="760"/>
      <c r="B4607" s="760"/>
      <c r="C4607" s="760"/>
      <c r="D4607" s="760"/>
      <c r="E4607" s="760"/>
      <c r="F4607" s="760"/>
    </row>
    <row r="4608" spans="1:6" ht="12" hidden="1" customHeight="1">
      <c r="A4608" s="760"/>
      <c r="B4608" s="760"/>
      <c r="C4608" s="760"/>
      <c r="D4608" s="760"/>
      <c r="E4608" s="760"/>
      <c r="F4608" s="760"/>
    </row>
    <row r="4609" spans="1:6" ht="12" hidden="1" customHeight="1">
      <c r="A4609" s="760"/>
      <c r="B4609" s="760"/>
      <c r="C4609" s="760"/>
      <c r="D4609" s="760"/>
      <c r="E4609" s="760"/>
      <c r="F4609" s="760"/>
    </row>
    <row r="4610" spans="1:6" ht="12" hidden="1" customHeight="1">
      <c r="A4610" s="760"/>
      <c r="B4610" s="760"/>
      <c r="C4610" s="760"/>
      <c r="D4610" s="760"/>
      <c r="E4610" s="760"/>
      <c r="F4610" s="760"/>
    </row>
    <row r="4611" spans="1:6" ht="12" hidden="1" customHeight="1">
      <c r="A4611" s="760"/>
      <c r="B4611" s="760"/>
      <c r="C4611" s="760"/>
      <c r="D4611" s="760"/>
      <c r="E4611" s="760"/>
      <c r="F4611" s="760"/>
    </row>
    <row r="4612" spans="1:6" ht="12" hidden="1" customHeight="1">
      <c r="A4612" s="760"/>
      <c r="B4612" s="760"/>
      <c r="C4612" s="760"/>
      <c r="D4612" s="760"/>
      <c r="E4612" s="760"/>
      <c r="F4612" s="760"/>
    </row>
    <row r="4613" spans="1:6" ht="12" hidden="1" customHeight="1">
      <c r="A4613" s="760"/>
      <c r="B4613" s="760"/>
      <c r="C4613" s="760"/>
      <c r="D4613" s="760"/>
      <c r="E4613" s="760"/>
      <c r="F4613" s="760"/>
    </row>
    <row r="4614" spans="1:6" ht="12" hidden="1" customHeight="1">
      <c r="A4614" s="760"/>
      <c r="B4614" s="760"/>
      <c r="C4614" s="760"/>
      <c r="D4614" s="760"/>
      <c r="E4614" s="760"/>
      <c r="F4614" s="760"/>
    </row>
    <row r="4615" spans="1:6" ht="12" hidden="1" customHeight="1">
      <c r="A4615" s="760"/>
      <c r="B4615" s="760"/>
      <c r="C4615" s="760"/>
      <c r="D4615" s="760"/>
      <c r="E4615" s="760"/>
      <c r="F4615" s="760"/>
    </row>
    <row r="4616" spans="1:6" ht="12" hidden="1" customHeight="1">
      <c r="A4616" s="760"/>
      <c r="B4616" s="760"/>
      <c r="C4616" s="760"/>
      <c r="D4616" s="760"/>
      <c r="E4616" s="760"/>
      <c r="F4616" s="760"/>
    </row>
    <row r="4617" spans="1:6" ht="12" hidden="1" customHeight="1">
      <c r="A4617" s="760"/>
      <c r="B4617" s="760"/>
      <c r="C4617" s="760"/>
      <c r="D4617" s="760"/>
      <c r="E4617" s="760"/>
      <c r="F4617" s="760"/>
    </row>
    <row r="4618" spans="1:6" ht="12" hidden="1" customHeight="1">
      <c r="A4618" s="760"/>
      <c r="B4618" s="760"/>
      <c r="C4618" s="760"/>
      <c r="D4618" s="760"/>
      <c r="E4618" s="760"/>
      <c r="F4618" s="760"/>
    </row>
    <row r="4619" spans="1:6" ht="12" hidden="1" customHeight="1">
      <c r="A4619" s="760"/>
      <c r="B4619" s="760"/>
      <c r="C4619" s="760"/>
      <c r="D4619" s="760"/>
      <c r="E4619" s="760"/>
      <c r="F4619" s="760"/>
    </row>
    <row r="4620" spans="1:6" ht="12" hidden="1" customHeight="1">
      <c r="A4620" s="760"/>
      <c r="B4620" s="760"/>
      <c r="C4620" s="760"/>
      <c r="D4620" s="760"/>
      <c r="E4620" s="760"/>
      <c r="F4620" s="760"/>
    </row>
    <row r="4621" spans="1:6" ht="12" hidden="1" customHeight="1">
      <c r="A4621" s="760"/>
      <c r="B4621" s="760"/>
      <c r="C4621" s="760"/>
      <c r="D4621" s="760"/>
      <c r="E4621" s="760"/>
      <c r="F4621" s="760"/>
    </row>
    <row r="4622" spans="1:6" ht="12" hidden="1" customHeight="1">
      <c r="A4622" s="760"/>
      <c r="B4622" s="760"/>
      <c r="C4622" s="760"/>
      <c r="D4622" s="760"/>
      <c r="E4622" s="760"/>
      <c r="F4622" s="760"/>
    </row>
    <row r="4623" spans="1:6" ht="12" hidden="1" customHeight="1">
      <c r="A4623" s="760"/>
      <c r="B4623" s="760"/>
      <c r="C4623" s="760"/>
      <c r="D4623" s="760"/>
      <c r="E4623" s="760"/>
      <c r="F4623" s="760"/>
    </row>
    <row r="4624" spans="1:6" ht="12" hidden="1" customHeight="1">
      <c r="A4624" s="760"/>
      <c r="B4624" s="760"/>
      <c r="C4624" s="760"/>
      <c r="D4624" s="760"/>
      <c r="E4624" s="760"/>
      <c r="F4624" s="760"/>
    </row>
    <row r="4625" spans="1:6" ht="12" hidden="1" customHeight="1">
      <c r="A4625" s="760"/>
      <c r="B4625" s="760"/>
      <c r="C4625" s="760"/>
      <c r="D4625" s="760"/>
      <c r="E4625" s="760"/>
      <c r="F4625" s="760"/>
    </row>
    <row r="4626" spans="1:6" ht="12" hidden="1" customHeight="1">
      <c r="A4626" s="760"/>
      <c r="B4626" s="760"/>
      <c r="C4626" s="760"/>
      <c r="D4626" s="760"/>
      <c r="E4626" s="760"/>
      <c r="F4626" s="760"/>
    </row>
    <row r="4627" spans="1:6" ht="12" hidden="1" customHeight="1">
      <c r="A4627" s="760"/>
      <c r="B4627" s="760"/>
      <c r="C4627" s="760"/>
      <c r="D4627" s="760"/>
      <c r="E4627" s="760"/>
      <c r="F4627" s="760"/>
    </row>
    <row r="4628" spans="1:6" ht="12" hidden="1" customHeight="1">
      <c r="A4628" s="760"/>
      <c r="B4628" s="760"/>
      <c r="C4628" s="760"/>
      <c r="D4628" s="760"/>
      <c r="E4628" s="760"/>
      <c r="F4628" s="760"/>
    </row>
    <row r="4629" spans="1:6" ht="12" hidden="1" customHeight="1">
      <c r="A4629" s="760"/>
      <c r="B4629" s="760"/>
      <c r="C4629" s="760"/>
      <c r="D4629" s="760"/>
      <c r="E4629" s="760"/>
      <c r="F4629" s="760"/>
    </row>
    <row r="4630" spans="1:6" ht="12" hidden="1" customHeight="1">
      <c r="A4630" s="760"/>
      <c r="B4630" s="760"/>
      <c r="C4630" s="760"/>
      <c r="D4630" s="760"/>
      <c r="E4630" s="760"/>
      <c r="F4630" s="760"/>
    </row>
    <row r="4631" spans="1:6" ht="12" hidden="1" customHeight="1">
      <c r="A4631" s="760"/>
      <c r="B4631" s="760"/>
      <c r="C4631" s="760"/>
      <c r="D4631" s="760"/>
      <c r="E4631" s="760"/>
      <c r="F4631" s="760"/>
    </row>
    <row r="4632" spans="1:6" ht="12" hidden="1" customHeight="1">
      <c r="A4632" s="760"/>
      <c r="B4632" s="760"/>
      <c r="C4632" s="760"/>
      <c r="D4632" s="760"/>
      <c r="E4632" s="760"/>
      <c r="F4632" s="760"/>
    </row>
    <row r="4633" spans="1:6" ht="12" hidden="1" customHeight="1">
      <c r="A4633" s="760"/>
      <c r="B4633" s="760"/>
      <c r="C4633" s="760"/>
      <c r="D4633" s="760"/>
      <c r="E4633" s="760"/>
      <c r="F4633" s="760"/>
    </row>
    <row r="4634" spans="1:6" ht="12" hidden="1" customHeight="1">
      <c r="A4634" s="760"/>
      <c r="B4634" s="760"/>
      <c r="C4634" s="760"/>
      <c r="D4634" s="760"/>
      <c r="E4634" s="760"/>
      <c r="F4634" s="760"/>
    </row>
    <row r="4635" spans="1:6" ht="12" hidden="1" customHeight="1">
      <c r="A4635" s="760"/>
      <c r="B4635" s="760"/>
      <c r="C4635" s="760"/>
      <c r="D4635" s="760"/>
      <c r="E4635" s="760"/>
      <c r="F4635" s="760"/>
    </row>
    <row r="4636" spans="1:6" ht="12" hidden="1" customHeight="1">
      <c r="A4636" s="760"/>
      <c r="B4636" s="760"/>
      <c r="C4636" s="760"/>
      <c r="D4636" s="760"/>
      <c r="E4636" s="760"/>
      <c r="F4636" s="760"/>
    </row>
    <row r="4637" spans="1:6" ht="12" hidden="1" customHeight="1">
      <c r="A4637" s="760"/>
      <c r="B4637" s="760"/>
      <c r="C4637" s="760"/>
      <c r="D4637" s="760"/>
      <c r="E4637" s="760"/>
      <c r="F4637" s="760"/>
    </row>
    <row r="4638" spans="1:6" ht="12" hidden="1" customHeight="1">
      <c r="A4638" s="760"/>
      <c r="B4638" s="760"/>
      <c r="C4638" s="760"/>
      <c r="D4638" s="760"/>
      <c r="E4638" s="760"/>
      <c r="F4638" s="760"/>
    </row>
    <row r="4639" spans="1:6" ht="12" hidden="1" customHeight="1">
      <c r="A4639" s="760"/>
      <c r="B4639" s="760"/>
      <c r="C4639" s="760"/>
      <c r="D4639" s="760"/>
      <c r="E4639" s="760"/>
      <c r="F4639" s="760"/>
    </row>
    <row r="4640" spans="1:6" ht="12" hidden="1" customHeight="1">
      <c r="A4640" s="760"/>
      <c r="B4640" s="760"/>
      <c r="C4640" s="760"/>
      <c r="D4640" s="760"/>
      <c r="E4640" s="760"/>
      <c r="F4640" s="760"/>
    </row>
    <row r="4641" spans="1:6" ht="12" hidden="1" customHeight="1">
      <c r="A4641" s="760"/>
      <c r="B4641" s="760"/>
      <c r="C4641" s="760"/>
      <c r="D4641" s="760"/>
      <c r="E4641" s="760"/>
      <c r="F4641" s="760"/>
    </row>
    <row r="4642" spans="1:6" ht="12" hidden="1" customHeight="1">
      <c r="A4642" s="760"/>
      <c r="B4642" s="760"/>
      <c r="C4642" s="760"/>
      <c r="D4642" s="760"/>
      <c r="E4642" s="760"/>
      <c r="F4642" s="760"/>
    </row>
    <row r="4643" spans="1:6" ht="12" hidden="1" customHeight="1">
      <c r="A4643" s="760"/>
      <c r="B4643" s="760"/>
      <c r="C4643" s="760"/>
      <c r="D4643" s="760"/>
      <c r="E4643" s="760"/>
      <c r="F4643" s="760"/>
    </row>
    <row r="4644" spans="1:6" ht="12" hidden="1" customHeight="1">
      <c r="A4644" s="760"/>
      <c r="B4644" s="760"/>
      <c r="C4644" s="760"/>
      <c r="D4644" s="760"/>
      <c r="E4644" s="760"/>
      <c r="F4644" s="760"/>
    </row>
    <row r="4645" spans="1:6" ht="12" hidden="1" customHeight="1">
      <c r="A4645" s="760"/>
      <c r="B4645" s="760"/>
      <c r="C4645" s="760"/>
      <c r="D4645" s="760"/>
      <c r="E4645" s="760"/>
      <c r="F4645" s="760"/>
    </row>
    <row r="4646" spans="1:6" ht="12" hidden="1" customHeight="1">
      <c r="A4646" s="760"/>
      <c r="B4646" s="760"/>
      <c r="C4646" s="760"/>
      <c r="D4646" s="760"/>
      <c r="E4646" s="760"/>
      <c r="F4646" s="760"/>
    </row>
    <row r="4647" spans="1:6" ht="12" hidden="1" customHeight="1">
      <c r="A4647" s="760"/>
      <c r="B4647" s="760"/>
      <c r="C4647" s="760"/>
      <c r="D4647" s="760"/>
      <c r="E4647" s="760"/>
      <c r="F4647" s="760"/>
    </row>
    <row r="4648" spans="1:6" ht="12" hidden="1" customHeight="1">
      <c r="A4648" s="760"/>
      <c r="B4648" s="760"/>
      <c r="C4648" s="760"/>
      <c r="D4648" s="760"/>
      <c r="E4648" s="760"/>
      <c r="F4648" s="760"/>
    </row>
    <row r="4649" spans="1:6" ht="12" hidden="1" customHeight="1">
      <c r="A4649" s="760"/>
      <c r="B4649" s="760"/>
      <c r="C4649" s="760"/>
      <c r="D4649" s="760"/>
      <c r="E4649" s="760"/>
      <c r="F4649" s="760"/>
    </row>
    <row r="4650" spans="1:6" ht="12" hidden="1" customHeight="1">
      <c r="A4650" s="760"/>
      <c r="B4650" s="760"/>
      <c r="C4650" s="760"/>
      <c r="D4650" s="760"/>
      <c r="E4650" s="760"/>
      <c r="F4650" s="760"/>
    </row>
    <row r="4651" spans="1:6" ht="12" hidden="1" customHeight="1">
      <c r="A4651" s="760"/>
      <c r="B4651" s="760"/>
      <c r="C4651" s="760"/>
      <c r="D4651" s="760"/>
      <c r="E4651" s="760"/>
      <c r="F4651" s="760"/>
    </row>
    <row r="4652" spans="1:6" ht="12" hidden="1" customHeight="1">
      <c r="A4652" s="760"/>
      <c r="B4652" s="760"/>
      <c r="C4652" s="760"/>
      <c r="D4652" s="760"/>
      <c r="E4652" s="760"/>
      <c r="F4652" s="760"/>
    </row>
    <row r="4653" spans="1:6" ht="12" hidden="1" customHeight="1">
      <c r="A4653" s="760"/>
      <c r="B4653" s="760"/>
      <c r="C4653" s="760"/>
      <c r="D4653" s="760"/>
      <c r="E4653" s="760"/>
      <c r="F4653" s="760"/>
    </row>
    <row r="4654" spans="1:6" ht="12" hidden="1" customHeight="1">
      <c r="A4654" s="760"/>
      <c r="B4654" s="760"/>
      <c r="C4654" s="760"/>
      <c r="D4654" s="760"/>
      <c r="E4654" s="760"/>
      <c r="F4654" s="760"/>
    </row>
    <row r="4655" spans="1:6" ht="12" hidden="1" customHeight="1">
      <c r="A4655" s="760"/>
      <c r="B4655" s="760"/>
      <c r="C4655" s="760"/>
      <c r="D4655" s="760"/>
      <c r="E4655" s="760"/>
      <c r="F4655" s="760"/>
    </row>
    <row r="4656" spans="1:6" ht="12" hidden="1" customHeight="1">
      <c r="A4656" s="760"/>
      <c r="B4656" s="760"/>
      <c r="C4656" s="760"/>
      <c r="D4656" s="760"/>
      <c r="E4656" s="760"/>
      <c r="F4656" s="760"/>
    </row>
    <row r="4657" spans="1:6" ht="12" hidden="1" customHeight="1">
      <c r="A4657" s="760"/>
      <c r="B4657" s="760"/>
      <c r="C4657" s="760"/>
      <c r="D4657" s="760"/>
      <c r="E4657" s="760"/>
      <c r="F4657" s="760"/>
    </row>
    <row r="4658" spans="1:6" ht="12" hidden="1" customHeight="1">
      <c r="A4658" s="760"/>
      <c r="B4658" s="760"/>
      <c r="C4658" s="760"/>
      <c r="D4658" s="760"/>
      <c r="E4658" s="760"/>
      <c r="F4658" s="760"/>
    </row>
    <row r="4659" spans="1:6" ht="12" hidden="1" customHeight="1">
      <c r="A4659" s="760"/>
      <c r="B4659" s="760"/>
      <c r="C4659" s="760"/>
      <c r="D4659" s="760"/>
      <c r="E4659" s="760"/>
      <c r="F4659" s="760"/>
    </row>
    <row r="4660" spans="1:6" ht="12" hidden="1" customHeight="1">
      <c r="A4660" s="760"/>
      <c r="B4660" s="760"/>
      <c r="C4660" s="760"/>
      <c r="D4660" s="760"/>
      <c r="E4660" s="760"/>
      <c r="F4660" s="760"/>
    </row>
    <row r="4661" spans="1:6" ht="12" hidden="1" customHeight="1">
      <c r="A4661" s="760"/>
      <c r="B4661" s="760"/>
      <c r="C4661" s="760"/>
      <c r="D4661" s="760"/>
      <c r="E4661" s="760"/>
      <c r="F4661" s="760"/>
    </row>
    <row r="4662" spans="1:6" ht="12" hidden="1" customHeight="1">
      <c r="A4662" s="760"/>
      <c r="B4662" s="760"/>
      <c r="C4662" s="760"/>
      <c r="D4662" s="760"/>
      <c r="E4662" s="760"/>
      <c r="F4662" s="760"/>
    </row>
    <row r="4663" spans="1:6" ht="12" hidden="1" customHeight="1">
      <c r="A4663" s="760"/>
      <c r="B4663" s="760"/>
      <c r="C4663" s="760"/>
      <c r="D4663" s="760"/>
      <c r="E4663" s="760"/>
      <c r="F4663" s="760"/>
    </row>
    <row r="4664" spans="1:6" ht="12" hidden="1" customHeight="1">
      <c r="A4664" s="760"/>
      <c r="B4664" s="760"/>
      <c r="C4664" s="760"/>
      <c r="D4664" s="760"/>
      <c r="E4664" s="760"/>
      <c r="F4664" s="760"/>
    </row>
    <row r="4665" spans="1:6" ht="12" hidden="1" customHeight="1">
      <c r="A4665" s="760"/>
      <c r="B4665" s="760"/>
      <c r="C4665" s="760"/>
      <c r="D4665" s="760"/>
      <c r="E4665" s="760"/>
      <c r="F4665" s="760"/>
    </row>
    <row r="4666" spans="1:6" ht="12" hidden="1" customHeight="1">
      <c r="A4666" s="760"/>
      <c r="B4666" s="760"/>
      <c r="C4666" s="760"/>
      <c r="D4666" s="760"/>
      <c r="E4666" s="760"/>
      <c r="F4666" s="760"/>
    </row>
    <row r="4667" spans="1:6" ht="12" hidden="1" customHeight="1">
      <c r="A4667" s="760"/>
      <c r="B4667" s="760"/>
      <c r="C4667" s="760"/>
      <c r="D4667" s="760"/>
      <c r="E4667" s="760"/>
      <c r="F4667" s="760"/>
    </row>
    <row r="4668" spans="1:6" ht="12" hidden="1" customHeight="1">
      <c r="A4668" s="760"/>
      <c r="B4668" s="760"/>
      <c r="C4668" s="760"/>
      <c r="D4668" s="760"/>
      <c r="E4668" s="760"/>
      <c r="F4668" s="760"/>
    </row>
    <row r="4669" spans="1:6" ht="12" hidden="1" customHeight="1">
      <c r="A4669" s="760"/>
      <c r="B4669" s="760"/>
      <c r="C4669" s="760"/>
      <c r="D4669" s="760"/>
      <c r="E4669" s="760"/>
      <c r="F4669" s="760"/>
    </row>
    <row r="4670" spans="1:6" ht="12" hidden="1" customHeight="1">
      <c r="A4670" s="760"/>
      <c r="B4670" s="760"/>
      <c r="C4670" s="760"/>
      <c r="D4670" s="760"/>
      <c r="E4670" s="760"/>
      <c r="F4670" s="760"/>
    </row>
    <row r="4671" spans="1:6" ht="12" hidden="1" customHeight="1">
      <c r="A4671" s="760"/>
      <c r="B4671" s="760"/>
      <c r="C4671" s="760"/>
      <c r="D4671" s="760"/>
      <c r="E4671" s="760"/>
      <c r="F4671" s="760"/>
    </row>
    <row r="4672" spans="1:6" ht="12" hidden="1" customHeight="1">
      <c r="A4672" s="760"/>
      <c r="B4672" s="760"/>
      <c r="C4672" s="760"/>
      <c r="D4672" s="760"/>
      <c r="E4672" s="760"/>
      <c r="F4672" s="760"/>
    </row>
    <row r="4673" spans="1:6" ht="12" hidden="1" customHeight="1">
      <c r="A4673" s="760"/>
      <c r="B4673" s="760"/>
      <c r="C4673" s="760"/>
      <c r="D4673" s="760"/>
      <c r="E4673" s="760"/>
      <c r="F4673" s="760"/>
    </row>
    <row r="4674" spans="1:6" ht="12" hidden="1" customHeight="1">
      <c r="A4674" s="760"/>
      <c r="B4674" s="760"/>
      <c r="C4674" s="760"/>
      <c r="D4674" s="760"/>
      <c r="E4674" s="760"/>
      <c r="F4674" s="760"/>
    </row>
    <row r="4675" spans="1:6" ht="12" hidden="1" customHeight="1">
      <c r="A4675" s="760"/>
      <c r="B4675" s="760"/>
      <c r="C4675" s="760"/>
      <c r="D4675" s="760"/>
      <c r="E4675" s="760"/>
      <c r="F4675" s="760"/>
    </row>
    <row r="4676" spans="1:6" ht="12" hidden="1" customHeight="1">
      <c r="A4676" s="760"/>
      <c r="B4676" s="760"/>
      <c r="C4676" s="760"/>
      <c r="D4676" s="760"/>
      <c r="E4676" s="760"/>
      <c r="F4676" s="760"/>
    </row>
    <row r="4677" spans="1:6" ht="12" hidden="1" customHeight="1">
      <c r="A4677" s="760"/>
      <c r="B4677" s="760"/>
      <c r="C4677" s="760"/>
      <c r="D4677" s="760"/>
      <c r="E4677" s="760"/>
      <c r="F4677" s="760"/>
    </row>
    <row r="4678" spans="1:6" ht="12" hidden="1" customHeight="1">
      <c r="A4678" s="760"/>
      <c r="B4678" s="760"/>
      <c r="C4678" s="760"/>
      <c r="D4678" s="760"/>
      <c r="E4678" s="760"/>
      <c r="F4678" s="760"/>
    </row>
    <row r="4679" spans="1:6" ht="12" hidden="1" customHeight="1">
      <c r="A4679" s="760"/>
      <c r="B4679" s="760"/>
      <c r="C4679" s="760"/>
      <c r="D4679" s="760"/>
      <c r="E4679" s="760"/>
      <c r="F4679" s="760"/>
    </row>
    <row r="4680" spans="1:6" ht="12" hidden="1" customHeight="1">
      <c r="A4680" s="760"/>
      <c r="B4680" s="760"/>
      <c r="C4680" s="760"/>
      <c r="D4680" s="760"/>
      <c r="E4680" s="760"/>
      <c r="F4680" s="760"/>
    </row>
    <row r="4681" spans="1:6" ht="12" hidden="1" customHeight="1">
      <c r="A4681" s="760"/>
      <c r="B4681" s="760"/>
      <c r="C4681" s="760"/>
      <c r="D4681" s="760"/>
      <c r="E4681" s="760"/>
      <c r="F4681" s="760"/>
    </row>
    <row r="4682" spans="1:6" ht="12" hidden="1" customHeight="1">
      <c r="A4682" s="760"/>
      <c r="B4682" s="760"/>
      <c r="C4682" s="760"/>
      <c r="D4682" s="760"/>
      <c r="E4682" s="760"/>
      <c r="F4682" s="760"/>
    </row>
    <row r="4683" spans="1:6" ht="12" hidden="1" customHeight="1">
      <c r="A4683" s="760"/>
      <c r="B4683" s="760"/>
      <c r="C4683" s="760"/>
      <c r="D4683" s="760"/>
      <c r="E4683" s="760"/>
      <c r="F4683" s="760"/>
    </row>
    <row r="4684" spans="1:6" ht="12" hidden="1" customHeight="1">
      <c r="A4684" s="760"/>
      <c r="B4684" s="760"/>
      <c r="C4684" s="760"/>
      <c r="D4684" s="760"/>
      <c r="E4684" s="760"/>
      <c r="F4684" s="760"/>
    </row>
    <row r="4685" spans="1:6" ht="12" hidden="1" customHeight="1">
      <c r="A4685" s="760"/>
      <c r="B4685" s="760"/>
      <c r="C4685" s="760"/>
      <c r="D4685" s="760"/>
      <c r="E4685" s="760"/>
      <c r="F4685" s="760"/>
    </row>
    <row r="4686" spans="1:6" ht="12" hidden="1" customHeight="1">
      <c r="A4686" s="760"/>
      <c r="B4686" s="760"/>
      <c r="C4686" s="760"/>
      <c r="D4686" s="760"/>
      <c r="E4686" s="760"/>
      <c r="F4686" s="760"/>
    </row>
    <row r="4687" spans="1:6" ht="12" hidden="1" customHeight="1">
      <c r="A4687" s="760"/>
      <c r="B4687" s="760"/>
      <c r="C4687" s="760"/>
      <c r="D4687" s="760"/>
      <c r="E4687" s="760"/>
      <c r="F4687" s="760"/>
    </row>
    <row r="4688" spans="1:6" ht="12" hidden="1" customHeight="1">
      <c r="A4688" s="760"/>
      <c r="B4688" s="760"/>
      <c r="C4688" s="760"/>
      <c r="D4688" s="760"/>
      <c r="E4688" s="760"/>
      <c r="F4688" s="760"/>
    </row>
    <row r="4689" spans="1:6" ht="12" hidden="1" customHeight="1">
      <c r="A4689" s="760"/>
      <c r="B4689" s="760"/>
      <c r="C4689" s="760"/>
      <c r="D4689" s="760"/>
      <c r="E4689" s="760"/>
      <c r="F4689" s="760"/>
    </row>
    <row r="4690" spans="1:6" ht="12" hidden="1" customHeight="1">
      <c r="A4690" s="760"/>
      <c r="B4690" s="760"/>
      <c r="C4690" s="760"/>
      <c r="D4690" s="760"/>
      <c r="E4690" s="760"/>
      <c r="F4690" s="760"/>
    </row>
    <row r="4691" spans="1:6" ht="12" hidden="1" customHeight="1">
      <c r="A4691" s="760"/>
      <c r="B4691" s="760"/>
      <c r="C4691" s="760"/>
      <c r="D4691" s="760"/>
      <c r="E4691" s="760"/>
      <c r="F4691" s="760"/>
    </row>
    <row r="4692" spans="1:6" ht="12" hidden="1" customHeight="1">
      <c r="A4692" s="760"/>
      <c r="B4692" s="760"/>
      <c r="C4692" s="760"/>
      <c r="D4692" s="760"/>
      <c r="E4692" s="760"/>
      <c r="F4692" s="760"/>
    </row>
    <row r="4693" spans="1:6" ht="12" hidden="1" customHeight="1">
      <c r="A4693" s="760"/>
      <c r="B4693" s="760"/>
      <c r="C4693" s="760"/>
      <c r="D4693" s="760"/>
      <c r="E4693" s="760"/>
      <c r="F4693" s="760"/>
    </row>
    <row r="4694" spans="1:6" ht="12" hidden="1" customHeight="1">
      <c r="A4694" s="760"/>
      <c r="B4694" s="760"/>
      <c r="C4694" s="760"/>
      <c r="D4694" s="760"/>
      <c r="E4694" s="760"/>
      <c r="F4694" s="760"/>
    </row>
    <row r="4695" spans="1:6" ht="12" hidden="1" customHeight="1">
      <c r="A4695" s="760"/>
      <c r="B4695" s="760"/>
      <c r="C4695" s="760"/>
      <c r="D4695" s="760"/>
      <c r="E4695" s="760"/>
      <c r="F4695" s="760"/>
    </row>
    <row r="4696" spans="1:6" ht="12" hidden="1" customHeight="1">
      <c r="A4696" s="760"/>
      <c r="B4696" s="760"/>
      <c r="C4696" s="760"/>
      <c r="D4696" s="760"/>
      <c r="E4696" s="760"/>
      <c r="F4696" s="760"/>
    </row>
    <row r="4697" spans="1:6" ht="12" hidden="1" customHeight="1">
      <c r="A4697" s="760"/>
      <c r="B4697" s="760"/>
      <c r="C4697" s="760"/>
      <c r="D4697" s="760"/>
      <c r="E4697" s="760"/>
      <c r="F4697" s="760"/>
    </row>
    <row r="4698" spans="1:6" ht="12" hidden="1" customHeight="1">
      <c r="A4698" s="760"/>
      <c r="B4698" s="760"/>
      <c r="C4698" s="760"/>
      <c r="D4698" s="760"/>
      <c r="E4698" s="760"/>
      <c r="F4698" s="760"/>
    </row>
    <row r="4699" spans="1:6" ht="12" hidden="1" customHeight="1">
      <c r="A4699" s="760"/>
      <c r="B4699" s="760"/>
      <c r="C4699" s="760"/>
      <c r="D4699" s="760"/>
      <c r="E4699" s="760"/>
      <c r="F4699" s="760"/>
    </row>
    <row r="4700" spans="1:6" ht="12" hidden="1" customHeight="1">
      <c r="A4700" s="760"/>
      <c r="B4700" s="760"/>
      <c r="C4700" s="760"/>
      <c r="D4700" s="760"/>
      <c r="E4700" s="760"/>
      <c r="F4700" s="760"/>
    </row>
    <row r="4701" spans="1:6" ht="12" hidden="1" customHeight="1">
      <c r="A4701" s="760"/>
      <c r="B4701" s="760"/>
      <c r="C4701" s="760"/>
      <c r="D4701" s="760"/>
      <c r="E4701" s="760"/>
      <c r="F4701" s="760"/>
    </row>
    <row r="4702" spans="1:6" ht="12" hidden="1" customHeight="1">
      <c r="A4702" s="760"/>
      <c r="B4702" s="760"/>
      <c r="C4702" s="760"/>
      <c r="D4702" s="760"/>
      <c r="E4702" s="760"/>
      <c r="F4702" s="760"/>
    </row>
    <row r="4703" spans="1:6" ht="12" hidden="1" customHeight="1">
      <c r="A4703" s="760"/>
      <c r="B4703" s="760"/>
      <c r="C4703" s="760"/>
      <c r="D4703" s="760"/>
      <c r="E4703" s="760"/>
      <c r="F4703" s="760"/>
    </row>
    <row r="4704" spans="1:6" ht="12" hidden="1" customHeight="1">
      <c r="A4704" s="760"/>
      <c r="B4704" s="760"/>
      <c r="C4704" s="760"/>
      <c r="D4704" s="760"/>
      <c r="E4704" s="760"/>
      <c r="F4704" s="760"/>
    </row>
    <row r="4705" spans="1:6" ht="12" hidden="1" customHeight="1">
      <c r="A4705" s="760"/>
      <c r="B4705" s="760"/>
      <c r="C4705" s="760"/>
      <c r="D4705" s="760"/>
      <c r="E4705" s="760"/>
      <c r="F4705" s="760"/>
    </row>
    <row r="4706" spans="1:6" ht="12" hidden="1" customHeight="1">
      <c r="A4706" s="760"/>
      <c r="B4706" s="760"/>
      <c r="C4706" s="760"/>
      <c r="D4706" s="760"/>
      <c r="E4706" s="760"/>
      <c r="F4706" s="760"/>
    </row>
    <row r="4707" spans="1:6" ht="12" hidden="1" customHeight="1">
      <c r="A4707" s="760"/>
      <c r="B4707" s="760"/>
      <c r="C4707" s="760"/>
      <c r="D4707" s="760"/>
      <c r="E4707" s="760"/>
      <c r="F4707" s="760"/>
    </row>
    <row r="4708" spans="1:6" ht="12" hidden="1" customHeight="1">
      <c r="A4708" s="760"/>
      <c r="B4708" s="760"/>
      <c r="C4708" s="760"/>
      <c r="D4708" s="760"/>
      <c r="E4708" s="760"/>
      <c r="F4708" s="760"/>
    </row>
    <row r="4709" spans="1:6" ht="12" hidden="1" customHeight="1">
      <c r="A4709" s="760"/>
      <c r="B4709" s="760"/>
      <c r="C4709" s="760"/>
      <c r="D4709" s="760"/>
      <c r="E4709" s="760"/>
      <c r="F4709" s="760"/>
    </row>
    <row r="4710" spans="1:6" ht="12" hidden="1" customHeight="1">
      <c r="A4710" s="760"/>
      <c r="B4710" s="760"/>
      <c r="C4710" s="760"/>
      <c r="D4710" s="760"/>
      <c r="E4710" s="760"/>
      <c r="F4710" s="760"/>
    </row>
    <row r="4711" spans="1:6" ht="12" hidden="1" customHeight="1">
      <c r="A4711" s="760"/>
      <c r="B4711" s="760"/>
      <c r="C4711" s="760"/>
      <c r="D4711" s="760"/>
      <c r="E4711" s="760"/>
      <c r="F4711" s="760"/>
    </row>
    <row r="4712" spans="1:6" ht="12" hidden="1" customHeight="1">
      <c r="A4712" s="760"/>
      <c r="B4712" s="760"/>
      <c r="C4712" s="760"/>
      <c r="D4712" s="760"/>
      <c r="E4712" s="760"/>
      <c r="F4712" s="760"/>
    </row>
    <row r="4713" spans="1:6" ht="12" hidden="1" customHeight="1">
      <c r="A4713" s="760"/>
      <c r="B4713" s="760"/>
      <c r="C4713" s="760"/>
      <c r="D4713" s="760"/>
      <c r="E4713" s="760"/>
      <c r="F4713" s="760"/>
    </row>
    <row r="4714" spans="1:6" ht="12" hidden="1" customHeight="1">
      <c r="A4714" s="760"/>
      <c r="B4714" s="760"/>
      <c r="C4714" s="760"/>
      <c r="D4714" s="760"/>
      <c r="E4714" s="760"/>
      <c r="F4714" s="760"/>
    </row>
    <row r="4715" spans="1:6" ht="12" hidden="1" customHeight="1">
      <c r="A4715" s="760"/>
      <c r="B4715" s="760"/>
      <c r="C4715" s="760"/>
      <c r="D4715" s="760"/>
      <c r="E4715" s="760"/>
      <c r="F4715" s="760"/>
    </row>
    <row r="4716" spans="1:6" ht="12" hidden="1" customHeight="1">
      <c r="A4716" s="760"/>
      <c r="B4716" s="760"/>
      <c r="C4716" s="760"/>
      <c r="D4716" s="760"/>
      <c r="E4716" s="760"/>
      <c r="F4716" s="760"/>
    </row>
    <row r="4717" spans="1:6" ht="12" hidden="1" customHeight="1">
      <c r="A4717" s="760"/>
      <c r="B4717" s="760"/>
      <c r="C4717" s="760"/>
      <c r="D4717" s="760"/>
      <c r="E4717" s="760"/>
      <c r="F4717" s="760"/>
    </row>
    <row r="4718" spans="1:6" ht="12" hidden="1" customHeight="1">
      <c r="A4718" s="760"/>
      <c r="B4718" s="760"/>
      <c r="C4718" s="760"/>
      <c r="D4718" s="760"/>
      <c r="E4718" s="760"/>
      <c r="F4718" s="760"/>
    </row>
    <row r="4719" spans="1:6" ht="12" hidden="1" customHeight="1">
      <c r="A4719" s="760"/>
      <c r="B4719" s="760"/>
      <c r="C4719" s="760"/>
      <c r="D4719" s="760"/>
      <c r="E4719" s="760"/>
      <c r="F4719" s="760"/>
    </row>
    <row r="4720" spans="1:6" ht="12" hidden="1" customHeight="1">
      <c r="A4720" s="760"/>
      <c r="B4720" s="760"/>
      <c r="C4720" s="760"/>
      <c r="D4720" s="760"/>
      <c r="E4720" s="760"/>
      <c r="F4720" s="760"/>
    </row>
    <row r="4721" spans="1:6" ht="12" hidden="1" customHeight="1">
      <c r="A4721" s="760"/>
      <c r="B4721" s="760"/>
      <c r="C4721" s="760"/>
      <c r="D4721" s="760"/>
      <c r="E4721" s="760"/>
      <c r="F4721" s="760"/>
    </row>
    <row r="4722" spans="1:6" ht="12" hidden="1" customHeight="1">
      <c r="A4722" s="760"/>
      <c r="B4722" s="760"/>
      <c r="C4722" s="760"/>
      <c r="D4722" s="760"/>
      <c r="E4722" s="760"/>
      <c r="F4722" s="760"/>
    </row>
    <row r="4723" spans="1:6" ht="12" hidden="1" customHeight="1">
      <c r="A4723" s="760"/>
      <c r="B4723" s="760"/>
      <c r="C4723" s="760"/>
      <c r="D4723" s="760"/>
      <c r="E4723" s="760"/>
      <c r="F4723" s="760"/>
    </row>
    <row r="4724" spans="1:6" ht="12" hidden="1" customHeight="1">
      <c r="A4724" s="760"/>
      <c r="B4724" s="760"/>
      <c r="C4724" s="760"/>
      <c r="D4724" s="760"/>
      <c r="E4724" s="760"/>
      <c r="F4724" s="760"/>
    </row>
    <row r="4725" spans="1:6" ht="12" hidden="1" customHeight="1">
      <c r="A4725" s="760"/>
      <c r="B4725" s="760"/>
      <c r="C4725" s="760"/>
      <c r="D4725" s="760"/>
      <c r="E4725" s="760"/>
      <c r="F4725" s="760"/>
    </row>
    <row r="4726" spans="1:6" ht="12" hidden="1" customHeight="1">
      <c r="A4726" s="760"/>
      <c r="B4726" s="760"/>
      <c r="C4726" s="760"/>
      <c r="D4726" s="760"/>
      <c r="E4726" s="760"/>
      <c r="F4726" s="760"/>
    </row>
    <row r="4727" spans="1:6" ht="12" hidden="1" customHeight="1">
      <c r="A4727" s="760"/>
      <c r="B4727" s="760"/>
      <c r="C4727" s="760"/>
      <c r="D4727" s="760"/>
      <c r="E4727" s="760"/>
      <c r="F4727" s="760"/>
    </row>
    <row r="4728" spans="1:6" ht="12" hidden="1" customHeight="1">
      <c r="A4728" s="760"/>
      <c r="B4728" s="760"/>
      <c r="C4728" s="760"/>
      <c r="D4728" s="760"/>
      <c r="E4728" s="760"/>
      <c r="F4728" s="760"/>
    </row>
    <row r="4729" spans="1:6" ht="12" hidden="1" customHeight="1">
      <c r="A4729" s="760"/>
      <c r="B4729" s="760"/>
      <c r="C4729" s="760"/>
      <c r="D4729" s="760"/>
      <c r="E4729" s="760"/>
      <c r="F4729" s="760"/>
    </row>
    <row r="4730" spans="1:6" ht="12" hidden="1" customHeight="1">
      <c r="A4730" s="760"/>
      <c r="B4730" s="760"/>
      <c r="C4730" s="760"/>
      <c r="D4730" s="760"/>
      <c r="E4730" s="760"/>
      <c r="F4730" s="760"/>
    </row>
    <row r="4731" spans="1:6" ht="12" hidden="1" customHeight="1">
      <c r="A4731" s="760"/>
      <c r="B4731" s="760"/>
      <c r="C4731" s="760"/>
      <c r="D4731" s="760"/>
      <c r="E4731" s="760"/>
      <c r="F4731" s="760"/>
    </row>
    <row r="4732" spans="1:6" ht="12" hidden="1" customHeight="1">
      <c r="A4732" s="760"/>
      <c r="B4732" s="760"/>
      <c r="C4732" s="760"/>
      <c r="D4732" s="760"/>
      <c r="E4732" s="760"/>
      <c r="F4732" s="760"/>
    </row>
    <row r="4733" spans="1:6" ht="12" hidden="1" customHeight="1">
      <c r="A4733" s="760"/>
      <c r="B4733" s="760"/>
      <c r="C4733" s="760"/>
      <c r="D4733" s="760"/>
      <c r="E4733" s="760"/>
      <c r="F4733" s="760"/>
    </row>
    <row r="4734" spans="1:6" ht="12" hidden="1" customHeight="1">
      <c r="A4734" s="760"/>
      <c r="B4734" s="760"/>
      <c r="C4734" s="760"/>
      <c r="D4734" s="760"/>
      <c r="E4734" s="760"/>
      <c r="F4734" s="760"/>
    </row>
    <row r="4735" spans="1:6" ht="12" hidden="1" customHeight="1">
      <c r="A4735" s="760"/>
      <c r="B4735" s="760"/>
      <c r="C4735" s="760"/>
      <c r="D4735" s="760"/>
      <c r="E4735" s="760"/>
      <c r="F4735" s="760"/>
    </row>
    <row r="4736" spans="1:6" ht="12" hidden="1" customHeight="1">
      <c r="A4736" s="760"/>
      <c r="B4736" s="760"/>
      <c r="C4736" s="760"/>
      <c r="D4736" s="760"/>
      <c r="E4736" s="760"/>
      <c r="F4736" s="760"/>
    </row>
    <row r="4737" spans="1:6" ht="12" hidden="1" customHeight="1">
      <c r="A4737" s="760"/>
      <c r="B4737" s="760"/>
      <c r="C4737" s="760"/>
      <c r="D4737" s="760"/>
      <c r="E4737" s="760"/>
      <c r="F4737" s="760"/>
    </row>
    <row r="4738" spans="1:6" ht="12" hidden="1" customHeight="1">
      <c r="A4738" s="760"/>
      <c r="B4738" s="760"/>
      <c r="C4738" s="760"/>
      <c r="D4738" s="760"/>
      <c r="E4738" s="760"/>
      <c r="F4738" s="760"/>
    </row>
    <row r="4739" spans="1:6" ht="12" hidden="1" customHeight="1">
      <c r="A4739" s="760"/>
      <c r="B4739" s="760"/>
      <c r="C4739" s="760"/>
      <c r="D4739" s="760"/>
      <c r="E4739" s="760"/>
      <c r="F4739" s="760"/>
    </row>
    <row r="4740" spans="1:6" ht="12" hidden="1" customHeight="1">
      <c r="A4740" s="760"/>
      <c r="B4740" s="760"/>
      <c r="C4740" s="760"/>
      <c r="D4740" s="760"/>
      <c r="E4740" s="760"/>
      <c r="F4740" s="760"/>
    </row>
    <row r="4741" spans="1:6" ht="12" hidden="1" customHeight="1">
      <c r="A4741" s="760"/>
      <c r="B4741" s="760"/>
      <c r="C4741" s="760"/>
      <c r="D4741" s="760"/>
      <c r="E4741" s="760"/>
      <c r="F4741" s="760"/>
    </row>
    <row r="4742" spans="1:6" ht="12" hidden="1" customHeight="1">
      <c r="A4742" s="760"/>
      <c r="B4742" s="760"/>
      <c r="C4742" s="760"/>
      <c r="D4742" s="760"/>
      <c r="E4742" s="760"/>
      <c r="F4742" s="760"/>
    </row>
    <row r="4743" spans="1:6" ht="12" hidden="1" customHeight="1">
      <c r="A4743" s="760"/>
      <c r="B4743" s="760"/>
      <c r="C4743" s="760"/>
      <c r="D4743" s="760"/>
      <c r="E4743" s="760"/>
      <c r="F4743" s="760"/>
    </row>
    <row r="4744" spans="1:6" ht="12" hidden="1" customHeight="1">
      <c r="A4744" s="760"/>
      <c r="B4744" s="760"/>
      <c r="C4744" s="760"/>
      <c r="D4744" s="760"/>
      <c r="E4744" s="760"/>
      <c r="F4744" s="760"/>
    </row>
    <row r="4745" spans="1:6" ht="12" hidden="1" customHeight="1">
      <c r="A4745" s="760"/>
      <c r="B4745" s="760"/>
      <c r="C4745" s="760"/>
      <c r="D4745" s="760"/>
      <c r="E4745" s="760"/>
      <c r="F4745" s="760"/>
    </row>
    <row r="4746" spans="1:6" ht="12" hidden="1" customHeight="1">
      <c r="A4746" s="760"/>
      <c r="B4746" s="760"/>
      <c r="C4746" s="760"/>
      <c r="D4746" s="760"/>
      <c r="E4746" s="760"/>
      <c r="F4746" s="760"/>
    </row>
    <row r="4747" spans="1:6" ht="12" hidden="1" customHeight="1">
      <c r="A4747" s="760"/>
      <c r="B4747" s="760"/>
      <c r="C4747" s="760"/>
      <c r="D4747" s="760"/>
      <c r="E4747" s="760"/>
      <c r="F4747" s="760"/>
    </row>
    <row r="4748" spans="1:6" ht="12" hidden="1" customHeight="1">
      <c r="A4748" s="760"/>
      <c r="B4748" s="760"/>
      <c r="C4748" s="760"/>
      <c r="D4748" s="760"/>
      <c r="E4748" s="760"/>
      <c r="F4748" s="760"/>
    </row>
    <row r="4749" spans="1:6" ht="12" hidden="1" customHeight="1">
      <c r="A4749" s="760"/>
      <c r="B4749" s="760"/>
      <c r="C4749" s="760"/>
      <c r="D4749" s="760"/>
      <c r="E4749" s="760"/>
      <c r="F4749" s="760"/>
    </row>
    <row r="4750" spans="1:6" ht="12" hidden="1" customHeight="1">
      <c r="A4750" s="760"/>
      <c r="B4750" s="760"/>
      <c r="C4750" s="760"/>
      <c r="D4750" s="760"/>
      <c r="E4750" s="760"/>
      <c r="F4750" s="760"/>
    </row>
    <row r="4751" spans="1:6" ht="12" hidden="1" customHeight="1">
      <c r="A4751" s="760"/>
      <c r="B4751" s="760"/>
      <c r="C4751" s="760"/>
      <c r="D4751" s="760"/>
      <c r="E4751" s="760"/>
      <c r="F4751" s="760"/>
    </row>
    <row r="4752" spans="1:6" ht="12" hidden="1" customHeight="1">
      <c r="A4752" s="760"/>
      <c r="B4752" s="760"/>
      <c r="C4752" s="760"/>
      <c r="D4752" s="760"/>
      <c r="E4752" s="760"/>
      <c r="F4752" s="760"/>
    </row>
    <row r="4753" spans="1:6" ht="12" hidden="1" customHeight="1">
      <c r="A4753" s="760"/>
      <c r="B4753" s="760"/>
      <c r="C4753" s="760"/>
      <c r="D4753" s="760"/>
      <c r="E4753" s="760"/>
      <c r="F4753" s="760"/>
    </row>
    <row r="4754" spans="1:6" ht="12" hidden="1" customHeight="1">
      <c r="A4754" s="760"/>
      <c r="B4754" s="760"/>
      <c r="C4754" s="760"/>
      <c r="D4754" s="760"/>
      <c r="E4754" s="760"/>
      <c r="F4754" s="760"/>
    </row>
    <row r="4755" spans="1:6" ht="12" hidden="1" customHeight="1">
      <c r="A4755" s="760"/>
      <c r="B4755" s="760"/>
      <c r="C4755" s="760"/>
      <c r="D4755" s="760"/>
      <c r="E4755" s="760"/>
      <c r="F4755" s="760"/>
    </row>
    <row r="4756" spans="1:6" ht="12" hidden="1" customHeight="1">
      <c r="A4756" s="760"/>
      <c r="B4756" s="760"/>
      <c r="C4756" s="760"/>
      <c r="D4756" s="760"/>
      <c r="E4756" s="760"/>
      <c r="F4756" s="760"/>
    </row>
    <row r="4757" spans="1:6" ht="12" hidden="1" customHeight="1">
      <c r="A4757" s="760"/>
      <c r="B4757" s="760"/>
      <c r="C4757" s="760"/>
      <c r="D4757" s="760"/>
      <c r="E4757" s="760"/>
      <c r="F4757" s="760"/>
    </row>
    <row r="4758" spans="1:6" ht="12" hidden="1" customHeight="1">
      <c r="A4758" s="760"/>
      <c r="B4758" s="760"/>
      <c r="C4758" s="760"/>
      <c r="D4758" s="760"/>
      <c r="E4758" s="760"/>
      <c r="F4758" s="760"/>
    </row>
    <row r="4759" spans="1:6" ht="12" hidden="1" customHeight="1">
      <c r="A4759" s="760"/>
      <c r="B4759" s="760"/>
      <c r="C4759" s="760"/>
      <c r="D4759" s="760"/>
      <c r="E4759" s="760"/>
      <c r="F4759" s="760"/>
    </row>
    <row r="4760" spans="1:6" ht="12" hidden="1" customHeight="1">
      <c r="A4760" s="760"/>
      <c r="B4760" s="760"/>
      <c r="C4760" s="760"/>
      <c r="D4760" s="760"/>
      <c r="E4760" s="760"/>
      <c r="F4760" s="760"/>
    </row>
    <row r="4761" spans="1:6" ht="12" hidden="1" customHeight="1">
      <c r="A4761" s="760"/>
      <c r="B4761" s="760"/>
      <c r="C4761" s="760"/>
      <c r="D4761" s="760"/>
      <c r="E4761" s="760"/>
      <c r="F4761" s="760"/>
    </row>
    <row r="4762" spans="1:6" ht="12" hidden="1" customHeight="1">
      <c r="A4762" s="760"/>
      <c r="B4762" s="760"/>
      <c r="C4762" s="760"/>
      <c r="D4762" s="760"/>
      <c r="E4762" s="760"/>
      <c r="F4762" s="760"/>
    </row>
    <row r="4763" spans="1:6" ht="12" hidden="1" customHeight="1">
      <c r="A4763" s="760"/>
      <c r="B4763" s="760"/>
      <c r="C4763" s="760"/>
      <c r="D4763" s="760"/>
      <c r="E4763" s="760"/>
      <c r="F4763" s="760"/>
    </row>
    <row r="4764" spans="1:6" ht="12" hidden="1" customHeight="1">
      <c r="A4764" s="760"/>
      <c r="B4764" s="760"/>
      <c r="C4764" s="760"/>
      <c r="D4764" s="760"/>
      <c r="E4764" s="760"/>
      <c r="F4764" s="760"/>
    </row>
    <row r="4765" spans="1:6" ht="12" hidden="1" customHeight="1">
      <c r="A4765" s="760"/>
      <c r="B4765" s="760"/>
      <c r="C4765" s="760"/>
      <c r="D4765" s="760"/>
      <c r="E4765" s="760"/>
      <c r="F4765" s="760"/>
    </row>
    <row r="4766" spans="1:6" ht="12" hidden="1" customHeight="1">
      <c r="A4766" s="760"/>
      <c r="B4766" s="760"/>
      <c r="C4766" s="760"/>
      <c r="D4766" s="760"/>
      <c r="E4766" s="760"/>
      <c r="F4766" s="760"/>
    </row>
    <row r="4767" spans="1:6" ht="12" hidden="1" customHeight="1">
      <c r="A4767" s="760"/>
      <c r="B4767" s="760"/>
      <c r="C4767" s="760"/>
      <c r="D4767" s="760"/>
      <c r="E4767" s="760"/>
      <c r="F4767" s="760"/>
    </row>
    <row r="4768" spans="1:6" ht="12" hidden="1" customHeight="1">
      <c r="A4768" s="760"/>
      <c r="B4768" s="760"/>
      <c r="C4768" s="760"/>
      <c r="D4768" s="760"/>
      <c r="E4768" s="760"/>
      <c r="F4768" s="760"/>
    </row>
    <row r="4769" spans="1:6" ht="12" hidden="1" customHeight="1">
      <c r="A4769" s="760"/>
      <c r="B4769" s="760"/>
      <c r="C4769" s="760"/>
      <c r="D4769" s="760"/>
      <c r="E4769" s="760"/>
      <c r="F4769" s="760"/>
    </row>
    <row r="4770" spans="1:6" ht="12" hidden="1" customHeight="1">
      <c r="A4770" s="760"/>
      <c r="B4770" s="760"/>
      <c r="C4770" s="760"/>
      <c r="D4770" s="760"/>
      <c r="E4770" s="760"/>
      <c r="F4770" s="760"/>
    </row>
    <row r="4771" spans="1:6" ht="12" hidden="1" customHeight="1">
      <c r="A4771" s="760"/>
      <c r="B4771" s="760"/>
      <c r="C4771" s="760"/>
      <c r="D4771" s="760"/>
      <c r="E4771" s="760"/>
      <c r="F4771" s="760"/>
    </row>
    <row r="4772" spans="1:6" ht="12" hidden="1" customHeight="1">
      <c r="A4772" s="760"/>
      <c r="B4772" s="760"/>
      <c r="C4772" s="760"/>
      <c r="D4772" s="760"/>
      <c r="E4772" s="760"/>
      <c r="F4772" s="760"/>
    </row>
    <row r="4773" spans="1:6" ht="12" hidden="1" customHeight="1">
      <c r="A4773" s="760"/>
      <c r="B4773" s="760"/>
      <c r="C4773" s="760"/>
      <c r="D4773" s="760"/>
      <c r="E4773" s="760"/>
      <c r="F4773" s="760"/>
    </row>
    <row r="4774" spans="1:6" ht="12" hidden="1" customHeight="1">
      <c r="A4774" s="760"/>
      <c r="B4774" s="760"/>
      <c r="C4774" s="760"/>
      <c r="D4774" s="760"/>
      <c r="E4774" s="760"/>
      <c r="F4774" s="760"/>
    </row>
    <row r="4775" spans="1:6" ht="12" hidden="1" customHeight="1">
      <c r="A4775" s="760"/>
      <c r="B4775" s="760"/>
      <c r="C4775" s="760"/>
      <c r="D4775" s="760"/>
      <c r="E4775" s="760"/>
      <c r="F4775" s="760"/>
    </row>
    <row r="4776" spans="1:6" ht="12" hidden="1" customHeight="1">
      <c r="A4776" s="760"/>
      <c r="B4776" s="760"/>
      <c r="C4776" s="760"/>
      <c r="D4776" s="760"/>
      <c r="E4776" s="760"/>
      <c r="F4776" s="760"/>
    </row>
    <row r="4777" spans="1:6" ht="12" hidden="1" customHeight="1">
      <c r="A4777" s="760"/>
      <c r="B4777" s="760"/>
      <c r="C4777" s="760"/>
      <c r="D4777" s="760"/>
      <c r="E4777" s="760"/>
      <c r="F4777" s="760"/>
    </row>
    <row r="4778" spans="1:6" ht="12" hidden="1" customHeight="1">
      <c r="A4778" s="760"/>
      <c r="B4778" s="760"/>
      <c r="C4778" s="760"/>
      <c r="D4778" s="760"/>
      <c r="E4778" s="760"/>
      <c r="F4778" s="760"/>
    </row>
    <row r="4779" spans="1:6" ht="12" hidden="1" customHeight="1">
      <c r="A4779" s="760"/>
      <c r="B4779" s="760"/>
      <c r="C4779" s="760"/>
      <c r="D4779" s="760"/>
      <c r="E4779" s="760"/>
      <c r="F4779" s="760"/>
    </row>
    <row r="4780" spans="1:6" ht="12" hidden="1" customHeight="1">
      <c r="A4780" s="760"/>
      <c r="B4780" s="760"/>
      <c r="C4780" s="760"/>
      <c r="D4780" s="760"/>
      <c r="E4780" s="760"/>
      <c r="F4780" s="760"/>
    </row>
    <row r="4781" spans="1:6" ht="12" hidden="1" customHeight="1">
      <c r="A4781" s="760"/>
      <c r="B4781" s="760"/>
      <c r="C4781" s="760"/>
      <c r="D4781" s="760"/>
      <c r="E4781" s="760"/>
      <c r="F4781" s="760"/>
    </row>
    <row r="4782" spans="1:6" ht="12" hidden="1" customHeight="1">
      <c r="A4782" s="760"/>
      <c r="B4782" s="760"/>
      <c r="C4782" s="760"/>
      <c r="D4782" s="760"/>
      <c r="E4782" s="760"/>
      <c r="F4782" s="760"/>
    </row>
    <row r="4783" spans="1:6" ht="12" hidden="1" customHeight="1">
      <c r="A4783" s="760"/>
      <c r="B4783" s="760"/>
      <c r="C4783" s="760"/>
      <c r="D4783" s="760"/>
      <c r="E4783" s="760"/>
      <c r="F4783" s="760"/>
    </row>
    <row r="4784" spans="1:6" ht="12" hidden="1" customHeight="1">
      <c r="A4784" s="760"/>
      <c r="B4784" s="760"/>
      <c r="C4784" s="760"/>
      <c r="D4784" s="760"/>
      <c r="E4784" s="760"/>
      <c r="F4784" s="760"/>
    </row>
    <row r="4785" spans="1:6" ht="12" hidden="1" customHeight="1">
      <c r="A4785" s="760"/>
      <c r="B4785" s="760"/>
      <c r="C4785" s="760"/>
      <c r="D4785" s="760"/>
      <c r="E4785" s="760"/>
      <c r="F4785" s="760"/>
    </row>
    <row r="4786" spans="1:6" ht="12" hidden="1" customHeight="1">
      <c r="A4786" s="760"/>
      <c r="B4786" s="760"/>
      <c r="C4786" s="760"/>
      <c r="D4786" s="760"/>
      <c r="E4786" s="760"/>
      <c r="F4786" s="760"/>
    </row>
    <row r="4787" spans="1:6" ht="12" hidden="1" customHeight="1">
      <c r="A4787" s="760"/>
      <c r="B4787" s="760"/>
      <c r="C4787" s="760"/>
      <c r="D4787" s="760"/>
      <c r="E4787" s="760"/>
      <c r="F4787" s="760"/>
    </row>
    <row r="4788" spans="1:6" ht="12" hidden="1" customHeight="1">
      <c r="A4788" s="760"/>
      <c r="B4788" s="760"/>
      <c r="C4788" s="760"/>
      <c r="D4788" s="760"/>
      <c r="E4788" s="760"/>
      <c r="F4788" s="760"/>
    </row>
    <row r="4789" spans="1:6" ht="12" hidden="1" customHeight="1">
      <c r="A4789" s="760"/>
      <c r="B4789" s="760"/>
      <c r="C4789" s="760"/>
      <c r="D4789" s="760"/>
      <c r="E4789" s="760"/>
      <c r="F4789" s="760"/>
    </row>
    <row r="4790" spans="1:6" ht="12" hidden="1" customHeight="1">
      <c r="A4790" s="760"/>
      <c r="B4790" s="760"/>
      <c r="C4790" s="760"/>
      <c r="D4790" s="760"/>
      <c r="E4790" s="760"/>
      <c r="F4790" s="760"/>
    </row>
    <row r="4791" spans="1:6" ht="12" hidden="1" customHeight="1">
      <c r="A4791" s="760"/>
      <c r="B4791" s="760"/>
      <c r="C4791" s="760"/>
      <c r="D4791" s="760"/>
      <c r="E4791" s="760"/>
      <c r="F4791" s="760"/>
    </row>
    <row r="4792" spans="1:6" ht="12" hidden="1" customHeight="1">
      <c r="A4792" s="760"/>
      <c r="B4792" s="760"/>
      <c r="C4792" s="760"/>
      <c r="D4792" s="760"/>
      <c r="E4792" s="760"/>
      <c r="F4792" s="760"/>
    </row>
    <row r="4793" spans="1:6" ht="12" hidden="1" customHeight="1">
      <c r="A4793" s="760"/>
      <c r="B4793" s="760"/>
      <c r="C4793" s="760"/>
      <c r="D4793" s="760"/>
      <c r="E4793" s="760"/>
      <c r="F4793" s="760"/>
    </row>
    <row r="4794" spans="1:6" ht="12" hidden="1" customHeight="1">
      <c r="A4794" s="760"/>
      <c r="B4794" s="760"/>
      <c r="C4794" s="760"/>
      <c r="D4794" s="760"/>
      <c r="E4794" s="760"/>
      <c r="F4794" s="760"/>
    </row>
    <row r="4795" spans="1:6" ht="12" hidden="1" customHeight="1">
      <c r="A4795" s="760"/>
      <c r="B4795" s="760"/>
      <c r="C4795" s="760"/>
      <c r="D4795" s="760"/>
      <c r="E4795" s="760"/>
      <c r="F4795" s="760"/>
    </row>
    <row r="4796" spans="1:6" ht="12" hidden="1" customHeight="1">
      <c r="A4796" s="760"/>
      <c r="B4796" s="760"/>
      <c r="C4796" s="760"/>
      <c r="D4796" s="760"/>
      <c r="E4796" s="760"/>
      <c r="F4796" s="760"/>
    </row>
    <row r="4797" spans="1:6" ht="12" hidden="1" customHeight="1">
      <c r="A4797" s="760"/>
      <c r="B4797" s="760"/>
      <c r="C4797" s="760"/>
      <c r="D4797" s="760"/>
      <c r="E4797" s="760"/>
      <c r="F4797" s="760"/>
    </row>
    <row r="4798" spans="1:6" ht="12" hidden="1" customHeight="1">
      <c r="A4798" s="760"/>
      <c r="B4798" s="760"/>
      <c r="C4798" s="760"/>
      <c r="D4798" s="760"/>
      <c r="E4798" s="760"/>
      <c r="F4798" s="760"/>
    </row>
    <row r="4799" spans="1:6" ht="12" hidden="1" customHeight="1">
      <c r="A4799" s="760"/>
      <c r="B4799" s="760"/>
      <c r="C4799" s="760"/>
      <c r="D4799" s="760"/>
      <c r="E4799" s="760"/>
      <c r="F4799" s="760"/>
    </row>
    <row r="4800" spans="1:6" ht="12" hidden="1" customHeight="1">
      <c r="A4800" s="760"/>
      <c r="B4800" s="760"/>
      <c r="C4800" s="760"/>
      <c r="D4800" s="760"/>
      <c r="E4800" s="760"/>
      <c r="F4800" s="760"/>
    </row>
    <row r="4801" spans="1:6" ht="12" hidden="1" customHeight="1">
      <c r="A4801" s="760"/>
      <c r="B4801" s="760"/>
      <c r="C4801" s="760"/>
      <c r="D4801" s="760"/>
      <c r="E4801" s="760"/>
      <c r="F4801" s="760"/>
    </row>
    <row r="4802" spans="1:6" ht="12" hidden="1" customHeight="1">
      <c r="A4802" s="760"/>
      <c r="B4802" s="760"/>
      <c r="C4802" s="760"/>
      <c r="D4802" s="760"/>
      <c r="E4802" s="760"/>
      <c r="F4802" s="760"/>
    </row>
    <row r="4803" spans="1:6" ht="12" hidden="1" customHeight="1">
      <c r="A4803" s="760"/>
      <c r="B4803" s="760"/>
      <c r="C4803" s="760"/>
      <c r="D4803" s="760"/>
      <c r="E4803" s="760"/>
      <c r="F4803" s="760"/>
    </row>
    <row r="4804" spans="1:6" ht="12" hidden="1" customHeight="1">
      <c r="A4804" s="760"/>
      <c r="B4804" s="760"/>
      <c r="C4804" s="760"/>
      <c r="D4804" s="760"/>
      <c r="E4804" s="760"/>
      <c r="F4804" s="760"/>
    </row>
    <row r="4805" spans="1:6" ht="12" hidden="1" customHeight="1">
      <c r="A4805" s="760"/>
      <c r="B4805" s="760"/>
      <c r="C4805" s="760"/>
      <c r="D4805" s="760"/>
      <c r="E4805" s="760"/>
      <c r="F4805" s="760"/>
    </row>
    <row r="4806" spans="1:6" ht="12" hidden="1" customHeight="1">
      <c r="A4806" s="760"/>
      <c r="B4806" s="760"/>
      <c r="C4806" s="760"/>
      <c r="D4806" s="760"/>
      <c r="E4806" s="760"/>
      <c r="F4806" s="760"/>
    </row>
    <row r="4807" spans="1:6" ht="12" hidden="1" customHeight="1">
      <c r="A4807" s="760"/>
      <c r="B4807" s="760"/>
      <c r="C4807" s="760"/>
      <c r="D4807" s="760"/>
      <c r="E4807" s="760"/>
      <c r="F4807" s="760"/>
    </row>
    <row r="4808" spans="1:6" ht="12" hidden="1" customHeight="1">
      <c r="A4808" s="760"/>
      <c r="B4808" s="760"/>
      <c r="C4808" s="760"/>
      <c r="D4808" s="760"/>
      <c r="E4808" s="760"/>
      <c r="F4808" s="760"/>
    </row>
    <row r="4809" spans="1:6" ht="12" hidden="1" customHeight="1">
      <c r="A4809" s="760"/>
      <c r="B4809" s="760"/>
      <c r="C4809" s="760"/>
      <c r="D4809" s="760"/>
      <c r="E4809" s="760"/>
      <c r="F4809" s="760"/>
    </row>
    <row r="4810" spans="1:6" ht="12" hidden="1" customHeight="1">
      <c r="A4810" s="760"/>
      <c r="B4810" s="760"/>
      <c r="C4810" s="760"/>
      <c r="D4810" s="760"/>
      <c r="E4810" s="760"/>
      <c r="F4810" s="760"/>
    </row>
    <row r="4811" spans="1:6" ht="12" hidden="1" customHeight="1">
      <c r="A4811" s="760"/>
      <c r="B4811" s="760"/>
      <c r="C4811" s="760"/>
      <c r="D4811" s="760"/>
      <c r="E4811" s="760"/>
      <c r="F4811" s="760"/>
    </row>
    <row r="4812" spans="1:6" ht="12" hidden="1" customHeight="1">
      <c r="A4812" s="760"/>
      <c r="B4812" s="760"/>
      <c r="C4812" s="760"/>
      <c r="D4812" s="760"/>
      <c r="E4812" s="760"/>
      <c r="F4812" s="760"/>
    </row>
    <row r="4813" spans="1:6" ht="12" hidden="1" customHeight="1">
      <c r="A4813" s="760"/>
      <c r="B4813" s="760"/>
      <c r="C4813" s="760"/>
      <c r="D4813" s="760"/>
      <c r="E4813" s="760"/>
      <c r="F4813" s="760"/>
    </row>
    <row r="4814" spans="1:6" ht="12" hidden="1" customHeight="1">
      <c r="A4814" s="760"/>
      <c r="B4814" s="760"/>
      <c r="C4814" s="760"/>
      <c r="D4814" s="760"/>
      <c r="E4814" s="760"/>
      <c r="F4814" s="760"/>
    </row>
    <row r="4815" spans="1:6" ht="12" hidden="1" customHeight="1">
      <c r="A4815" s="760"/>
      <c r="B4815" s="760"/>
      <c r="C4815" s="760"/>
      <c r="D4815" s="760"/>
      <c r="E4815" s="760"/>
      <c r="F4815" s="760"/>
    </row>
    <row r="4816" spans="1:6" ht="12" hidden="1" customHeight="1">
      <c r="A4816" s="760"/>
      <c r="B4816" s="760"/>
      <c r="C4816" s="760"/>
      <c r="D4816" s="760"/>
      <c r="E4816" s="760"/>
      <c r="F4816" s="760"/>
    </row>
    <row r="4817" spans="1:6" ht="12" hidden="1" customHeight="1">
      <c r="A4817" s="760"/>
      <c r="B4817" s="760"/>
      <c r="C4817" s="760"/>
      <c r="D4817" s="760"/>
      <c r="E4817" s="760"/>
      <c r="F4817" s="760"/>
    </row>
    <row r="4818" spans="1:6" ht="12" hidden="1" customHeight="1">
      <c r="A4818" s="760"/>
      <c r="B4818" s="760"/>
      <c r="C4818" s="760"/>
      <c r="D4818" s="760"/>
      <c r="E4818" s="760"/>
      <c r="F4818" s="760"/>
    </row>
    <row r="4819" spans="1:6" ht="12" hidden="1" customHeight="1">
      <c r="A4819" s="760"/>
      <c r="B4819" s="760"/>
      <c r="C4819" s="760"/>
      <c r="D4819" s="760"/>
      <c r="E4819" s="760"/>
      <c r="F4819" s="760"/>
    </row>
    <row r="4820" spans="1:6" ht="12" hidden="1" customHeight="1">
      <c r="A4820" s="760"/>
      <c r="B4820" s="760"/>
      <c r="C4820" s="760"/>
      <c r="D4820" s="760"/>
      <c r="E4820" s="760"/>
      <c r="F4820" s="760"/>
    </row>
    <row r="4821" spans="1:6" ht="12" hidden="1" customHeight="1">
      <c r="A4821" s="760"/>
      <c r="B4821" s="760"/>
      <c r="C4821" s="760"/>
      <c r="D4821" s="760"/>
      <c r="E4821" s="760"/>
      <c r="F4821" s="760"/>
    </row>
    <row r="4822" spans="1:6" ht="12" hidden="1" customHeight="1">
      <c r="A4822" s="760"/>
      <c r="B4822" s="760"/>
      <c r="C4822" s="760"/>
      <c r="D4822" s="760"/>
      <c r="E4822" s="760"/>
      <c r="F4822" s="760"/>
    </row>
    <row r="4823" spans="1:6" ht="12" hidden="1" customHeight="1">
      <c r="A4823" s="760"/>
      <c r="B4823" s="760"/>
      <c r="C4823" s="760"/>
      <c r="D4823" s="760"/>
      <c r="E4823" s="760"/>
      <c r="F4823" s="760"/>
    </row>
    <row r="4824" spans="1:6" ht="12" hidden="1" customHeight="1">
      <c r="A4824" s="760"/>
      <c r="B4824" s="760"/>
      <c r="C4824" s="760"/>
      <c r="D4824" s="760"/>
      <c r="E4824" s="760"/>
      <c r="F4824" s="760"/>
    </row>
    <row r="4825" spans="1:6" ht="12" hidden="1" customHeight="1">
      <c r="A4825" s="760"/>
      <c r="B4825" s="760"/>
      <c r="C4825" s="760"/>
      <c r="D4825" s="760"/>
      <c r="E4825" s="760"/>
      <c r="F4825" s="760"/>
    </row>
    <row r="4826" spans="1:6" ht="12" hidden="1" customHeight="1">
      <c r="A4826" s="760"/>
      <c r="B4826" s="760"/>
      <c r="C4826" s="760"/>
      <c r="D4826" s="760"/>
      <c r="E4826" s="760"/>
      <c r="F4826" s="760"/>
    </row>
    <row r="4827" spans="1:6" ht="12" hidden="1" customHeight="1">
      <c r="A4827" s="760"/>
      <c r="B4827" s="760"/>
      <c r="C4827" s="760"/>
      <c r="D4827" s="760"/>
      <c r="E4827" s="760"/>
      <c r="F4827" s="760"/>
    </row>
    <row r="4828" spans="1:6" ht="12" hidden="1" customHeight="1">
      <c r="A4828" s="760"/>
      <c r="B4828" s="760"/>
      <c r="C4828" s="760"/>
      <c r="D4828" s="760"/>
      <c r="E4828" s="760"/>
      <c r="F4828" s="760"/>
    </row>
    <row r="4829" spans="1:6" ht="12" hidden="1" customHeight="1">
      <c r="A4829" s="760"/>
      <c r="B4829" s="760"/>
      <c r="C4829" s="760"/>
      <c r="D4829" s="760"/>
      <c r="E4829" s="760"/>
      <c r="F4829" s="760"/>
    </row>
    <row r="4830" spans="1:6" ht="12" hidden="1" customHeight="1">
      <c r="A4830" s="760"/>
      <c r="B4830" s="760"/>
      <c r="C4830" s="760"/>
      <c r="D4830" s="760"/>
      <c r="E4830" s="760"/>
      <c r="F4830" s="760"/>
    </row>
    <row r="4831" spans="1:6" ht="12" hidden="1" customHeight="1">
      <c r="A4831" s="760"/>
      <c r="B4831" s="760"/>
      <c r="C4831" s="760"/>
      <c r="D4831" s="760"/>
      <c r="E4831" s="760"/>
      <c r="F4831" s="760"/>
    </row>
    <row r="4832" spans="1:6" ht="12" hidden="1" customHeight="1">
      <c r="A4832" s="760"/>
      <c r="B4832" s="760"/>
      <c r="C4832" s="760"/>
      <c r="D4832" s="760"/>
      <c r="E4832" s="760"/>
      <c r="F4832" s="760"/>
    </row>
    <row r="4833" spans="1:6" ht="12" hidden="1" customHeight="1">
      <c r="A4833" s="760"/>
      <c r="B4833" s="760"/>
      <c r="C4833" s="760"/>
      <c r="D4833" s="760"/>
      <c r="E4833" s="760"/>
      <c r="F4833" s="760"/>
    </row>
    <row r="4834" spans="1:6" ht="12" hidden="1" customHeight="1">
      <c r="A4834" s="760"/>
      <c r="B4834" s="760"/>
      <c r="C4834" s="760"/>
      <c r="D4834" s="760"/>
      <c r="E4834" s="760"/>
      <c r="F4834" s="760"/>
    </row>
    <row r="4835" spans="1:6" ht="12" hidden="1" customHeight="1">
      <c r="A4835" s="760"/>
      <c r="B4835" s="760"/>
      <c r="C4835" s="760"/>
      <c r="D4835" s="760"/>
      <c r="E4835" s="760"/>
      <c r="F4835" s="760"/>
    </row>
    <row r="4836" spans="1:6" ht="12" hidden="1" customHeight="1">
      <c r="A4836" s="760"/>
      <c r="B4836" s="760"/>
      <c r="C4836" s="760"/>
      <c r="D4836" s="760"/>
      <c r="E4836" s="760"/>
      <c r="F4836" s="760"/>
    </row>
    <row r="4837" spans="1:6" ht="12" hidden="1" customHeight="1">
      <c r="A4837" s="760"/>
      <c r="B4837" s="760"/>
      <c r="C4837" s="760"/>
      <c r="D4837" s="760"/>
      <c r="E4837" s="760"/>
      <c r="F4837" s="760"/>
    </row>
    <row r="4838" spans="1:6" ht="12" hidden="1" customHeight="1">
      <c r="A4838" s="760"/>
      <c r="B4838" s="760"/>
      <c r="C4838" s="760"/>
      <c r="D4838" s="760"/>
      <c r="E4838" s="760"/>
      <c r="F4838" s="760"/>
    </row>
    <row r="4839" spans="1:6" ht="12" hidden="1" customHeight="1">
      <c r="A4839" s="760"/>
      <c r="B4839" s="760"/>
      <c r="C4839" s="760"/>
      <c r="D4839" s="760"/>
      <c r="E4839" s="760"/>
      <c r="F4839" s="760"/>
    </row>
    <row r="4840" spans="1:6" ht="12" hidden="1" customHeight="1">
      <c r="A4840" s="760"/>
      <c r="B4840" s="760"/>
      <c r="C4840" s="760"/>
      <c r="D4840" s="760"/>
      <c r="E4840" s="760"/>
      <c r="F4840" s="760"/>
    </row>
    <row r="4841" spans="1:6" ht="12" hidden="1" customHeight="1">
      <c r="A4841" s="760"/>
      <c r="B4841" s="760"/>
      <c r="C4841" s="760"/>
      <c r="D4841" s="760"/>
      <c r="E4841" s="760"/>
      <c r="F4841" s="760"/>
    </row>
    <row r="4842" spans="1:6" ht="12" hidden="1" customHeight="1">
      <c r="A4842" s="760"/>
      <c r="B4842" s="760"/>
      <c r="C4842" s="760"/>
      <c r="D4842" s="760"/>
      <c r="E4842" s="760"/>
      <c r="F4842" s="760"/>
    </row>
    <row r="4843" spans="1:6" ht="12" hidden="1" customHeight="1">
      <c r="A4843" s="760"/>
      <c r="B4843" s="760"/>
      <c r="C4843" s="760"/>
      <c r="D4843" s="760"/>
      <c r="E4843" s="760"/>
      <c r="F4843" s="760"/>
    </row>
    <row r="4844" spans="1:6" ht="12" hidden="1" customHeight="1">
      <c r="A4844" s="760"/>
      <c r="B4844" s="760"/>
      <c r="C4844" s="760"/>
      <c r="D4844" s="760"/>
      <c r="E4844" s="760"/>
      <c r="F4844" s="760"/>
    </row>
    <row r="4845" spans="1:6" ht="12" hidden="1" customHeight="1">
      <c r="A4845" s="760"/>
      <c r="B4845" s="760"/>
      <c r="C4845" s="760"/>
      <c r="D4845" s="760"/>
      <c r="E4845" s="760"/>
      <c r="F4845" s="760"/>
    </row>
    <row r="4846" spans="1:6" ht="12" hidden="1" customHeight="1">
      <c r="A4846" s="760"/>
      <c r="B4846" s="760"/>
      <c r="C4846" s="760"/>
      <c r="D4846" s="760"/>
      <c r="E4846" s="760"/>
      <c r="F4846" s="760"/>
    </row>
    <row r="4847" spans="1:6" ht="12" hidden="1" customHeight="1">
      <c r="A4847" s="760"/>
      <c r="B4847" s="760"/>
      <c r="C4847" s="760"/>
      <c r="D4847" s="760"/>
      <c r="E4847" s="760"/>
      <c r="F4847" s="760"/>
    </row>
    <row r="4848" spans="1:6" ht="12" hidden="1" customHeight="1">
      <c r="A4848" s="760"/>
      <c r="B4848" s="760"/>
      <c r="C4848" s="760"/>
      <c r="D4848" s="760"/>
      <c r="E4848" s="760"/>
      <c r="F4848" s="760"/>
    </row>
    <row r="4849" spans="1:6" ht="12" hidden="1" customHeight="1">
      <c r="A4849" s="760"/>
      <c r="B4849" s="760"/>
      <c r="C4849" s="760"/>
      <c r="D4849" s="760"/>
      <c r="E4849" s="760"/>
      <c r="F4849" s="760"/>
    </row>
    <row r="4850" spans="1:6" ht="12" hidden="1" customHeight="1">
      <c r="A4850" s="760"/>
      <c r="B4850" s="760"/>
      <c r="C4850" s="760"/>
      <c r="D4850" s="760"/>
      <c r="E4850" s="760"/>
      <c r="F4850" s="760"/>
    </row>
    <row r="4851" spans="1:6" ht="12" hidden="1" customHeight="1">
      <c r="A4851" s="760"/>
      <c r="B4851" s="760"/>
      <c r="C4851" s="760"/>
      <c r="D4851" s="760"/>
      <c r="E4851" s="760"/>
      <c r="F4851" s="760"/>
    </row>
    <row r="4852" spans="1:6" ht="12" hidden="1" customHeight="1">
      <c r="A4852" s="760"/>
      <c r="B4852" s="760"/>
      <c r="C4852" s="760"/>
      <c r="D4852" s="760"/>
      <c r="E4852" s="760"/>
      <c r="F4852" s="760"/>
    </row>
    <row r="4853" spans="1:6" ht="12" hidden="1" customHeight="1">
      <c r="A4853" s="760"/>
      <c r="B4853" s="760"/>
      <c r="C4853" s="760"/>
      <c r="D4853" s="760"/>
      <c r="E4853" s="760"/>
      <c r="F4853" s="760"/>
    </row>
    <row r="4854" spans="1:6" ht="12" hidden="1" customHeight="1">
      <c r="A4854" s="760"/>
      <c r="B4854" s="760"/>
      <c r="C4854" s="760"/>
      <c r="D4854" s="760"/>
      <c r="E4854" s="760"/>
      <c r="F4854" s="760"/>
    </row>
    <row r="4855" spans="1:6" ht="12" hidden="1" customHeight="1">
      <c r="A4855" s="760"/>
      <c r="B4855" s="760"/>
      <c r="C4855" s="760"/>
      <c r="D4855" s="760"/>
      <c r="E4855" s="760"/>
      <c r="F4855" s="760"/>
    </row>
    <row r="4856" spans="1:6" ht="12" hidden="1" customHeight="1">
      <c r="A4856" s="760"/>
      <c r="B4856" s="760"/>
      <c r="C4856" s="760"/>
      <c r="D4856" s="760"/>
      <c r="E4856" s="760"/>
      <c r="F4856" s="760"/>
    </row>
    <row r="4857" spans="1:6" ht="12" hidden="1" customHeight="1">
      <c r="A4857" s="760"/>
      <c r="B4857" s="760"/>
      <c r="C4857" s="760"/>
      <c r="D4857" s="760"/>
      <c r="E4857" s="760"/>
      <c r="F4857" s="760"/>
    </row>
    <row r="4858" spans="1:6" ht="12" hidden="1" customHeight="1">
      <c r="A4858" s="760"/>
      <c r="B4858" s="760"/>
      <c r="C4858" s="760"/>
      <c r="D4858" s="760"/>
      <c r="E4858" s="760"/>
      <c r="F4858" s="760"/>
    </row>
    <row r="4859" spans="1:6" ht="12" hidden="1" customHeight="1">
      <c r="A4859" s="760"/>
      <c r="B4859" s="760"/>
      <c r="C4859" s="760"/>
      <c r="D4859" s="760"/>
      <c r="E4859" s="760"/>
      <c r="F4859" s="760"/>
    </row>
    <row r="4860" spans="1:6" ht="12" hidden="1" customHeight="1">
      <c r="A4860" s="760"/>
      <c r="B4860" s="760"/>
      <c r="C4860" s="760"/>
      <c r="D4860" s="760"/>
      <c r="E4860" s="760"/>
      <c r="F4860" s="760"/>
    </row>
    <row r="4861" spans="1:6" ht="12" hidden="1" customHeight="1">
      <c r="A4861" s="760"/>
      <c r="B4861" s="760"/>
      <c r="C4861" s="760"/>
      <c r="D4861" s="760"/>
      <c r="E4861" s="760"/>
      <c r="F4861" s="760"/>
    </row>
    <row r="4862" spans="1:6" ht="12" hidden="1" customHeight="1">
      <c r="A4862" s="760"/>
      <c r="B4862" s="760"/>
      <c r="C4862" s="760"/>
      <c r="D4862" s="760"/>
      <c r="E4862" s="760"/>
      <c r="F4862" s="760"/>
    </row>
    <row r="4863" spans="1:6" ht="12" hidden="1" customHeight="1">
      <c r="A4863" s="760"/>
      <c r="B4863" s="760"/>
      <c r="C4863" s="760"/>
      <c r="D4863" s="760"/>
      <c r="E4863" s="760"/>
      <c r="F4863" s="760"/>
    </row>
    <row r="4864" spans="1:6" ht="12" hidden="1" customHeight="1">
      <c r="A4864" s="760"/>
      <c r="B4864" s="760"/>
      <c r="C4864" s="760"/>
      <c r="D4864" s="760"/>
      <c r="E4864" s="760"/>
      <c r="F4864" s="760"/>
    </row>
    <row r="4865" spans="1:6" ht="12" hidden="1" customHeight="1">
      <c r="A4865" s="760"/>
      <c r="B4865" s="760"/>
      <c r="C4865" s="760"/>
      <c r="D4865" s="760"/>
      <c r="E4865" s="760"/>
      <c r="F4865" s="760"/>
    </row>
    <row r="4866" spans="1:6" ht="12" hidden="1" customHeight="1">
      <c r="A4866" s="760"/>
      <c r="B4866" s="760"/>
      <c r="C4866" s="760"/>
      <c r="D4866" s="760"/>
      <c r="E4866" s="760"/>
      <c r="F4866" s="760"/>
    </row>
    <row r="4867" spans="1:6" ht="12" hidden="1" customHeight="1">
      <c r="A4867" s="760"/>
      <c r="B4867" s="760"/>
      <c r="C4867" s="760"/>
      <c r="D4867" s="760"/>
      <c r="E4867" s="760"/>
      <c r="F4867" s="760"/>
    </row>
    <row r="4868" spans="1:6" ht="12" hidden="1" customHeight="1">
      <c r="A4868" s="760"/>
      <c r="B4868" s="760"/>
      <c r="C4868" s="760"/>
      <c r="D4868" s="760"/>
      <c r="E4868" s="760"/>
      <c r="F4868" s="760"/>
    </row>
    <row r="4869" spans="1:6" ht="12" hidden="1" customHeight="1">
      <c r="A4869" s="760"/>
      <c r="B4869" s="760"/>
      <c r="C4869" s="760"/>
      <c r="D4869" s="760"/>
      <c r="E4869" s="760"/>
      <c r="F4869" s="760"/>
    </row>
    <row r="4870" spans="1:6" ht="12" hidden="1" customHeight="1">
      <c r="A4870" s="760"/>
      <c r="B4870" s="760"/>
      <c r="C4870" s="760"/>
      <c r="D4870" s="760"/>
      <c r="E4870" s="760"/>
      <c r="F4870" s="760"/>
    </row>
    <row r="4871" spans="1:6" ht="12" hidden="1" customHeight="1">
      <c r="A4871" s="760"/>
      <c r="B4871" s="760"/>
      <c r="C4871" s="760"/>
      <c r="D4871" s="760"/>
      <c r="E4871" s="760"/>
      <c r="F4871" s="760"/>
    </row>
    <row r="4872" spans="1:6" ht="12" hidden="1" customHeight="1">
      <c r="A4872" s="760"/>
      <c r="B4872" s="760"/>
      <c r="C4872" s="760"/>
      <c r="D4872" s="760"/>
      <c r="E4872" s="760"/>
      <c r="F4872" s="760"/>
    </row>
    <row r="4873" spans="1:6" ht="12" hidden="1" customHeight="1">
      <c r="A4873" s="760"/>
      <c r="B4873" s="760"/>
      <c r="C4873" s="760"/>
      <c r="D4873" s="760"/>
      <c r="E4873" s="760"/>
      <c r="F4873" s="760"/>
    </row>
    <row r="4874" spans="1:6" ht="12" hidden="1" customHeight="1">
      <c r="A4874" s="760"/>
      <c r="B4874" s="760"/>
      <c r="C4874" s="760"/>
      <c r="D4874" s="760"/>
      <c r="E4874" s="760"/>
      <c r="F4874" s="760"/>
    </row>
    <row r="4875" spans="1:6" ht="12" hidden="1" customHeight="1">
      <c r="A4875" s="760"/>
      <c r="B4875" s="760"/>
      <c r="C4875" s="760"/>
      <c r="D4875" s="760"/>
      <c r="E4875" s="760"/>
      <c r="F4875" s="760"/>
    </row>
    <row r="4876" spans="1:6" ht="12" hidden="1" customHeight="1">
      <c r="A4876" s="760"/>
      <c r="B4876" s="760"/>
      <c r="C4876" s="760"/>
      <c r="D4876" s="760"/>
      <c r="E4876" s="760"/>
      <c r="F4876" s="760"/>
    </row>
    <row r="4877" spans="1:6" ht="12" hidden="1" customHeight="1">
      <c r="A4877" s="760"/>
      <c r="B4877" s="760"/>
      <c r="C4877" s="760"/>
      <c r="D4877" s="760"/>
      <c r="E4877" s="760"/>
      <c r="F4877" s="760"/>
    </row>
    <row r="4878" spans="1:6" ht="12" hidden="1" customHeight="1">
      <c r="A4878" s="760"/>
      <c r="B4878" s="760"/>
      <c r="C4878" s="760"/>
      <c r="D4878" s="760"/>
      <c r="E4878" s="760"/>
      <c r="F4878" s="760"/>
    </row>
    <row r="4879" spans="1:6" ht="12" hidden="1" customHeight="1">
      <c r="A4879" s="760"/>
      <c r="B4879" s="760"/>
      <c r="C4879" s="760"/>
      <c r="D4879" s="760"/>
      <c r="E4879" s="760"/>
      <c r="F4879" s="760"/>
    </row>
    <row r="4880" spans="1:6" ht="12" hidden="1" customHeight="1">
      <c r="A4880" s="760"/>
      <c r="B4880" s="760"/>
      <c r="C4880" s="760"/>
      <c r="D4880" s="760"/>
      <c r="E4880" s="760"/>
      <c r="F4880" s="760"/>
    </row>
    <row r="4881" spans="1:6" ht="12" hidden="1" customHeight="1">
      <c r="A4881" s="760"/>
      <c r="B4881" s="760"/>
      <c r="C4881" s="760"/>
      <c r="D4881" s="760"/>
      <c r="E4881" s="760"/>
      <c r="F4881" s="760"/>
    </row>
    <row r="4882" spans="1:6" ht="12" hidden="1" customHeight="1">
      <c r="A4882" s="760"/>
      <c r="B4882" s="760"/>
      <c r="C4882" s="760"/>
      <c r="D4882" s="760"/>
      <c r="E4882" s="760"/>
      <c r="F4882" s="760"/>
    </row>
    <row r="4883" spans="1:6" ht="12" hidden="1" customHeight="1">
      <c r="A4883" s="760"/>
      <c r="B4883" s="760"/>
      <c r="C4883" s="760"/>
      <c r="D4883" s="760"/>
      <c r="E4883" s="760"/>
      <c r="F4883" s="760"/>
    </row>
    <row r="4884" spans="1:6" ht="12" hidden="1" customHeight="1">
      <c r="A4884" s="760"/>
      <c r="B4884" s="760"/>
      <c r="C4884" s="760"/>
      <c r="D4884" s="760"/>
      <c r="E4884" s="760"/>
      <c r="F4884" s="760"/>
    </row>
    <row r="4885" spans="1:6" ht="12" hidden="1" customHeight="1">
      <c r="A4885" s="760"/>
      <c r="B4885" s="760"/>
      <c r="C4885" s="760"/>
      <c r="D4885" s="760"/>
      <c r="E4885" s="760"/>
      <c r="F4885" s="760"/>
    </row>
    <row r="4886" spans="1:6" ht="12" hidden="1" customHeight="1">
      <c r="A4886" s="760"/>
      <c r="B4886" s="760"/>
      <c r="C4886" s="760"/>
      <c r="D4886" s="760"/>
      <c r="E4886" s="760"/>
      <c r="F4886" s="760"/>
    </row>
    <row r="4887" spans="1:6" ht="12" hidden="1" customHeight="1">
      <c r="A4887" s="760"/>
      <c r="B4887" s="760"/>
      <c r="C4887" s="760"/>
      <c r="D4887" s="760"/>
      <c r="E4887" s="760"/>
      <c r="F4887" s="760"/>
    </row>
    <row r="4888" spans="1:6" ht="12" hidden="1" customHeight="1">
      <c r="A4888" s="760"/>
      <c r="B4888" s="760"/>
      <c r="C4888" s="760"/>
      <c r="D4888" s="760"/>
      <c r="E4888" s="760"/>
      <c r="F4888" s="760"/>
    </row>
    <row r="4889" spans="1:6" ht="12" hidden="1" customHeight="1">
      <c r="A4889" s="760"/>
      <c r="B4889" s="760"/>
      <c r="C4889" s="760"/>
      <c r="D4889" s="760"/>
      <c r="E4889" s="760"/>
      <c r="F4889" s="760"/>
    </row>
    <row r="4890" spans="1:6" ht="12" hidden="1" customHeight="1">
      <c r="A4890" s="760"/>
      <c r="B4890" s="760"/>
      <c r="C4890" s="760"/>
      <c r="D4890" s="760"/>
      <c r="E4890" s="760"/>
      <c r="F4890" s="760"/>
    </row>
    <row r="4891" spans="1:6" ht="12" hidden="1" customHeight="1">
      <c r="A4891" s="760"/>
      <c r="B4891" s="760"/>
      <c r="C4891" s="760"/>
      <c r="D4891" s="760"/>
      <c r="E4891" s="760"/>
      <c r="F4891" s="760"/>
    </row>
    <row r="4892" spans="1:6" ht="12" hidden="1" customHeight="1">
      <c r="A4892" s="760"/>
      <c r="B4892" s="760"/>
      <c r="C4892" s="760"/>
      <c r="D4892" s="760"/>
      <c r="E4892" s="760"/>
      <c r="F4892" s="760"/>
    </row>
    <row r="4893" spans="1:6" ht="12" hidden="1" customHeight="1">
      <c r="A4893" s="760"/>
      <c r="B4893" s="760"/>
      <c r="C4893" s="760"/>
      <c r="D4893" s="760"/>
      <c r="E4893" s="760"/>
      <c r="F4893" s="760"/>
    </row>
    <row r="4894" spans="1:6" ht="12" hidden="1" customHeight="1">
      <c r="A4894" s="760"/>
      <c r="B4894" s="760"/>
      <c r="C4894" s="760"/>
      <c r="D4894" s="760"/>
      <c r="E4894" s="760"/>
      <c r="F4894" s="760"/>
    </row>
    <row r="4895" spans="1:6" ht="12" hidden="1" customHeight="1">
      <c r="A4895" s="760"/>
      <c r="B4895" s="760"/>
      <c r="C4895" s="760"/>
      <c r="D4895" s="760"/>
      <c r="E4895" s="760"/>
      <c r="F4895" s="760"/>
    </row>
    <row r="4896" spans="1:6" ht="12" hidden="1" customHeight="1">
      <c r="A4896" s="760"/>
      <c r="B4896" s="760"/>
      <c r="C4896" s="760"/>
      <c r="D4896" s="760"/>
      <c r="E4896" s="760"/>
      <c r="F4896" s="760"/>
    </row>
    <row r="4897" spans="1:6" ht="12" hidden="1" customHeight="1">
      <c r="A4897" s="760"/>
      <c r="B4897" s="760"/>
      <c r="C4897" s="760"/>
      <c r="D4897" s="760"/>
      <c r="E4897" s="760"/>
      <c r="F4897" s="760"/>
    </row>
    <row r="4898" spans="1:6" ht="12" hidden="1" customHeight="1">
      <c r="A4898" s="760"/>
      <c r="B4898" s="760"/>
      <c r="C4898" s="760"/>
      <c r="D4898" s="760"/>
      <c r="E4898" s="760"/>
      <c r="F4898" s="760"/>
    </row>
    <row r="4899" spans="1:6" ht="12" hidden="1" customHeight="1">
      <c r="A4899" s="760"/>
      <c r="B4899" s="760"/>
      <c r="C4899" s="760"/>
      <c r="D4899" s="760"/>
      <c r="E4899" s="760"/>
      <c r="F4899" s="760"/>
    </row>
    <row r="4900" spans="1:6" ht="12" hidden="1" customHeight="1">
      <c r="A4900" s="760"/>
      <c r="B4900" s="760"/>
      <c r="C4900" s="760"/>
      <c r="D4900" s="760"/>
      <c r="E4900" s="760"/>
      <c r="F4900" s="760"/>
    </row>
    <row r="4901" spans="1:6" ht="12" hidden="1" customHeight="1">
      <c r="A4901" s="760"/>
      <c r="B4901" s="760"/>
      <c r="C4901" s="760"/>
      <c r="D4901" s="760"/>
      <c r="E4901" s="760"/>
      <c r="F4901" s="760"/>
    </row>
    <row r="4902" spans="1:6" ht="12" hidden="1" customHeight="1">
      <c r="A4902" s="760"/>
      <c r="B4902" s="760"/>
      <c r="C4902" s="760"/>
      <c r="D4902" s="760"/>
      <c r="E4902" s="760"/>
      <c r="F4902" s="760"/>
    </row>
    <row r="4903" spans="1:6" ht="12" hidden="1" customHeight="1">
      <c r="A4903" s="760"/>
      <c r="B4903" s="760"/>
      <c r="C4903" s="760"/>
      <c r="D4903" s="760"/>
      <c r="E4903" s="760"/>
      <c r="F4903" s="760"/>
    </row>
    <row r="4904" spans="1:6" ht="12" hidden="1" customHeight="1">
      <c r="A4904" s="760"/>
      <c r="B4904" s="760"/>
      <c r="C4904" s="760"/>
      <c r="D4904" s="760"/>
      <c r="E4904" s="760"/>
      <c r="F4904" s="760"/>
    </row>
    <row r="4905" spans="1:6" ht="12" hidden="1" customHeight="1">
      <c r="A4905" s="760"/>
      <c r="B4905" s="760"/>
      <c r="C4905" s="760"/>
      <c r="D4905" s="760"/>
      <c r="E4905" s="760"/>
      <c r="F4905" s="760"/>
    </row>
    <row r="4906" spans="1:6" ht="12" hidden="1" customHeight="1">
      <c r="A4906" s="760"/>
      <c r="B4906" s="760"/>
      <c r="C4906" s="760"/>
      <c r="D4906" s="760"/>
      <c r="E4906" s="760"/>
      <c r="F4906" s="760"/>
    </row>
    <row r="4907" spans="1:6" ht="12" hidden="1" customHeight="1">
      <c r="A4907" s="760"/>
      <c r="B4907" s="760"/>
      <c r="C4907" s="760"/>
      <c r="D4907" s="760"/>
      <c r="E4907" s="760"/>
      <c r="F4907" s="760"/>
    </row>
    <row r="4908" spans="1:6" ht="12" hidden="1" customHeight="1">
      <c r="A4908" s="760"/>
      <c r="B4908" s="760"/>
      <c r="C4908" s="760"/>
      <c r="D4908" s="760"/>
      <c r="E4908" s="760"/>
      <c r="F4908" s="760"/>
    </row>
    <row r="4909" spans="1:6" ht="12" hidden="1" customHeight="1">
      <c r="A4909" s="760"/>
      <c r="B4909" s="760"/>
      <c r="C4909" s="760"/>
      <c r="D4909" s="760"/>
      <c r="E4909" s="760"/>
      <c r="F4909" s="760"/>
    </row>
    <row r="4910" spans="1:6" ht="12" hidden="1" customHeight="1">
      <c r="A4910" s="760"/>
      <c r="B4910" s="760"/>
      <c r="C4910" s="760"/>
      <c r="D4910" s="760"/>
      <c r="E4910" s="760"/>
      <c r="F4910" s="760"/>
    </row>
    <row r="4911" spans="1:6" ht="12" hidden="1" customHeight="1">
      <c r="A4911" s="760"/>
      <c r="B4911" s="760"/>
      <c r="C4911" s="760"/>
      <c r="D4911" s="760"/>
      <c r="E4911" s="760"/>
      <c r="F4911" s="760"/>
    </row>
    <row r="4912" spans="1:6" ht="12" hidden="1" customHeight="1">
      <c r="A4912" s="760"/>
      <c r="B4912" s="760"/>
      <c r="C4912" s="760"/>
      <c r="D4912" s="760"/>
      <c r="E4912" s="760"/>
      <c r="F4912" s="760"/>
    </row>
    <row r="4913" spans="1:6" ht="12" hidden="1" customHeight="1">
      <c r="A4913" s="760"/>
      <c r="B4913" s="760"/>
      <c r="C4913" s="760"/>
      <c r="D4913" s="760"/>
      <c r="E4913" s="760"/>
      <c r="F4913" s="760"/>
    </row>
    <row r="4914" spans="1:6" ht="12" hidden="1" customHeight="1">
      <c r="A4914" s="760"/>
      <c r="B4914" s="760"/>
      <c r="C4914" s="760"/>
      <c r="D4914" s="760"/>
      <c r="E4914" s="760"/>
      <c r="F4914" s="760"/>
    </row>
    <row r="4915" spans="1:6" ht="12" hidden="1" customHeight="1">
      <c r="A4915" s="760"/>
      <c r="B4915" s="760"/>
      <c r="C4915" s="760"/>
      <c r="D4915" s="760"/>
      <c r="E4915" s="760"/>
      <c r="F4915" s="760"/>
    </row>
    <row r="4916" spans="1:6" ht="12" hidden="1" customHeight="1">
      <c r="A4916" s="760"/>
      <c r="B4916" s="760"/>
      <c r="C4916" s="760"/>
      <c r="D4916" s="760"/>
      <c r="E4916" s="760"/>
      <c r="F4916" s="760"/>
    </row>
    <row r="4917" spans="1:6" ht="12" hidden="1" customHeight="1">
      <c r="A4917" s="760"/>
      <c r="B4917" s="760"/>
      <c r="C4917" s="760"/>
      <c r="D4917" s="760"/>
      <c r="E4917" s="760"/>
      <c r="F4917" s="760"/>
    </row>
    <row r="4918" spans="1:6" ht="12" hidden="1" customHeight="1">
      <c r="A4918" s="760"/>
      <c r="B4918" s="760"/>
      <c r="C4918" s="760"/>
      <c r="D4918" s="760"/>
      <c r="E4918" s="760"/>
      <c r="F4918" s="760"/>
    </row>
    <row r="4919" spans="1:6" ht="12" hidden="1" customHeight="1">
      <c r="A4919" s="760"/>
      <c r="B4919" s="760"/>
      <c r="C4919" s="760"/>
      <c r="D4919" s="760"/>
      <c r="E4919" s="760"/>
      <c r="F4919" s="760"/>
    </row>
    <row r="4920" spans="1:6" ht="12" hidden="1" customHeight="1">
      <c r="A4920" s="760"/>
      <c r="B4920" s="760"/>
      <c r="C4920" s="760"/>
      <c r="D4920" s="760"/>
      <c r="E4920" s="760"/>
      <c r="F4920" s="760"/>
    </row>
    <row r="4921" spans="1:6" ht="12" hidden="1" customHeight="1">
      <c r="A4921" s="760"/>
      <c r="B4921" s="760"/>
      <c r="C4921" s="760"/>
      <c r="D4921" s="760"/>
      <c r="E4921" s="760"/>
      <c r="F4921" s="760"/>
    </row>
    <row r="4922" spans="1:6" ht="12" hidden="1" customHeight="1">
      <c r="A4922" s="760"/>
      <c r="B4922" s="760"/>
      <c r="C4922" s="760"/>
      <c r="D4922" s="760"/>
      <c r="E4922" s="760"/>
      <c r="F4922" s="760"/>
    </row>
    <row r="4923" spans="1:6" ht="12" hidden="1" customHeight="1">
      <c r="A4923" s="760"/>
      <c r="B4923" s="760"/>
      <c r="C4923" s="760"/>
      <c r="D4923" s="760"/>
      <c r="E4923" s="760"/>
      <c r="F4923" s="760"/>
    </row>
    <row r="4924" spans="1:6" ht="12" hidden="1" customHeight="1">
      <c r="A4924" s="760"/>
      <c r="B4924" s="760"/>
      <c r="C4924" s="760"/>
      <c r="D4924" s="760"/>
      <c r="E4924" s="760"/>
      <c r="F4924" s="760"/>
    </row>
    <row r="4925" spans="1:6" ht="12" hidden="1" customHeight="1">
      <c r="A4925" s="760"/>
      <c r="B4925" s="760"/>
      <c r="C4925" s="760"/>
      <c r="D4925" s="760"/>
      <c r="E4925" s="760"/>
      <c r="F4925" s="760"/>
    </row>
    <row r="4926" spans="1:6" ht="12" hidden="1" customHeight="1">
      <c r="A4926" s="760"/>
      <c r="B4926" s="760"/>
      <c r="C4926" s="760"/>
      <c r="D4926" s="760"/>
      <c r="E4926" s="760"/>
      <c r="F4926" s="760"/>
    </row>
    <row r="4927" spans="1:6" ht="12" hidden="1" customHeight="1">
      <c r="A4927" s="760"/>
      <c r="B4927" s="760"/>
      <c r="C4927" s="760"/>
      <c r="D4927" s="760"/>
      <c r="E4927" s="760"/>
      <c r="F4927" s="760"/>
    </row>
    <row r="4928" spans="1:6" ht="12" hidden="1" customHeight="1">
      <c r="A4928" s="760"/>
      <c r="B4928" s="760"/>
      <c r="C4928" s="760"/>
      <c r="D4928" s="760"/>
      <c r="E4928" s="760"/>
      <c r="F4928" s="760"/>
    </row>
    <row r="4929" spans="1:6" ht="12" hidden="1" customHeight="1">
      <c r="A4929" s="760"/>
      <c r="B4929" s="760"/>
      <c r="C4929" s="760"/>
      <c r="D4929" s="760"/>
      <c r="E4929" s="760"/>
      <c r="F4929" s="760"/>
    </row>
    <row r="4930" spans="1:6" ht="12" hidden="1" customHeight="1">
      <c r="A4930" s="760"/>
      <c r="B4930" s="760"/>
      <c r="C4930" s="760"/>
      <c r="D4930" s="760"/>
      <c r="E4930" s="760"/>
      <c r="F4930" s="760"/>
    </row>
    <row r="4931" spans="1:6" ht="12" hidden="1" customHeight="1">
      <c r="A4931" s="760"/>
      <c r="B4931" s="760"/>
      <c r="C4931" s="760"/>
      <c r="D4931" s="760"/>
      <c r="E4931" s="760"/>
      <c r="F4931" s="760"/>
    </row>
    <row r="4932" spans="1:6" ht="12" hidden="1" customHeight="1">
      <c r="A4932" s="760"/>
      <c r="B4932" s="760"/>
      <c r="C4932" s="760"/>
      <c r="D4932" s="760"/>
      <c r="E4932" s="760"/>
      <c r="F4932" s="760"/>
    </row>
    <row r="4933" spans="1:6" ht="12" hidden="1" customHeight="1">
      <c r="A4933" s="760"/>
      <c r="B4933" s="760"/>
      <c r="C4933" s="760"/>
      <c r="D4933" s="760"/>
      <c r="E4933" s="760"/>
      <c r="F4933" s="760"/>
    </row>
    <row r="4934" spans="1:6" ht="12" hidden="1" customHeight="1">
      <c r="A4934" s="760"/>
      <c r="B4934" s="760"/>
      <c r="C4934" s="760"/>
      <c r="D4934" s="760"/>
      <c r="E4934" s="760"/>
      <c r="F4934" s="760"/>
    </row>
    <row r="4935" spans="1:6" ht="12" hidden="1" customHeight="1">
      <c r="A4935" s="760"/>
      <c r="B4935" s="760"/>
      <c r="C4935" s="760"/>
      <c r="D4935" s="760"/>
      <c r="E4935" s="760"/>
      <c r="F4935" s="760"/>
    </row>
    <row r="4936" spans="1:6" ht="12" hidden="1" customHeight="1">
      <c r="A4936" s="760"/>
      <c r="B4936" s="760"/>
      <c r="C4936" s="760"/>
      <c r="D4936" s="760"/>
      <c r="E4936" s="760"/>
      <c r="F4936" s="760"/>
    </row>
    <row r="4937" spans="1:6" ht="12" hidden="1" customHeight="1">
      <c r="A4937" s="760"/>
      <c r="B4937" s="760"/>
      <c r="C4937" s="760"/>
      <c r="D4937" s="760"/>
      <c r="E4937" s="760"/>
      <c r="F4937" s="760"/>
    </row>
    <row r="4938" spans="1:6" ht="12" hidden="1" customHeight="1">
      <c r="A4938" s="760"/>
      <c r="B4938" s="760"/>
      <c r="C4938" s="760"/>
      <c r="D4938" s="760"/>
      <c r="E4938" s="760"/>
      <c r="F4938" s="760"/>
    </row>
    <row r="4939" spans="1:6" ht="12" hidden="1" customHeight="1">
      <c r="A4939" s="760"/>
      <c r="B4939" s="760"/>
      <c r="C4939" s="760"/>
      <c r="D4939" s="760"/>
      <c r="E4939" s="760"/>
      <c r="F4939" s="760"/>
    </row>
    <row r="4940" spans="1:6" ht="12" hidden="1" customHeight="1">
      <c r="A4940" s="760"/>
      <c r="B4940" s="760"/>
      <c r="C4940" s="760"/>
      <c r="D4940" s="760"/>
      <c r="E4940" s="760"/>
      <c r="F4940" s="760"/>
    </row>
    <row r="4941" spans="1:6" ht="12" hidden="1" customHeight="1">
      <c r="A4941" s="760"/>
      <c r="B4941" s="760"/>
      <c r="C4941" s="760"/>
      <c r="D4941" s="760"/>
      <c r="E4941" s="760"/>
      <c r="F4941" s="760"/>
    </row>
    <row r="4942" spans="1:6" ht="12" hidden="1" customHeight="1">
      <c r="A4942" s="760"/>
      <c r="B4942" s="760"/>
      <c r="C4942" s="760"/>
      <c r="D4942" s="760"/>
      <c r="E4942" s="760"/>
      <c r="F4942" s="760"/>
    </row>
    <row r="4943" spans="1:6" ht="12" hidden="1" customHeight="1">
      <c r="A4943" s="760"/>
      <c r="B4943" s="760"/>
      <c r="C4943" s="760"/>
      <c r="D4943" s="760"/>
      <c r="E4943" s="760"/>
      <c r="F4943" s="760"/>
    </row>
    <row r="4944" spans="1:6" ht="12" hidden="1" customHeight="1">
      <c r="A4944" s="760"/>
      <c r="B4944" s="760"/>
      <c r="C4944" s="760"/>
      <c r="D4944" s="760"/>
      <c r="E4944" s="760"/>
      <c r="F4944" s="760"/>
    </row>
    <row r="4945" spans="1:6" ht="12" hidden="1" customHeight="1">
      <c r="A4945" s="760"/>
      <c r="B4945" s="760"/>
      <c r="C4945" s="760"/>
      <c r="D4945" s="760"/>
      <c r="E4945" s="760"/>
      <c r="F4945" s="760"/>
    </row>
    <row r="4946" spans="1:6" ht="12" hidden="1" customHeight="1">
      <c r="A4946" s="760"/>
      <c r="B4946" s="760"/>
      <c r="C4946" s="760"/>
      <c r="D4946" s="760"/>
      <c r="E4946" s="760"/>
      <c r="F4946" s="760"/>
    </row>
    <row r="4947" spans="1:6" ht="12" hidden="1" customHeight="1">
      <c r="A4947" s="760"/>
      <c r="B4947" s="760"/>
      <c r="C4947" s="760"/>
      <c r="D4947" s="760"/>
      <c r="E4947" s="760"/>
      <c r="F4947" s="760"/>
    </row>
    <row r="4948" spans="1:6" ht="12" hidden="1" customHeight="1">
      <c r="A4948" s="760"/>
      <c r="B4948" s="760"/>
      <c r="C4948" s="760"/>
      <c r="D4948" s="760"/>
      <c r="E4948" s="760"/>
      <c r="F4948" s="760"/>
    </row>
    <row r="4949" spans="1:6" ht="12" hidden="1" customHeight="1">
      <c r="A4949" s="760"/>
      <c r="B4949" s="760"/>
      <c r="C4949" s="760"/>
      <c r="D4949" s="760"/>
      <c r="E4949" s="760"/>
      <c r="F4949" s="760"/>
    </row>
    <row r="4950" spans="1:6" ht="12" hidden="1" customHeight="1">
      <c r="A4950" s="760"/>
      <c r="B4950" s="760"/>
      <c r="C4950" s="760"/>
      <c r="D4950" s="760"/>
      <c r="E4950" s="760"/>
      <c r="F4950" s="760"/>
    </row>
    <row r="4951" spans="1:6" ht="12" hidden="1" customHeight="1">
      <c r="A4951" s="760"/>
      <c r="B4951" s="760"/>
      <c r="C4951" s="760"/>
      <c r="D4951" s="760"/>
      <c r="E4951" s="760"/>
      <c r="F4951" s="760"/>
    </row>
    <row r="4952" spans="1:6" ht="12" hidden="1" customHeight="1">
      <c r="A4952" s="760"/>
      <c r="B4952" s="760"/>
      <c r="C4952" s="760"/>
      <c r="D4952" s="760"/>
      <c r="E4952" s="760"/>
      <c r="F4952" s="760"/>
    </row>
    <row r="4953" spans="1:6" ht="12" hidden="1" customHeight="1">
      <c r="A4953" s="760"/>
      <c r="B4953" s="760"/>
      <c r="C4953" s="760"/>
      <c r="D4953" s="760"/>
      <c r="E4953" s="760"/>
      <c r="F4953" s="760"/>
    </row>
    <row r="4954" spans="1:6" ht="12" hidden="1" customHeight="1">
      <c r="A4954" s="760"/>
      <c r="B4954" s="760"/>
      <c r="C4954" s="760"/>
      <c r="D4954" s="760"/>
      <c r="E4954" s="760"/>
      <c r="F4954" s="760"/>
    </row>
    <row r="4955" spans="1:6" ht="12" hidden="1" customHeight="1">
      <c r="A4955" s="760"/>
      <c r="B4955" s="760"/>
      <c r="C4955" s="760"/>
      <c r="D4955" s="760"/>
      <c r="E4955" s="760"/>
      <c r="F4955" s="760"/>
    </row>
    <row r="4956" spans="1:6" ht="12" hidden="1" customHeight="1">
      <c r="A4956" s="760"/>
      <c r="B4956" s="760"/>
      <c r="C4956" s="760"/>
      <c r="D4956" s="760"/>
      <c r="E4956" s="760"/>
      <c r="F4956" s="760"/>
    </row>
    <row r="4957" spans="1:6" ht="12" hidden="1" customHeight="1">
      <c r="A4957" s="760"/>
      <c r="B4957" s="760"/>
      <c r="C4957" s="760"/>
      <c r="D4957" s="760"/>
      <c r="E4957" s="760"/>
      <c r="F4957" s="760"/>
    </row>
    <row r="4958" spans="1:6" ht="12" hidden="1" customHeight="1">
      <c r="A4958" s="760"/>
      <c r="B4958" s="760"/>
      <c r="C4958" s="760"/>
      <c r="D4958" s="760"/>
      <c r="E4958" s="760"/>
      <c r="F4958" s="760"/>
    </row>
    <row r="4959" spans="1:6" ht="12" hidden="1" customHeight="1">
      <c r="A4959" s="760"/>
      <c r="B4959" s="760"/>
      <c r="C4959" s="760"/>
      <c r="D4959" s="760"/>
      <c r="E4959" s="760"/>
      <c r="F4959" s="760"/>
    </row>
    <row r="4960" spans="1:6" ht="12" hidden="1" customHeight="1">
      <c r="A4960" s="760"/>
      <c r="B4960" s="760"/>
      <c r="C4960" s="760"/>
      <c r="D4960" s="760"/>
      <c r="E4960" s="760"/>
      <c r="F4960" s="760"/>
    </row>
    <row r="4961" spans="1:6" ht="12" hidden="1" customHeight="1">
      <c r="A4961" s="760"/>
      <c r="B4961" s="760"/>
      <c r="C4961" s="760"/>
      <c r="D4961" s="760"/>
      <c r="E4961" s="760"/>
      <c r="F4961" s="760"/>
    </row>
    <row r="4962" spans="1:6" ht="12" hidden="1" customHeight="1">
      <c r="A4962" s="760"/>
      <c r="B4962" s="760"/>
      <c r="C4962" s="760"/>
      <c r="D4962" s="760"/>
      <c r="E4962" s="760"/>
      <c r="F4962" s="760"/>
    </row>
    <row r="4963" spans="1:6" ht="12" hidden="1" customHeight="1">
      <c r="A4963" s="760"/>
      <c r="B4963" s="760"/>
      <c r="C4963" s="760"/>
      <c r="D4963" s="760"/>
      <c r="E4963" s="760"/>
      <c r="F4963" s="760"/>
    </row>
    <row r="4964" spans="1:6" ht="12" hidden="1" customHeight="1">
      <c r="A4964" s="760"/>
      <c r="B4964" s="760"/>
      <c r="C4964" s="760"/>
      <c r="D4964" s="760"/>
      <c r="E4964" s="760"/>
      <c r="F4964" s="760"/>
    </row>
    <row r="4965" spans="1:6" ht="12" hidden="1" customHeight="1">
      <c r="A4965" s="760"/>
      <c r="B4965" s="760"/>
      <c r="C4965" s="760"/>
      <c r="D4965" s="760"/>
      <c r="E4965" s="760"/>
      <c r="F4965" s="760"/>
    </row>
    <row r="4966" spans="1:6" ht="12" hidden="1" customHeight="1">
      <c r="A4966" s="760"/>
      <c r="B4966" s="760"/>
      <c r="C4966" s="760"/>
      <c r="D4966" s="760"/>
      <c r="E4966" s="760"/>
      <c r="F4966" s="760"/>
    </row>
    <row r="4967" spans="1:6" ht="12" hidden="1" customHeight="1">
      <c r="A4967" s="760"/>
      <c r="B4967" s="760"/>
      <c r="C4967" s="760"/>
      <c r="D4967" s="760"/>
      <c r="E4967" s="760"/>
      <c r="F4967" s="760"/>
    </row>
    <row r="4968" spans="1:6" ht="12" hidden="1" customHeight="1">
      <c r="A4968" s="760"/>
      <c r="B4968" s="760"/>
      <c r="C4968" s="760"/>
      <c r="D4968" s="760"/>
      <c r="E4968" s="760"/>
      <c r="F4968" s="760"/>
    </row>
    <row r="4969" spans="1:6" ht="12" hidden="1" customHeight="1">
      <c r="A4969" s="760"/>
      <c r="B4969" s="760"/>
      <c r="C4969" s="760"/>
      <c r="D4969" s="760"/>
      <c r="E4969" s="760"/>
      <c r="F4969" s="760"/>
    </row>
    <row r="4970" spans="1:6" ht="12" hidden="1" customHeight="1">
      <c r="A4970" s="760"/>
      <c r="B4970" s="760"/>
      <c r="C4970" s="760"/>
      <c r="D4970" s="760"/>
      <c r="E4970" s="760"/>
      <c r="F4970" s="760"/>
    </row>
    <row r="4971" spans="1:6" ht="12" hidden="1" customHeight="1">
      <c r="A4971" s="760"/>
      <c r="B4971" s="760"/>
      <c r="C4971" s="760"/>
      <c r="D4971" s="760"/>
      <c r="E4971" s="760"/>
      <c r="F4971" s="760"/>
    </row>
    <row r="4972" spans="1:6" ht="12" hidden="1" customHeight="1">
      <c r="A4972" s="760"/>
      <c r="B4972" s="760"/>
      <c r="C4972" s="760"/>
      <c r="D4972" s="760"/>
      <c r="E4972" s="760"/>
      <c r="F4972" s="760"/>
    </row>
    <row r="4973" spans="1:6" ht="12" hidden="1" customHeight="1">
      <c r="A4973" s="760"/>
      <c r="B4973" s="760"/>
      <c r="C4973" s="760"/>
      <c r="D4973" s="760"/>
      <c r="E4973" s="760"/>
      <c r="F4973" s="760"/>
    </row>
    <row r="4974" spans="1:6" ht="12" hidden="1" customHeight="1">
      <c r="A4974" s="760"/>
      <c r="B4974" s="760"/>
      <c r="C4974" s="760"/>
      <c r="D4974" s="760"/>
      <c r="E4974" s="760"/>
      <c r="F4974" s="760"/>
    </row>
    <row r="4975" spans="1:6" ht="12" hidden="1" customHeight="1">
      <c r="A4975" s="760"/>
      <c r="B4975" s="760"/>
      <c r="C4975" s="760"/>
      <c r="D4975" s="760"/>
      <c r="E4975" s="760"/>
      <c r="F4975" s="760"/>
    </row>
    <row r="4976" spans="1:6" ht="12" hidden="1" customHeight="1">
      <c r="A4976" s="760"/>
      <c r="B4976" s="760"/>
      <c r="C4976" s="760"/>
      <c r="D4976" s="760"/>
      <c r="E4976" s="760"/>
      <c r="F4976" s="760"/>
    </row>
    <row r="4977" spans="1:6" ht="12" hidden="1" customHeight="1">
      <c r="A4977" s="760"/>
      <c r="B4977" s="760"/>
      <c r="C4977" s="760"/>
      <c r="D4977" s="760"/>
      <c r="E4977" s="760"/>
      <c r="F4977" s="760"/>
    </row>
    <row r="4978" spans="1:6" ht="12" hidden="1" customHeight="1">
      <c r="A4978" s="760"/>
      <c r="B4978" s="760"/>
      <c r="C4978" s="760"/>
      <c r="D4978" s="760"/>
      <c r="E4978" s="760"/>
      <c r="F4978" s="760"/>
    </row>
    <row r="4979" spans="1:6" ht="12" hidden="1" customHeight="1">
      <c r="A4979" s="760"/>
      <c r="B4979" s="760"/>
      <c r="C4979" s="760"/>
      <c r="D4979" s="760"/>
      <c r="E4979" s="760"/>
      <c r="F4979" s="760"/>
    </row>
    <row r="4980" spans="1:6" ht="12" hidden="1" customHeight="1">
      <c r="A4980" s="760"/>
      <c r="B4980" s="760"/>
      <c r="C4980" s="760"/>
      <c r="D4980" s="760"/>
      <c r="E4980" s="760"/>
      <c r="F4980" s="760"/>
    </row>
    <row r="4981" spans="1:6" ht="12" hidden="1" customHeight="1">
      <c r="A4981" s="760"/>
      <c r="B4981" s="760"/>
      <c r="C4981" s="760"/>
      <c r="D4981" s="760"/>
      <c r="E4981" s="760"/>
      <c r="F4981" s="760"/>
    </row>
    <row r="4982" spans="1:6" ht="12" hidden="1" customHeight="1">
      <c r="A4982" s="760"/>
      <c r="B4982" s="760"/>
      <c r="C4982" s="760"/>
      <c r="D4982" s="760"/>
      <c r="E4982" s="760"/>
      <c r="F4982" s="760"/>
    </row>
    <row r="4983" spans="1:6" ht="12" hidden="1" customHeight="1">
      <c r="A4983" s="760"/>
      <c r="B4983" s="760"/>
      <c r="C4983" s="760"/>
      <c r="D4983" s="760"/>
      <c r="E4983" s="760"/>
      <c r="F4983" s="760"/>
    </row>
    <row r="4984" spans="1:6" ht="12" hidden="1" customHeight="1">
      <c r="A4984" s="760"/>
      <c r="B4984" s="760"/>
      <c r="C4984" s="760"/>
      <c r="D4984" s="760"/>
      <c r="E4984" s="760"/>
      <c r="F4984" s="760"/>
    </row>
    <row r="4985" spans="1:6" ht="12" hidden="1" customHeight="1">
      <c r="A4985" s="760"/>
      <c r="B4985" s="760"/>
      <c r="C4985" s="760"/>
      <c r="D4985" s="760"/>
      <c r="E4985" s="760"/>
      <c r="F4985" s="760"/>
    </row>
    <row r="4986" spans="1:6" ht="12" hidden="1" customHeight="1">
      <c r="A4986" s="760"/>
      <c r="B4986" s="760"/>
      <c r="C4986" s="760"/>
      <c r="D4986" s="760"/>
      <c r="E4986" s="760"/>
      <c r="F4986" s="760"/>
    </row>
    <row r="4987" spans="1:6" ht="12" hidden="1" customHeight="1">
      <c r="A4987" s="760"/>
      <c r="B4987" s="760"/>
      <c r="C4987" s="760"/>
      <c r="D4987" s="760"/>
      <c r="E4987" s="760"/>
      <c r="F4987" s="760"/>
    </row>
    <row r="4988" spans="1:6" ht="12" hidden="1" customHeight="1">
      <c r="A4988" s="760"/>
      <c r="B4988" s="760"/>
      <c r="C4988" s="760"/>
      <c r="D4988" s="760"/>
      <c r="E4988" s="760"/>
      <c r="F4988" s="760"/>
    </row>
    <row r="4989" spans="1:6" ht="12" hidden="1" customHeight="1">
      <c r="A4989" s="760"/>
      <c r="B4989" s="760"/>
      <c r="C4989" s="760"/>
      <c r="D4989" s="760"/>
      <c r="E4989" s="760"/>
      <c r="F4989" s="760"/>
    </row>
    <row r="4990" spans="1:6" ht="12" hidden="1" customHeight="1">
      <c r="A4990" s="760"/>
      <c r="B4990" s="760"/>
      <c r="C4990" s="760"/>
      <c r="D4990" s="760"/>
      <c r="E4990" s="760"/>
      <c r="F4990" s="760"/>
    </row>
    <row r="4991" spans="1:6" ht="12" hidden="1" customHeight="1">
      <c r="A4991" s="760"/>
      <c r="B4991" s="760"/>
      <c r="C4991" s="760"/>
      <c r="D4991" s="760"/>
      <c r="E4991" s="760"/>
      <c r="F4991" s="760"/>
    </row>
    <row r="4992" spans="1:6" ht="12" hidden="1" customHeight="1">
      <c r="A4992" s="760"/>
      <c r="B4992" s="760"/>
      <c r="C4992" s="760"/>
      <c r="D4992" s="760"/>
      <c r="E4992" s="760"/>
      <c r="F4992" s="760"/>
    </row>
    <row r="4993" spans="1:6" ht="12" hidden="1" customHeight="1">
      <c r="A4993" s="760"/>
      <c r="B4993" s="760"/>
      <c r="C4993" s="760"/>
      <c r="D4993" s="760"/>
      <c r="E4993" s="760"/>
      <c r="F4993" s="760"/>
    </row>
    <row r="4994" spans="1:6" ht="12" hidden="1" customHeight="1">
      <c r="A4994" s="760"/>
      <c r="B4994" s="760"/>
      <c r="C4994" s="760"/>
      <c r="D4994" s="760"/>
      <c r="E4994" s="760"/>
      <c r="F4994" s="760"/>
    </row>
    <row r="4995" spans="1:6" ht="12" hidden="1" customHeight="1">
      <c r="A4995" s="760"/>
      <c r="B4995" s="760"/>
      <c r="C4995" s="760"/>
      <c r="D4995" s="760"/>
      <c r="E4995" s="760"/>
      <c r="F4995" s="760"/>
    </row>
    <row r="4996" spans="1:6" ht="12" hidden="1" customHeight="1">
      <c r="A4996" s="760"/>
      <c r="B4996" s="760"/>
      <c r="C4996" s="760"/>
      <c r="D4996" s="760"/>
      <c r="E4996" s="760"/>
      <c r="F4996" s="760"/>
    </row>
    <row r="4997" spans="1:6" ht="12" hidden="1" customHeight="1">
      <c r="A4997" s="760"/>
      <c r="B4997" s="760"/>
      <c r="C4997" s="760"/>
      <c r="D4997" s="760"/>
      <c r="E4997" s="760"/>
      <c r="F4997" s="760"/>
    </row>
    <row r="4998" spans="1:6" ht="12" hidden="1" customHeight="1">
      <c r="A4998" s="760"/>
      <c r="B4998" s="760"/>
      <c r="C4998" s="760"/>
      <c r="D4998" s="760"/>
      <c r="E4998" s="760"/>
      <c r="F4998" s="760"/>
    </row>
    <row r="4999" spans="1:6" ht="12" hidden="1" customHeight="1">
      <c r="A4999" s="760"/>
      <c r="B4999" s="760"/>
      <c r="C4999" s="760"/>
      <c r="D4999" s="760"/>
      <c r="E4999" s="760"/>
      <c r="F4999" s="760"/>
    </row>
    <row r="5000" spans="1:6" ht="12" hidden="1" customHeight="1">
      <c r="A5000" s="760"/>
      <c r="B5000" s="760"/>
      <c r="C5000" s="760"/>
      <c r="D5000" s="760"/>
      <c r="E5000" s="760"/>
      <c r="F5000" s="760"/>
    </row>
    <row r="5001" spans="1:6" ht="12" hidden="1" customHeight="1">
      <c r="A5001" s="760"/>
      <c r="B5001" s="760"/>
      <c r="C5001" s="760"/>
      <c r="D5001" s="760"/>
      <c r="E5001" s="760"/>
      <c r="F5001" s="760"/>
    </row>
    <row r="5002" spans="1:6" ht="12" hidden="1" customHeight="1">
      <c r="A5002" s="760"/>
      <c r="B5002" s="760"/>
      <c r="C5002" s="760"/>
      <c r="D5002" s="760"/>
      <c r="E5002" s="760"/>
      <c r="F5002" s="760"/>
    </row>
    <row r="5003" spans="1:6" ht="12" hidden="1" customHeight="1">
      <c r="A5003" s="760"/>
      <c r="B5003" s="760"/>
      <c r="C5003" s="760"/>
      <c r="D5003" s="760"/>
      <c r="E5003" s="760"/>
      <c r="F5003" s="760"/>
    </row>
    <row r="5004" spans="1:6" ht="12" hidden="1" customHeight="1">
      <c r="A5004" s="760"/>
      <c r="B5004" s="760"/>
      <c r="C5004" s="760"/>
      <c r="D5004" s="760"/>
      <c r="E5004" s="760"/>
      <c r="F5004" s="760"/>
    </row>
    <row r="5005" spans="1:6" ht="12" hidden="1" customHeight="1">
      <c r="A5005" s="760"/>
      <c r="B5005" s="760"/>
      <c r="C5005" s="760"/>
      <c r="D5005" s="760"/>
      <c r="E5005" s="760"/>
      <c r="F5005" s="760"/>
    </row>
    <row r="5006" spans="1:6" ht="12" hidden="1" customHeight="1">
      <c r="A5006" s="760"/>
      <c r="B5006" s="760"/>
      <c r="C5006" s="760"/>
      <c r="D5006" s="760"/>
      <c r="E5006" s="760"/>
      <c r="F5006" s="760"/>
    </row>
    <row r="5007" spans="1:6" ht="12" hidden="1" customHeight="1">
      <c r="A5007" s="760"/>
      <c r="B5007" s="760"/>
      <c r="C5007" s="760"/>
      <c r="D5007" s="760"/>
      <c r="E5007" s="760"/>
      <c r="F5007" s="760"/>
    </row>
    <row r="5008" spans="1:6" ht="12" hidden="1" customHeight="1">
      <c r="A5008" s="760"/>
      <c r="B5008" s="760"/>
      <c r="C5008" s="760"/>
      <c r="D5008" s="760"/>
      <c r="E5008" s="760"/>
      <c r="F5008" s="760"/>
    </row>
    <row r="5009" spans="1:6" ht="12" hidden="1" customHeight="1">
      <c r="A5009" s="760"/>
      <c r="B5009" s="760"/>
      <c r="C5009" s="760"/>
      <c r="D5009" s="760"/>
      <c r="E5009" s="760"/>
      <c r="F5009" s="760"/>
    </row>
    <row r="5010" spans="1:6" ht="12" hidden="1" customHeight="1">
      <c r="A5010" s="760"/>
      <c r="B5010" s="760"/>
      <c r="C5010" s="760"/>
      <c r="D5010" s="760"/>
      <c r="E5010" s="760"/>
      <c r="F5010" s="760"/>
    </row>
    <row r="5011" spans="1:6" ht="12" hidden="1" customHeight="1">
      <c r="A5011" s="760"/>
      <c r="B5011" s="760"/>
      <c r="C5011" s="760"/>
      <c r="D5011" s="760"/>
      <c r="E5011" s="760"/>
      <c r="F5011" s="760"/>
    </row>
    <row r="5012" spans="1:6" ht="12" hidden="1" customHeight="1">
      <c r="A5012" s="760"/>
      <c r="B5012" s="760"/>
      <c r="C5012" s="760"/>
      <c r="D5012" s="760"/>
      <c r="E5012" s="760"/>
      <c r="F5012" s="760"/>
    </row>
    <row r="5013" spans="1:6" ht="12" hidden="1" customHeight="1">
      <c r="A5013" s="760"/>
      <c r="B5013" s="760"/>
      <c r="C5013" s="760"/>
      <c r="D5013" s="760"/>
      <c r="E5013" s="760"/>
      <c r="F5013" s="760"/>
    </row>
    <row r="5014" spans="1:6" ht="12" hidden="1" customHeight="1">
      <c r="A5014" s="760"/>
      <c r="B5014" s="760"/>
      <c r="C5014" s="760"/>
      <c r="D5014" s="760"/>
      <c r="E5014" s="760"/>
      <c r="F5014" s="760"/>
    </row>
    <row r="5015" spans="1:6" ht="12" hidden="1" customHeight="1">
      <c r="A5015" s="760"/>
      <c r="B5015" s="760"/>
      <c r="C5015" s="760"/>
      <c r="D5015" s="760"/>
      <c r="E5015" s="760"/>
      <c r="F5015" s="760"/>
    </row>
    <row r="5016" spans="1:6" ht="12" hidden="1" customHeight="1">
      <c r="A5016" s="760"/>
      <c r="B5016" s="760"/>
      <c r="C5016" s="760"/>
      <c r="D5016" s="760"/>
      <c r="E5016" s="760"/>
      <c r="F5016" s="760"/>
    </row>
    <row r="5017" spans="1:6" ht="12" hidden="1" customHeight="1">
      <c r="A5017" s="760"/>
      <c r="B5017" s="760"/>
      <c r="C5017" s="760"/>
      <c r="D5017" s="760"/>
      <c r="E5017" s="760"/>
      <c r="F5017" s="760"/>
    </row>
    <row r="5018" spans="1:6" ht="12" hidden="1" customHeight="1">
      <c r="A5018" s="760"/>
      <c r="B5018" s="760"/>
      <c r="C5018" s="760"/>
      <c r="D5018" s="760"/>
      <c r="E5018" s="760"/>
      <c r="F5018" s="760"/>
    </row>
    <row r="5019" spans="1:6" ht="12" hidden="1" customHeight="1">
      <c r="A5019" s="760"/>
      <c r="B5019" s="760"/>
      <c r="C5019" s="760"/>
      <c r="D5019" s="760"/>
      <c r="E5019" s="760"/>
      <c r="F5019" s="760"/>
    </row>
    <row r="5020" spans="1:6" ht="12" hidden="1" customHeight="1">
      <c r="A5020" s="760"/>
      <c r="B5020" s="760"/>
      <c r="C5020" s="760"/>
      <c r="D5020" s="760"/>
      <c r="E5020" s="760"/>
      <c r="F5020" s="760"/>
    </row>
    <row r="5021" spans="1:6" ht="12" hidden="1" customHeight="1">
      <c r="A5021" s="760"/>
      <c r="B5021" s="760"/>
      <c r="C5021" s="760"/>
      <c r="D5021" s="760"/>
      <c r="E5021" s="760"/>
      <c r="F5021" s="760"/>
    </row>
    <row r="5022" spans="1:6" ht="12" hidden="1" customHeight="1">
      <c r="A5022" s="760"/>
      <c r="B5022" s="760"/>
      <c r="C5022" s="760"/>
      <c r="D5022" s="760"/>
      <c r="E5022" s="760"/>
      <c r="F5022" s="760"/>
    </row>
    <row r="5023" spans="1:6" ht="12" hidden="1" customHeight="1">
      <c r="A5023" s="760"/>
      <c r="B5023" s="760"/>
      <c r="C5023" s="760"/>
      <c r="D5023" s="760"/>
      <c r="E5023" s="760"/>
      <c r="F5023" s="760"/>
    </row>
    <row r="5024" spans="1:6" ht="12" hidden="1" customHeight="1">
      <c r="A5024" s="760"/>
      <c r="B5024" s="760"/>
      <c r="C5024" s="760"/>
      <c r="D5024" s="760"/>
      <c r="E5024" s="760"/>
      <c r="F5024" s="760"/>
    </row>
    <row r="5025" spans="1:6" ht="12" hidden="1" customHeight="1">
      <c r="A5025" s="760"/>
      <c r="B5025" s="760"/>
      <c r="C5025" s="760"/>
      <c r="D5025" s="760"/>
      <c r="E5025" s="760"/>
      <c r="F5025" s="760"/>
    </row>
    <row r="5026" spans="1:6" ht="12" hidden="1" customHeight="1">
      <c r="A5026" s="760"/>
      <c r="B5026" s="760"/>
      <c r="C5026" s="760"/>
      <c r="D5026" s="760"/>
      <c r="E5026" s="760"/>
      <c r="F5026" s="760"/>
    </row>
    <row r="5027" spans="1:6" ht="12" hidden="1" customHeight="1">
      <c r="A5027" s="760"/>
      <c r="B5027" s="760"/>
      <c r="C5027" s="760"/>
      <c r="D5027" s="760"/>
      <c r="E5027" s="760"/>
      <c r="F5027" s="760"/>
    </row>
    <row r="5028" spans="1:6" ht="12" hidden="1" customHeight="1">
      <c r="A5028" s="760"/>
      <c r="B5028" s="760"/>
      <c r="C5028" s="760"/>
      <c r="D5028" s="760"/>
      <c r="E5028" s="760"/>
      <c r="F5028" s="760"/>
    </row>
    <row r="5029" spans="1:6" ht="12" hidden="1" customHeight="1">
      <c r="A5029" s="760"/>
      <c r="B5029" s="760"/>
      <c r="C5029" s="760"/>
      <c r="D5029" s="760"/>
      <c r="E5029" s="760"/>
      <c r="F5029" s="760"/>
    </row>
    <row r="5030" spans="1:6" ht="12" hidden="1" customHeight="1">
      <c r="A5030" s="760"/>
      <c r="B5030" s="760"/>
      <c r="C5030" s="760"/>
      <c r="D5030" s="760"/>
      <c r="E5030" s="760"/>
      <c r="F5030" s="760"/>
    </row>
    <row r="5031" spans="1:6" ht="12" hidden="1" customHeight="1">
      <c r="A5031" s="760"/>
      <c r="B5031" s="760"/>
      <c r="C5031" s="760"/>
      <c r="D5031" s="760"/>
      <c r="E5031" s="760"/>
      <c r="F5031" s="760"/>
    </row>
    <row r="5032" spans="1:6" ht="12" hidden="1" customHeight="1">
      <c r="A5032" s="760"/>
      <c r="B5032" s="760"/>
      <c r="C5032" s="760"/>
      <c r="D5032" s="760"/>
      <c r="E5032" s="760"/>
      <c r="F5032" s="760"/>
    </row>
    <row r="5033" spans="1:6" ht="12" hidden="1" customHeight="1">
      <c r="A5033" s="760"/>
      <c r="B5033" s="760"/>
      <c r="C5033" s="760"/>
      <c r="D5033" s="760"/>
      <c r="E5033" s="760"/>
      <c r="F5033" s="760"/>
    </row>
    <row r="5034" spans="1:6" ht="12" hidden="1" customHeight="1">
      <c r="A5034" s="760"/>
      <c r="B5034" s="760"/>
      <c r="C5034" s="760"/>
      <c r="D5034" s="760"/>
      <c r="E5034" s="760"/>
      <c r="F5034" s="760"/>
    </row>
    <row r="5035" spans="1:6" ht="12" hidden="1" customHeight="1">
      <c r="A5035" s="760"/>
      <c r="B5035" s="760"/>
      <c r="C5035" s="760"/>
      <c r="D5035" s="760"/>
      <c r="E5035" s="760"/>
      <c r="F5035" s="760"/>
    </row>
    <row r="5036" spans="1:6" ht="12" hidden="1" customHeight="1">
      <c r="A5036" s="760"/>
      <c r="B5036" s="760"/>
      <c r="C5036" s="760"/>
      <c r="D5036" s="760"/>
      <c r="E5036" s="760"/>
      <c r="F5036" s="760"/>
    </row>
    <row r="5037" spans="1:6" ht="12" hidden="1" customHeight="1">
      <c r="A5037" s="760"/>
      <c r="B5037" s="760"/>
      <c r="C5037" s="760"/>
      <c r="D5037" s="760"/>
      <c r="E5037" s="760"/>
      <c r="F5037" s="760"/>
    </row>
    <row r="5038" spans="1:6" ht="12" hidden="1" customHeight="1">
      <c r="A5038" s="760"/>
      <c r="B5038" s="760"/>
      <c r="C5038" s="760"/>
      <c r="D5038" s="760"/>
      <c r="E5038" s="760"/>
      <c r="F5038" s="760"/>
    </row>
    <row r="5039" spans="1:6" ht="12" hidden="1" customHeight="1">
      <c r="A5039" s="760"/>
      <c r="B5039" s="760"/>
      <c r="C5039" s="760"/>
      <c r="D5039" s="760"/>
      <c r="E5039" s="760"/>
      <c r="F5039" s="760"/>
    </row>
    <row r="5040" spans="1:6" ht="12" hidden="1" customHeight="1">
      <c r="A5040" s="760"/>
      <c r="B5040" s="760"/>
      <c r="C5040" s="760"/>
      <c r="D5040" s="760"/>
      <c r="E5040" s="760"/>
      <c r="F5040" s="760"/>
    </row>
    <row r="5041" spans="1:6" ht="12" hidden="1" customHeight="1">
      <c r="A5041" s="760"/>
      <c r="B5041" s="760"/>
      <c r="C5041" s="760"/>
      <c r="D5041" s="760"/>
      <c r="E5041" s="760"/>
      <c r="F5041" s="760"/>
    </row>
    <row r="5042" spans="1:6" ht="12" hidden="1" customHeight="1">
      <c r="A5042" s="760"/>
      <c r="B5042" s="760"/>
      <c r="C5042" s="760"/>
      <c r="D5042" s="760"/>
      <c r="E5042" s="760"/>
      <c r="F5042" s="760"/>
    </row>
    <row r="5043" spans="1:6" ht="12" hidden="1" customHeight="1">
      <c r="A5043" s="760"/>
      <c r="B5043" s="760"/>
      <c r="C5043" s="760"/>
      <c r="D5043" s="760"/>
      <c r="E5043" s="760"/>
      <c r="F5043" s="760"/>
    </row>
    <row r="5044" spans="1:6" ht="12" hidden="1" customHeight="1">
      <c r="A5044" s="760"/>
      <c r="B5044" s="760"/>
      <c r="C5044" s="760"/>
      <c r="D5044" s="760"/>
      <c r="E5044" s="760"/>
      <c r="F5044" s="760"/>
    </row>
    <row r="5045" spans="1:6" ht="12" hidden="1" customHeight="1">
      <c r="A5045" s="760"/>
      <c r="B5045" s="760"/>
      <c r="C5045" s="760"/>
      <c r="D5045" s="760"/>
      <c r="E5045" s="760"/>
      <c r="F5045" s="760"/>
    </row>
    <row r="5046" spans="1:6" ht="12" hidden="1" customHeight="1">
      <c r="A5046" s="760"/>
      <c r="B5046" s="760"/>
      <c r="C5046" s="760"/>
      <c r="D5046" s="760"/>
      <c r="E5046" s="760"/>
      <c r="F5046" s="760"/>
    </row>
    <row r="5047" spans="1:6" ht="12" hidden="1" customHeight="1">
      <c r="A5047" s="760"/>
      <c r="B5047" s="760"/>
      <c r="C5047" s="760"/>
      <c r="D5047" s="760"/>
      <c r="E5047" s="760"/>
      <c r="F5047" s="760"/>
    </row>
    <row r="5048" spans="1:6" ht="12" hidden="1" customHeight="1">
      <c r="A5048" s="760"/>
      <c r="B5048" s="760"/>
      <c r="C5048" s="760"/>
      <c r="D5048" s="760"/>
      <c r="E5048" s="760"/>
      <c r="F5048" s="760"/>
    </row>
    <row r="5049" spans="1:6" ht="12" hidden="1" customHeight="1">
      <c r="A5049" s="760"/>
      <c r="B5049" s="760"/>
      <c r="C5049" s="760"/>
      <c r="D5049" s="760"/>
      <c r="E5049" s="760"/>
      <c r="F5049" s="760"/>
    </row>
    <row r="5050" spans="1:6" ht="12" hidden="1" customHeight="1">
      <c r="A5050" s="760"/>
      <c r="B5050" s="760"/>
      <c r="C5050" s="760"/>
      <c r="D5050" s="760"/>
      <c r="E5050" s="760"/>
      <c r="F5050" s="760"/>
    </row>
    <row r="5051" spans="1:6" ht="12" hidden="1" customHeight="1">
      <c r="A5051" s="760"/>
      <c r="B5051" s="760"/>
      <c r="C5051" s="760"/>
      <c r="D5051" s="760"/>
      <c r="E5051" s="760"/>
      <c r="F5051" s="760"/>
    </row>
    <row r="5052" spans="1:6" ht="12" hidden="1" customHeight="1">
      <c r="A5052" s="760"/>
      <c r="B5052" s="760"/>
      <c r="C5052" s="760"/>
      <c r="D5052" s="760"/>
      <c r="E5052" s="760"/>
      <c r="F5052" s="760"/>
    </row>
    <row r="5053" spans="1:6" ht="12" hidden="1" customHeight="1">
      <c r="A5053" s="760"/>
      <c r="B5053" s="760"/>
      <c r="C5053" s="760"/>
      <c r="D5053" s="760"/>
      <c r="E5053" s="760"/>
      <c r="F5053" s="760"/>
    </row>
    <row r="5054" spans="1:6" ht="12" hidden="1" customHeight="1">
      <c r="A5054" s="760"/>
      <c r="B5054" s="760"/>
      <c r="C5054" s="760"/>
      <c r="D5054" s="760"/>
      <c r="E5054" s="760"/>
      <c r="F5054" s="760"/>
    </row>
    <row r="5055" spans="1:6" ht="12" hidden="1" customHeight="1">
      <c r="A5055" s="760"/>
      <c r="B5055" s="760"/>
      <c r="C5055" s="760"/>
      <c r="D5055" s="760"/>
      <c r="E5055" s="760"/>
      <c r="F5055" s="760"/>
    </row>
    <row r="5056" spans="1:6" ht="12" hidden="1" customHeight="1">
      <c r="A5056" s="760"/>
      <c r="B5056" s="760"/>
      <c r="C5056" s="760"/>
      <c r="D5056" s="760"/>
      <c r="E5056" s="760"/>
      <c r="F5056" s="760"/>
    </row>
    <row r="5057" spans="1:6" ht="12" hidden="1" customHeight="1">
      <c r="A5057" s="760"/>
      <c r="B5057" s="760"/>
      <c r="C5057" s="760"/>
      <c r="D5057" s="760"/>
      <c r="E5057" s="760"/>
      <c r="F5057" s="760"/>
    </row>
    <row r="5058" spans="1:6" ht="12" hidden="1" customHeight="1">
      <c r="A5058" s="760"/>
      <c r="B5058" s="760"/>
      <c r="C5058" s="760"/>
      <c r="D5058" s="760"/>
      <c r="E5058" s="760"/>
      <c r="F5058" s="760"/>
    </row>
    <row r="5059" spans="1:6" ht="12" hidden="1" customHeight="1">
      <c r="A5059" s="760"/>
      <c r="B5059" s="760"/>
      <c r="C5059" s="760"/>
      <c r="D5059" s="760"/>
      <c r="E5059" s="760"/>
      <c r="F5059" s="760"/>
    </row>
    <row r="5060" spans="1:6" ht="12" hidden="1" customHeight="1">
      <c r="A5060" s="760"/>
      <c r="B5060" s="760"/>
      <c r="C5060" s="760"/>
      <c r="D5060" s="760"/>
      <c r="E5060" s="760"/>
      <c r="F5060" s="760"/>
    </row>
    <row r="5061" spans="1:6" ht="12" hidden="1" customHeight="1">
      <c r="A5061" s="760"/>
      <c r="B5061" s="760"/>
      <c r="C5061" s="760"/>
      <c r="D5061" s="760"/>
      <c r="E5061" s="760"/>
      <c r="F5061" s="760"/>
    </row>
    <row r="5062" spans="1:6" ht="12" hidden="1" customHeight="1">
      <c r="A5062" s="760"/>
      <c r="B5062" s="760"/>
      <c r="C5062" s="760"/>
      <c r="D5062" s="760"/>
      <c r="E5062" s="760"/>
      <c r="F5062" s="760"/>
    </row>
    <row r="5063" spans="1:6" ht="12" hidden="1" customHeight="1">
      <c r="A5063" s="760"/>
      <c r="B5063" s="760"/>
      <c r="C5063" s="760"/>
      <c r="D5063" s="760"/>
      <c r="E5063" s="760"/>
      <c r="F5063" s="760"/>
    </row>
    <row r="5064" spans="1:6" ht="12" hidden="1" customHeight="1">
      <c r="A5064" s="760"/>
      <c r="B5064" s="760"/>
      <c r="C5064" s="760"/>
      <c r="D5064" s="760"/>
      <c r="E5064" s="760"/>
      <c r="F5064" s="760"/>
    </row>
    <row r="5065" spans="1:6" ht="12" hidden="1" customHeight="1">
      <c r="A5065" s="760"/>
      <c r="B5065" s="760"/>
      <c r="C5065" s="760"/>
      <c r="D5065" s="760"/>
      <c r="E5065" s="760"/>
      <c r="F5065" s="760"/>
    </row>
    <row r="5066" spans="1:6" ht="12" hidden="1" customHeight="1">
      <c r="A5066" s="760"/>
      <c r="B5066" s="760"/>
      <c r="C5066" s="760"/>
      <c r="D5066" s="760"/>
      <c r="E5066" s="760"/>
      <c r="F5066" s="760"/>
    </row>
    <row r="5067" spans="1:6" ht="12" hidden="1" customHeight="1">
      <c r="A5067" s="760"/>
      <c r="B5067" s="760"/>
      <c r="C5067" s="760"/>
      <c r="D5067" s="760"/>
      <c r="E5067" s="760"/>
      <c r="F5067" s="760"/>
    </row>
    <row r="5068" spans="1:6" ht="12" hidden="1" customHeight="1">
      <c r="A5068" s="760"/>
      <c r="B5068" s="760"/>
      <c r="C5068" s="760"/>
      <c r="D5068" s="760"/>
      <c r="E5068" s="760"/>
      <c r="F5068" s="760"/>
    </row>
    <row r="5069" spans="1:6" ht="12" hidden="1" customHeight="1">
      <c r="A5069" s="760"/>
      <c r="B5069" s="760"/>
      <c r="C5069" s="760"/>
      <c r="D5069" s="760"/>
      <c r="E5069" s="760"/>
      <c r="F5069" s="760"/>
    </row>
    <row r="5070" spans="1:6" ht="12" hidden="1" customHeight="1">
      <c r="A5070" s="760"/>
      <c r="B5070" s="760"/>
      <c r="C5070" s="760"/>
      <c r="D5070" s="760"/>
      <c r="E5070" s="760"/>
      <c r="F5070" s="760"/>
    </row>
    <row r="5071" spans="1:6" ht="12" hidden="1" customHeight="1">
      <c r="A5071" s="760"/>
      <c r="B5071" s="760"/>
      <c r="C5071" s="760"/>
      <c r="D5071" s="760"/>
      <c r="E5071" s="760"/>
      <c r="F5071" s="760"/>
    </row>
    <row r="5072" spans="1:6" ht="12" hidden="1" customHeight="1">
      <c r="A5072" s="760"/>
      <c r="B5072" s="760"/>
      <c r="C5072" s="760"/>
      <c r="D5072" s="760"/>
      <c r="E5072" s="760"/>
      <c r="F5072" s="760"/>
    </row>
    <row r="5073" spans="1:6" ht="12" hidden="1" customHeight="1">
      <c r="A5073" s="760"/>
      <c r="B5073" s="760"/>
      <c r="C5073" s="760"/>
      <c r="D5073" s="760"/>
      <c r="E5073" s="760"/>
      <c r="F5073" s="760"/>
    </row>
    <row r="5074" spans="1:6" ht="12" hidden="1" customHeight="1">
      <c r="A5074" s="760"/>
      <c r="B5074" s="760"/>
      <c r="C5074" s="760"/>
      <c r="D5074" s="760"/>
      <c r="E5074" s="760"/>
      <c r="F5074" s="760"/>
    </row>
    <row r="5075" spans="1:6" ht="12" hidden="1" customHeight="1">
      <c r="A5075" s="760"/>
      <c r="B5075" s="760"/>
      <c r="C5075" s="760"/>
      <c r="D5075" s="760"/>
      <c r="E5075" s="760"/>
      <c r="F5075" s="760"/>
    </row>
    <row r="5076" spans="1:6" ht="12" hidden="1" customHeight="1">
      <c r="A5076" s="760"/>
      <c r="B5076" s="760"/>
      <c r="C5076" s="760"/>
      <c r="D5076" s="760"/>
      <c r="E5076" s="760"/>
      <c r="F5076" s="760"/>
    </row>
    <row r="5077" spans="1:6" ht="12" hidden="1" customHeight="1">
      <c r="A5077" s="760"/>
      <c r="B5077" s="760"/>
      <c r="C5077" s="760"/>
      <c r="D5077" s="760"/>
      <c r="E5077" s="760"/>
      <c r="F5077" s="760"/>
    </row>
    <row r="5078" spans="1:6" ht="12" hidden="1" customHeight="1">
      <c r="A5078" s="760"/>
      <c r="B5078" s="760"/>
      <c r="C5078" s="760"/>
      <c r="D5078" s="760"/>
      <c r="E5078" s="760"/>
      <c r="F5078" s="760"/>
    </row>
    <row r="5079" spans="1:6" ht="12" hidden="1" customHeight="1">
      <c r="A5079" s="760"/>
      <c r="B5079" s="760"/>
      <c r="C5079" s="760"/>
      <c r="D5079" s="760"/>
      <c r="E5079" s="760"/>
      <c r="F5079" s="760"/>
    </row>
    <row r="5080" spans="1:6" ht="12" hidden="1" customHeight="1">
      <c r="A5080" s="760"/>
      <c r="B5080" s="760"/>
      <c r="C5080" s="760"/>
      <c r="D5080" s="760"/>
      <c r="E5080" s="760"/>
      <c r="F5080" s="760"/>
    </row>
    <row r="5081" spans="1:6" ht="12" hidden="1" customHeight="1">
      <c r="A5081" s="760"/>
      <c r="B5081" s="760"/>
      <c r="C5081" s="760"/>
      <c r="D5081" s="760"/>
      <c r="E5081" s="760"/>
      <c r="F5081" s="760"/>
    </row>
    <row r="5082" spans="1:6" ht="12" hidden="1" customHeight="1">
      <c r="A5082" s="760"/>
      <c r="B5082" s="760"/>
      <c r="C5082" s="760"/>
      <c r="D5082" s="760"/>
      <c r="E5082" s="760"/>
      <c r="F5082" s="760"/>
    </row>
    <row r="5083" spans="1:6" ht="12" hidden="1" customHeight="1">
      <c r="A5083" s="760"/>
      <c r="B5083" s="760"/>
      <c r="C5083" s="760"/>
      <c r="D5083" s="760"/>
      <c r="E5083" s="760"/>
      <c r="F5083" s="760"/>
    </row>
    <row r="5084" spans="1:6" ht="12" hidden="1" customHeight="1">
      <c r="A5084" s="760"/>
      <c r="B5084" s="760"/>
      <c r="C5084" s="760"/>
      <c r="D5084" s="760"/>
      <c r="E5084" s="760"/>
      <c r="F5084" s="760"/>
    </row>
    <row r="5085" spans="1:6" ht="12" hidden="1" customHeight="1">
      <c r="A5085" s="760"/>
      <c r="B5085" s="760"/>
      <c r="C5085" s="760"/>
      <c r="D5085" s="760"/>
      <c r="E5085" s="760"/>
      <c r="F5085" s="760"/>
    </row>
    <row r="5086" spans="1:6" ht="12" hidden="1" customHeight="1">
      <c r="A5086" s="760"/>
      <c r="B5086" s="760"/>
      <c r="C5086" s="760"/>
      <c r="D5086" s="760"/>
      <c r="E5086" s="760"/>
      <c r="F5086" s="760"/>
    </row>
    <row r="5087" spans="1:6" ht="12" hidden="1" customHeight="1">
      <c r="A5087" s="760"/>
      <c r="B5087" s="760"/>
      <c r="C5087" s="760"/>
      <c r="D5087" s="760"/>
      <c r="E5087" s="760"/>
      <c r="F5087" s="760"/>
    </row>
    <row r="5088" spans="1:6" ht="12" hidden="1" customHeight="1">
      <c r="A5088" s="760"/>
      <c r="B5088" s="760"/>
      <c r="C5088" s="760"/>
      <c r="D5088" s="760"/>
      <c r="E5088" s="760"/>
      <c r="F5088" s="760"/>
    </row>
    <row r="5089" spans="1:6" ht="12" hidden="1" customHeight="1">
      <c r="A5089" s="760"/>
      <c r="B5089" s="760"/>
      <c r="C5089" s="760"/>
      <c r="D5089" s="760"/>
      <c r="E5089" s="760"/>
      <c r="F5089" s="760"/>
    </row>
    <row r="5090" spans="1:6" ht="12" hidden="1" customHeight="1">
      <c r="A5090" s="760"/>
      <c r="B5090" s="760"/>
      <c r="C5090" s="760"/>
      <c r="D5090" s="760"/>
      <c r="E5090" s="760"/>
      <c r="F5090" s="760"/>
    </row>
    <row r="5091" spans="1:6" ht="12" hidden="1" customHeight="1">
      <c r="A5091" s="760"/>
      <c r="B5091" s="760"/>
      <c r="C5091" s="760"/>
      <c r="D5091" s="760"/>
      <c r="E5091" s="760"/>
      <c r="F5091" s="760"/>
    </row>
    <row r="5092" spans="1:6" ht="12" hidden="1" customHeight="1">
      <c r="A5092" s="760"/>
      <c r="B5092" s="760"/>
      <c r="C5092" s="760"/>
      <c r="D5092" s="760"/>
      <c r="E5092" s="760"/>
      <c r="F5092" s="760"/>
    </row>
    <row r="5093" spans="1:6" ht="12" hidden="1" customHeight="1">
      <c r="A5093" s="760"/>
      <c r="B5093" s="760"/>
      <c r="C5093" s="760"/>
      <c r="D5093" s="760"/>
      <c r="E5093" s="760"/>
      <c r="F5093" s="760"/>
    </row>
    <row r="5094" spans="1:6" ht="12" hidden="1" customHeight="1">
      <c r="A5094" s="760"/>
      <c r="B5094" s="760"/>
      <c r="C5094" s="760"/>
      <c r="D5094" s="760"/>
      <c r="E5094" s="760"/>
      <c r="F5094" s="760"/>
    </row>
    <row r="5095" spans="1:6" ht="12" hidden="1" customHeight="1">
      <c r="A5095" s="760"/>
      <c r="B5095" s="760"/>
      <c r="C5095" s="760"/>
      <c r="D5095" s="760"/>
      <c r="E5095" s="760"/>
      <c r="F5095" s="760"/>
    </row>
    <row r="5096" spans="1:6" ht="12" hidden="1" customHeight="1">
      <c r="A5096" s="760"/>
      <c r="B5096" s="760"/>
      <c r="C5096" s="760"/>
      <c r="D5096" s="760"/>
      <c r="E5096" s="760"/>
      <c r="F5096" s="760"/>
    </row>
    <row r="5097" spans="1:6" ht="12" hidden="1" customHeight="1">
      <c r="A5097" s="760"/>
      <c r="B5097" s="760"/>
      <c r="C5097" s="760"/>
      <c r="D5097" s="760"/>
      <c r="E5097" s="760"/>
      <c r="F5097" s="760"/>
    </row>
    <row r="5098" spans="1:6" ht="12" hidden="1" customHeight="1">
      <c r="A5098" s="760"/>
      <c r="B5098" s="760"/>
      <c r="C5098" s="760"/>
      <c r="D5098" s="760"/>
      <c r="E5098" s="760"/>
      <c r="F5098" s="760"/>
    </row>
    <row r="5099" spans="1:6" ht="12" hidden="1" customHeight="1">
      <c r="A5099" s="760"/>
      <c r="B5099" s="760"/>
      <c r="C5099" s="760"/>
      <c r="D5099" s="760"/>
      <c r="E5099" s="760"/>
      <c r="F5099" s="760"/>
    </row>
    <row r="5100" spans="1:6" ht="12" hidden="1" customHeight="1">
      <c r="A5100" s="760"/>
      <c r="B5100" s="760"/>
      <c r="C5100" s="760"/>
      <c r="D5100" s="760"/>
      <c r="E5100" s="760"/>
      <c r="F5100" s="760"/>
    </row>
    <row r="5101" spans="1:6" ht="12" hidden="1" customHeight="1">
      <c r="A5101" s="760"/>
      <c r="B5101" s="760"/>
      <c r="C5101" s="760"/>
      <c r="D5101" s="760"/>
      <c r="E5101" s="760"/>
      <c r="F5101" s="760"/>
    </row>
    <row r="5102" spans="1:6" ht="12" hidden="1" customHeight="1">
      <c r="A5102" s="760"/>
      <c r="B5102" s="760"/>
      <c r="C5102" s="760"/>
      <c r="D5102" s="760"/>
      <c r="E5102" s="760"/>
      <c r="F5102" s="760"/>
    </row>
    <row r="5103" spans="1:6" ht="12" hidden="1" customHeight="1">
      <c r="A5103" s="760"/>
      <c r="B5103" s="760"/>
      <c r="C5103" s="760"/>
      <c r="D5103" s="760"/>
      <c r="E5103" s="760"/>
      <c r="F5103" s="760"/>
    </row>
    <row r="5104" spans="1:6" ht="12" hidden="1" customHeight="1">
      <c r="A5104" s="760"/>
      <c r="B5104" s="760"/>
      <c r="C5104" s="760"/>
      <c r="D5104" s="760"/>
      <c r="E5104" s="760"/>
      <c r="F5104" s="760"/>
    </row>
    <row r="5105" spans="1:6" ht="12" hidden="1" customHeight="1">
      <c r="A5105" s="760"/>
      <c r="B5105" s="760"/>
      <c r="C5105" s="760"/>
      <c r="D5105" s="760"/>
      <c r="E5105" s="760"/>
      <c r="F5105" s="760"/>
    </row>
    <row r="5106" spans="1:6" ht="12" hidden="1" customHeight="1">
      <c r="A5106" s="760"/>
      <c r="B5106" s="760"/>
      <c r="C5106" s="760"/>
      <c r="D5106" s="760"/>
      <c r="E5106" s="760"/>
      <c r="F5106" s="760"/>
    </row>
    <row r="5107" spans="1:6" ht="12" hidden="1" customHeight="1">
      <c r="A5107" s="760"/>
      <c r="B5107" s="760"/>
      <c r="C5107" s="760"/>
      <c r="D5107" s="760"/>
      <c r="E5107" s="760"/>
      <c r="F5107" s="760"/>
    </row>
    <row r="5108" spans="1:6" ht="12" hidden="1" customHeight="1">
      <c r="A5108" s="760"/>
      <c r="B5108" s="760"/>
      <c r="C5108" s="760"/>
      <c r="D5108" s="760"/>
      <c r="E5108" s="760"/>
      <c r="F5108" s="760"/>
    </row>
    <row r="5109" spans="1:6" ht="12" hidden="1" customHeight="1">
      <c r="A5109" s="760"/>
      <c r="B5109" s="760"/>
      <c r="C5109" s="760"/>
      <c r="D5109" s="760"/>
      <c r="E5109" s="760"/>
      <c r="F5109" s="760"/>
    </row>
    <row r="5110" spans="1:6" ht="12" hidden="1" customHeight="1">
      <c r="A5110" s="760"/>
      <c r="B5110" s="760"/>
      <c r="C5110" s="760"/>
      <c r="D5110" s="760"/>
      <c r="E5110" s="760"/>
      <c r="F5110" s="760"/>
    </row>
    <row r="5111" spans="1:6" ht="12" hidden="1" customHeight="1">
      <c r="A5111" s="760"/>
      <c r="B5111" s="760"/>
      <c r="C5111" s="760"/>
      <c r="D5111" s="760"/>
      <c r="E5111" s="760"/>
      <c r="F5111" s="760"/>
    </row>
    <row r="5112" spans="1:6" ht="12" hidden="1" customHeight="1">
      <c r="A5112" s="760"/>
      <c r="B5112" s="760"/>
      <c r="C5112" s="760"/>
      <c r="D5112" s="760"/>
      <c r="E5112" s="760"/>
      <c r="F5112" s="760"/>
    </row>
    <row r="5113" spans="1:6" ht="12" hidden="1" customHeight="1">
      <c r="A5113" s="760"/>
      <c r="B5113" s="760"/>
      <c r="C5113" s="760"/>
      <c r="D5113" s="760"/>
      <c r="E5113" s="760"/>
      <c r="F5113" s="760"/>
    </row>
    <row r="5114" spans="1:6" ht="12" hidden="1" customHeight="1">
      <c r="A5114" s="760"/>
      <c r="B5114" s="760"/>
      <c r="C5114" s="760"/>
      <c r="D5114" s="760"/>
      <c r="E5114" s="760"/>
      <c r="F5114" s="760"/>
    </row>
    <row r="5115" spans="1:6" ht="12" hidden="1" customHeight="1">
      <c r="A5115" s="760"/>
      <c r="B5115" s="760"/>
      <c r="C5115" s="760"/>
      <c r="D5115" s="760"/>
      <c r="E5115" s="760"/>
      <c r="F5115" s="760"/>
    </row>
    <row r="5116" spans="1:6" ht="12" hidden="1" customHeight="1">
      <c r="A5116" s="760"/>
      <c r="B5116" s="760"/>
      <c r="C5116" s="760"/>
      <c r="D5116" s="760"/>
      <c r="E5116" s="760"/>
      <c r="F5116" s="760"/>
    </row>
    <row r="5117" spans="1:6" ht="12" hidden="1" customHeight="1">
      <c r="A5117" s="760"/>
      <c r="B5117" s="760"/>
      <c r="C5117" s="760"/>
      <c r="D5117" s="760"/>
      <c r="E5117" s="760"/>
      <c r="F5117" s="760"/>
    </row>
    <row r="5118" spans="1:6" ht="12" hidden="1" customHeight="1">
      <c r="A5118" s="760"/>
      <c r="B5118" s="760"/>
      <c r="C5118" s="760"/>
      <c r="D5118" s="760"/>
      <c r="E5118" s="760"/>
      <c r="F5118" s="760"/>
    </row>
    <row r="5119" spans="1:6" ht="12" hidden="1" customHeight="1">
      <c r="A5119" s="760"/>
      <c r="B5119" s="760"/>
      <c r="C5119" s="760"/>
      <c r="D5119" s="760"/>
      <c r="E5119" s="760"/>
      <c r="F5119" s="760"/>
    </row>
    <row r="5120" spans="1:6" ht="12" hidden="1" customHeight="1">
      <c r="A5120" s="760"/>
      <c r="B5120" s="760"/>
      <c r="C5120" s="760"/>
      <c r="D5120" s="760"/>
      <c r="E5120" s="760"/>
      <c r="F5120" s="760"/>
    </row>
    <row r="5121" spans="1:6" ht="12" hidden="1" customHeight="1">
      <c r="A5121" s="760"/>
      <c r="B5121" s="760"/>
      <c r="C5121" s="760"/>
      <c r="D5121" s="760"/>
      <c r="E5121" s="760"/>
      <c r="F5121" s="760"/>
    </row>
    <row r="5122" spans="1:6" ht="12" hidden="1" customHeight="1">
      <c r="A5122" s="760"/>
      <c r="B5122" s="760"/>
      <c r="C5122" s="760"/>
      <c r="D5122" s="760"/>
      <c r="E5122" s="760"/>
      <c r="F5122" s="760"/>
    </row>
    <row r="5123" spans="1:6" ht="12" hidden="1" customHeight="1">
      <c r="A5123" s="760"/>
      <c r="B5123" s="760"/>
      <c r="C5123" s="760"/>
      <c r="D5123" s="760"/>
      <c r="E5123" s="760"/>
      <c r="F5123" s="760"/>
    </row>
    <row r="5124" spans="1:6" ht="12" hidden="1" customHeight="1">
      <c r="A5124" s="760"/>
      <c r="B5124" s="760"/>
      <c r="C5124" s="760"/>
      <c r="D5124" s="760"/>
      <c r="E5124" s="760"/>
      <c r="F5124" s="760"/>
    </row>
    <row r="5125" spans="1:6" ht="12" hidden="1" customHeight="1">
      <c r="A5125" s="760"/>
      <c r="B5125" s="760"/>
      <c r="C5125" s="760"/>
      <c r="D5125" s="760"/>
      <c r="E5125" s="760"/>
      <c r="F5125" s="760"/>
    </row>
    <row r="5126" spans="1:6" ht="12" hidden="1" customHeight="1">
      <c r="A5126" s="760"/>
      <c r="B5126" s="760"/>
      <c r="C5126" s="760"/>
      <c r="D5126" s="760"/>
      <c r="E5126" s="760"/>
      <c r="F5126" s="760"/>
    </row>
    <row r="5127" spans="1:6" ht="12" hidden="1" customHeight="1">
      <c r="A5127" s="760"/>
      <c r="B5127" s="760"/>
      <c r="C5127" s="760"/>
      <c r="D5127" s="760"/>
      <c r="E5127" s="760"/>
      <c r="F5127" s="760"/>
    </row>
    <row r="5128" spans="1:6" ht="12" hidden="1" customHeight="1">
      <c r="A5128" s="760"/>
      <c r="B5128" s="760"/>
      <c r="C5128" s="760"/>
      <c r="D5128" s="760"/>
      <c r="E5128" s="760"/>
      <c r="F5128" s="760"/>
    </row>
    <row r="5129" spans="1:6" ht="12" hidden="1" customHeight="1">
      <c r="A5129" s="760"/>
      <c r="B5129" s="760"/>
      <c r="C5129" s="760"/>
      <c r="D5129" s="760"/>
      <c r="E5129" s="760"/>
      <c r="F5129" s="760"/>
    </row>
    <row r="5130" spans="1:6" ht="12" hidden="1" customHeight="1">
      <c r="A5130" s="760"/>
      <c r="B5130" s="760"/>
      <c r="C5130" s="760"/>
      <c r="D5130" s="760"/>
      <c r="E5130" s="760"/>
      <c r="F5130" s="760"/>
    </row>
    <row r="5131" spans="1:6" ht="12" hidden="1" customHeight="1">
      <c r="A5131" s="760"/>
      <c r="B5131" s="760"/>
      <c r="C5131" s="760"/>
      <c r="D5131" s="760"/>
      <c r="E5131" s="760"/>
      <c r="F5131" s="760"/>
    </row>
    <row r="5132" spans="1:6" ht="12" hidden="1" customHeight="1">
      <c r="A5132" s="760"/>
      <c r="B5132" s="760"/>
      <c r="C5132" s="760"/>
      <c r="D5132" s="760"/>
      <c r="E5132" s="760"/>
      <c r="F5132" s="760"/>
    </row>
    <row r="5133" spans="1:6" ht="12" hidden="1" customHeight="1">
      <c r="A5133" s="760"/>
      <c r="B5133" s="760"/>
      <c r="C5133" s="760"/>
      <c r="D5133" s="760"/>
      <c r="E5133" s="760"/>
      <c r="F5133" s="760"/>
    </row>
    <row r="5134" spans="1:6" ht="12" hidden="1" customHeight="1">
      <c r="A5134" s="760"/>
      <c r="B5134" s="760"/>
      <c r="C5134" s="760"/>
      <c r="D5134" s="760"/>
      <c r="E5134" s="760"/>
      <c r="F5134" s="760"/>
    </row>
    <row r="5135" spans="1:6" ht="12" hidden="1" customHeight="1">
      <c r="A5135" s="760"/>
      <c r="B5135" s="760"/>
      <c r="C5135" s="760"/>
      <c r="D5135" s="760"/>
      <c r="E5135" s="760"/>
      <c r="F5135" s="760"/>
    </row>
    <row r="5136" spans="1:6" ht="12" hidden="1" customHeight="1">
      <c r="A5136" s="760"/>
      <c r="B5136" s="760"/>
      <c r="C5136" s="760"/>
      <c r="D5136" s="760"/>
      <c r="E5136" s="760"/>
      <c r="F5136" s="760"/>
    </row>
    <row r="5137" spans="1:6" ht="12" hidden="1" customHeight="1">
      <c r="A5137" s="760"/>
      <c r="B5137" s="760"/>
      <c r="C5137" s="760"/>
      <c r="D5137" s="760"/>
      <c r="E5137" s="760"/>
      <c r="F5137" s="760"/>
    </row>
    <row r="5138" spans="1:6" ht="12" hidden="1" customHeight="1">
      <c r="A5138" s="760"/>
      <c r="B5138" s="760"/>
      <c r="C5138" s="760"/>
      <c r="D5138" s="760"/>
      <c r="E5138" s="760"/>
      <c r="F5138" s="760"/>
    </row>
    <row r="5139" spans="1:6" ht="12" hidden="1" customHeight="1">
      <c r="A5139" s="760"/>
      <c r="B5139" s="760"/>
      <c r="C5139" s="760"/>
      <c r="D5139" s="760"/>
      <c r="E5139" s="760"/>
      <c r="F5139" s="760"/>
    </row>
    <row r="5140" spans="1:6" ht="12" hidden="1" customHeight="1">
      <c r="A5140" s="760"/>
      <c r="B5140" s="760"/>
      <c r="C5140" s="760"/>
      <c r="D5140" s="760"/>
      <c r="E5140" s="760"/>
      <c r="F5140" s="760"/>
    </row>
    <row r="5141" spans="1:6" ht="12" hidden="1" customHeight="1">
      <c r="A5141" s="760"/>
      <c r="B5141" s="760"/>
      <c r="C5141" s="760"/>
      <c r="D5141" s="760"/>
      <c r="E5141" s="760"/>
      <c r="F5141" s="760"/>
    </row>
    <row r="5142" spans="1:6" ht="12" hidden="1" customHeight="1">
      <c r="A5142" s="760"/>
      <c r="B5142" s="760"/>
      <c r="C5142" s="760"/>
      <c r="D5142" s="760"/>
      <c r="E5142" s="760"/>
      <c r="F5142" s="760"/>
    </row>
    <row r="5143" spans="1:6" ht="12" hidden="1" customHeight="1">
      <c r="A5143" s="760"/>
      <c r="B5143" s="760"/>
      <c r="C5143" s="760"/>
      <c r="D5143" s="760"/>
      <c r="E5143" s="760"/>
      <c r="F5143" s="760"/>
    </row>
    <row r="5144" spans="1:6" ht="12" hidden="1" customHeight="1">
      <c r="A5144" s="760"/>
      <c r="B5144" s="760"/>
      <c r="C5144" s="760"/>
      <c r="D5144" s="760"/>
      <c r="E5144" s="760"/>
      <c r="F5144" s="760"/>
    </row>
    <row r="5145" spans="1:6" ht="12" hidden="1" customHeight="1">
      <c r="A5145" s="760"/>
      <c r="B5145" s="760"/>
      <c r="C5145" s="760"/>
      <c r="D5145" s="760"/>
      <c r="E5145" s="760"/>
      <c r="F5145" s="760"/>
    </row>
    <row r="5146" spans="1:6" ht="12" hidden="1" customHeight="1">
      <c r="A5146" s="760"/>
      <c r="B5146" s="760"/>
      <c r="C5146" s="760"/>
      <c r="D5146" s="760"/>
      <c r="E5146" s="760"/>
      <c r="F5146" s="760"/>
    </row>
    <row r="5147" spans="1:6" ht="12" hidden="1" customHeight="1">
      <c r="A5147" s="760"/>
      <c r="B5147" s="760"/>
      <c r="C5147" s="760"/>
      <c r="D5147" s="760"/>
      <c r="E5147" s="760"/>
      <c r="F5147" s="760"/>
    </row>
    <row r="5148" spans="1:6" ht="12" hidden="1" customHeight="1">
      <c r="A5148" s="760"/>
      <c r="B5148" s="760"/>
      <c r="C5148" s="760"/>
      <c r="D5148" s="760"/>
      <c r="E5148" s="760"/>
      <c r="F5148" s="760"/>
    </row>
    <row r="5149" spans="1:6" ht="12" hidden="1" customHeight="1">
      <c r="A5149" s="760"/>
      <c r="B5149" s="760"/>
      <c r="C5149" s="760"/>
      <c r="D5149" s="760"/>
      <c r="E5149" s="760"/>
      <c r="F5149" s="760"/>
    </row>
    <row r="5150" spans="1:6" ht="12" hidden="1" customHeight="1">
      <c r="A5150" s="760"/>
      <c r="B5150" s="760"/>
      <c r="C5150" s="760"/>
      <c r="D5150" s="760"/>
      <c r="E5150" s="760"/>
      <c r="F5150" s="760"/>
    </row>
    <row r="5151" spans="1:6" ht="12" hidden="1" customHeight="1">
      <c r="A5151" s="760"/>
      <c r="B5151" s="760"/>
      <c r="C5151" s="760"/>
      <c r="D5151" s="760"/>
      <c r="E5151" s="760"/>
      <c r="F5151" s="760"/>
    </row>
    <row r="5152" spans="1:6" ht="12" hidden="1" customHeight="1">
      <c r="A5152" s="760"/>
      <c r="B5152" s="760"/>
      <c r="C5152" s="760"/>
      <c r="D5152" s="760"/>
      <c r="E5152" s="760"/>
      <c r="F5152" s="760"/>
    </row>
    <row r="5153" spans="1:6" ht="12" hidden="1" customHeight="1">
      <c r="A5153" s="760"/>
      <c r="B5153" s="760"/>
      <c r="C5153" s="760"/>
      <c r="D5153" s="760"/>
      <c r="E5153" s="760"/>
      <c r="F5153" s="760"/>
    </row>
    <row r="5154" spans="1:6" ht="12" hidden="1" customHeight="1">
      <c r="A5154" s="760"/>
      <c r="B5154" s="760"/>
      <c r="C5154" s="760"/>
      <c r="D5154" s="760"/>
      <c r="E5154" s="760"/>
      <c r="F5154" s="760"/>
    </row>
    <row r="5155" spans="1:6" ht="12" hidden="1" customHeight="1">
      <c r="A5155" s="760"/>
      <c r="B5155" s="760"/>
      <c r="C5155" s="760"/>
      <c r="D5155" s="760"/>
      <c r="E5155" s="760"/>
      <c r="F5155" s="760"/>
    </row>
    <row r="5156" spans="1:6" ht="12" hidden="1" customHeight="1">
      <c r="A5156" s="760"/>
      <c r="B5156" s="760"/>
      <c r="C5156" s="760"/>
      <c r="D5156" s="760"/>
      <c r="E5156" s="760"/>
      <c r="F5156" s="760"/>
    </row>
    <row r="5157" spans="1:6" ht="12" hidden="1" customHeight="1">
      <c r="A5157" s="760"/>
      <c r="B5157" s="760"/>
      <c r="C5157" s="760"/>
      <c r="D5157" s="760"/>
      <c r="E5157" s="760"/>
      <c r="F5157" s="760"/>
    </row>
    <row r="5158" spans="1:6" ht="12" hidden="1" customHeight="1">
      <c r="A5158" s="760"/>
      <c r="B5158" s="760"/>
      <c r="C5158" s="760"/>
      <c r="D5158" s="760"/>
      <c r="E5158" s="760"/>
      <c r="F5158" s="760"/>
    </row>
    <row r="5159" spans="1:6" ht="12" hidden="1" customHeight="1">
      <c r="A5159" s="760"/>
      <c r="B5159" s="760"/>
      <c r="C5159" s="760"/>
      <c r="D5159" s="760"/>
      <c r="E5159" s="760"/>
      <c r="F5159" s="760"/>
    </row>
    <row r="5160" spans="1:6" ht="12" hidden="1" customHeight="1">
      <c r="A5160" s="760"/>
      <c r="B5160" s="760"/>
      <c r="C5160" s="760"/>
      <c r="D5160" s="760"/>
      <c r="E5160" s="760"/>
      <c r="F5160" s="760"/>
    </row>
    <row r="5161" spans="1:6" ht="12" hidden="1" customHeight="1">
      <c r="A5161" s="760"/>
      <c r="B5161" s="760"/>
      <c r="C5161" s="760"/>
      <c r="D5161" s="760"/>
      <c r="E5161" s="760"/>
      <c r="F5161" s="760"/>
    </row>
    <row r="5162" spans="1:6" ht="12" hidden="1" customHeight="1">
      <c r="A5162" s="760"/>
      <c r="B5162" s="760"/>
      <c r="C5162" s="760"/>
      <c r="D5162" s="760"/>
      <c r="E5162" s="760"/>
      <c r="F5162" s="760"/>
    </row>
    <row r="5163" spans="1:6" ht="12" hidden="1" customHeight="1">
      <c r="A5163" s="760"/>
      <c r="B5163" s="760"/>
      <c r="C5163" s="760"/>
      <c r="D5163" s="760"/>
      <c r="E5163" s="760"/>
      <c r="F5163" s="760"/>
    </row>
    <row r="5164" spans="1:6" ht="12" hidden="1" customHeight="1">
      <c r="A5164" s="760"/>
      <c r="B5164" s="760"/>
      <c r="C5164" s="760"/>
      <c r="D5164" s="760"/>
      <c r="E5164" s="760"/>
      <c r="F5164" s="760"/>
    </row>
    <row r="5165" spans="1:6" ht="12" hidden="1" customHeight="1">
      <c r="A5165" s="760"/>
      <c r="B5165" s="760"/>
      <c r="C5165" s="760"/>
      <c r="D5165" s="760"/>
      <c r="E5165" s="760"/>
      <c r="F5165" s="760"/>
    </row>
    <row r="5166" spans="1:6" ht="12" hidden="1" customHeight="1">
      <c r="A5166" s="760"/>
      <c r="B5166" s="760"/>
      <c r="C5166" s="760"/>
      <c r="D5166" s="760"/>
      <c r="E5166" s="760"/>
      <c r="F5166" s="760"/>
    </row>
    <row r="5167" spans="1:6" ht="12" hidden="1" customHeight="1">
      <c r="A5167" s="760"/>
      <c r="B5167" s="760"/>
      <c r="C5167" s="760"/>
      <c r="D5167" s="760"/>
      <c r="E5167" s="760"/>
      <c r="F5167" s="760"/>
    </row>
    <row r="5168" spans="1:6" ht="12" hidden="1" customHeight="1">
      <c r="A5168" s="760"/>
      <c r="B5168" s="760"/>
      <c r="C5168" s="760"/>
      <c r="D5168" s="760"/>
      <c r="E5168" s="760"/>
      <c r="F5168" s="760"/>
    </row>
    <row r="5169" spans="1:6" ht="12" hidden="1" customHeight="1">
      <c r="A5169" s="760"/>
      <c r="B5169" s="760"/>
      <c r="C5169" s="760"/>
      <c r="D5169" s="760"/>
      <c r="E5169" s="760"/>
      <c r="F5169" s="760"/>
    </row>
    <row r="5170" spans="1:6" ht="12" hidden="1" customHeight="1">
      <c r="A5170" s="760"/>
      <c r="B5170" s="760"/>
      <c r="C5170" s="760"/>
      <c r="D5170" s="760"/>
      <c r="E5170" s="760"/>
      <c r="F5170" s="760"/>
    </row>
    <row r="5171" spans="1:6" ht="12" hidden="1" customHeight="1">
      <c r="A5171" s="760"/>
      <c r="B5171" s="760"/>
      <c r="C5171" s="760"/>
      <c r="D5171" s="760"/>
      <c r="E5171" s="760"/>
      <c r="F5171" s="760"/>
    </row>
    <row r="5172" spans="1:6" ht="12" hidden="1" customHeight="1">
      <c r="A5172" s="760"/>
      <c r="B5172" s="760"/>
      <c r="C5172" s="760"/>
      <c r="D5172" s="760"/>
      <c r="E5172" s="760"/>
      <c r="F5172" s="760"/>
    </row>
    <row r="5173" spans="1:6" ht="12" hidden="1" customHeight="1">
      <c r="A5173" s="760"/>
      <c r="B5173" s="760"/>
      <c r="C5173" s="760"/>
      <c r="D5173" s="760"/>
      <c r="E5173" s="760"/>
      <c r="F5173" s="760"/>
    </row>
    <row r="5174" spans="1:6" ht="12" hidden="1" customHeight="1">
      <c r="A5174" s="760"/>
      <c r="B5174" s="760"/>
      <c r="C5174" s="760"/>
      <c r="D5174" s="760"/>
      <c r="E5174" s="760"/>
      <c r="F5174" s="760"/>
    </row>
    <row r="5175" spans="1:6" ht="12" hidden="1" customHeight="1">
      <c r="A5175" s="760"/>
      <c r="B5175" s="760"/>
      <c r="C5175" s="760"/>
      <c r="D5175" s="760"/>
      <c r="E5175" s="760"/>
      <c r="F5175" s="760"/>
    </row>
    <row r="5176" spans="1:6" ht="12" hidden="1" customHeight="1">
      <c r="A5176" s="760"/>
      <c r="B5176" s="760"/>
      <c r="C5176" s="760"/>
      <c r="D5176" s="760"/>
      <c r="E5176" s="760"/>
      <c r="F5176" s="760"/>
    </row>
    <row r="5177" spans="1:6" ht="12" hidden="1" customHeight="1">
      <c r="A5177" s="760"/>
      <c r="B5177" s="760"/>
      <c r="C5177" s="760"/>
      <c r="D5177" s="760"/>
      <c r="E5177" s="760"/>
      <c r="F5177" s="760"/>
    </row>
    <row r="5178" spans="1:6" ht="12" hidden="1" customHeight="1">
      <c r="A5178" s="760"/>
      <c r="B5178" s="760"/>
      <c r="C5178" s="760"/>
      <c r="D5178" s="760"/>
      <c r="E5178" s="760"/>
      <c r="F5178" s="760"/>
    </row>
    <row r="5179" spans="1:6" ht="12" hidden="1" customHeight="1">
      <c r="A5179" s="760"/>
      <c r="B5179" s="760"/>
      <c r="C5179" s="760"/>
      <c r="D5179" s="760"/>
      <c r="E5179" s="760"/>
      <c r="F5179" s="760"/>
    </row>
    <row r="5180" spans="1:6" ht="12" hidden="1" customHeight="1">
      <c r="A5180" s="760"/>
      <c r="B5180" s="760"/>
      <c r="C5180" s="760"/>
      <c r="D5180" s="760"/>
      <c r="E5180" s="760"/>
      <c r="F5180" s="760"/>
    </row>
    <row r="5181" spans="1:6" ht="12" hidden="1" customHeight="1">
      <c r="A5181" s="760"/>
      <c r="B5181" s="760"/>
      <c r="C5181" s="760"/>
      <c r="D5181" s="760"/>
      <c r="E5181" s="760"/>
      <c r="F5181" s="760"/>
    </row>
    <row r="5182" spans="1:6" ht="12" hidden="1" customHeight="1">
      <c r="A5182" s="760"/>
      <c r="B5182" s="760"/>
      <c r="C5182" s="760"/>
      <c r="D5182" s="760"/>
      <c r="E5182" s="760"/>
      <c r="F5182" s="760"/>
    </row>
    <row r="5183" spans="1:6" ht="12" hidden="1" customHeight="1">
      <c r="A5183" s="760"/>
      <c r="B5183" s="760"/>
      <c r="C5183" s="760"/>
      <c r="D5183" s="760"/>
      <c r="E5183" s="760"/>
      <c r="F5183" s="760"/>
    </row>
    <row r="5184" spans="1:6" ht="12" hidden="1" customHeight="1">
      <c r="A5184" s="760"/>
      <c r="B5184" s="760"/>
      <c r="C5184" s="760"/>
      <c r="D5184" s="760"/>
      <c r="E5184" s="760"/>
      <c r="F5184" s="760"/>
    </row>
    <row r="5185" spans="1:6" ht="12" hidden="1" customHeight="1">
      <c r="A5185" s="760"/>
      <c r="B5185" s="760"/>
      <c r="C5185" s="760"/>
      <c r="D5185" s="760"/>
      <c r="E5185" s="760"/>
      <c r="F5185" s="760"/>
    </row>
    <row r="5186" spans="1:6" ht="12" hidden="1" customHeight="1">
      <c r="A5186" s="760"/>
      <c r="B5186" s="760"/>
      <c r="C5186" s="760"/>
      <c r="D5186" s="760"/>
      <c r="E5186" s="760"/>
      <c r="F5186" s="760"/>
    </row>
    <row r="5187" spans="1:6" ht="12" hidden="1" customHeight="1">
      <c r="A5187" s="760"/>
      <c r="B5187" s="760"/>
      <c r="C5187" s="760"/>
      <c r="D5187" s="760"/>
      <c r="E5187" s="760"/>
      <c r="F5187" s="760"/>
    </row>
    <row r="5188" spans="1:6" ht="12" hidden="1" customHeight="1">
      <c r="A5188" s="760"/>
      <c r="B5188" s="760"/>
      <c r="C5188" s="760"/>
      <c r="D5188" s="760"/>
      <c r="E5188" s="760"/>
      <c r="F5188" s="760"/>
    </row>
    <row r="5189" spans="1:6" ht="12" hidden="1" customHeight="1">
      <c r="A5189" s="760"/>
      <c r="B5189" s="760"/>
      <c r="C5189" s="760"/>
      <c r="D5189" s="760"/>
      <c r="E5189" s="760"/>
      <c r="F5189" s="760"/>
    </row>
    <row r="5190" spans="1:6" ht="12" hidden="1" customHeight="1">
      <c r="A5190" s="760"/>
      <c r="B5190" s="760"/>
      <c r="C5190" s="760"/>
      <c r="D5190" s="760"/>
      <c r="E5190" s="760"/>
      <c r="F5190" s="760"/>
    </row>
    <row r="5191" spans="1:6" ht="12" hidden="1" customHeight="1">
      <c r="A5191" s="760"/>
      <c r="B5191" s="760"/>
      <c r="C5191" s="760"/>
      <c r="D5191" s="760"/>
      <c r="E5191" s="760"/>
      <c r="F5191" s="760"/>
    </row>
    <row r="5192" spans="1:6" ht="12" hidden="1" customHeight="1">
      <c r="A5192" s="760"/>
      <c r="B5192" s="760"/>
      <c r="C5192" s="760"/>
      <c r="D5192" s="760"/>
      <c r="E5192" s="760"/>
      <c r="F5192" s="760"/>
    </row>
    <row r="5193" spans="1:6" ht="12" hidden="1" customHeight="1">
      <c r="A5193" s="760"/>
      <c r="B5193" s="760"/>
      <c r="C5193" s="760"/>
      <c r="D5193" s="760"/>
      <c r="E5193" s="760"/>
      <c r="F5193" s="760"/>
    </row>
    <row r="5194" spans="1:6" ht="12" hidden="1" customHeight="1">
      <c r="A5194" s="760"/>
      <c r="B5194" s="760"/>
      <c r="C5194" s="760"/>
      <c r="D5194" s="760"/>
      <c r="E5194" s="760"/>
      <c r="F5194" s="760"/>
    </row>
    <row r="5195" spans="1:6" ht="12" hidden="1" customHeight="1">
      <c r="A5195" s="760"/>
      <c r="B5195" s="760"/>
      <c r="C5195" s="760"/>
      <c r="D5195" s="760"/>
      <c r="E5195" s="760"/>
      <c r="F5195" s="760"/>
    </row>
    <row r="5196" spans="1:6" ht="12" hidden="1" customHeight="1">
      <c r="A5196" s="760"/>
      <c r="B5196" s="760"/>
      <c r="C5196" s="760"/>
      <c r="D5196" s="760"/>
      <c r="E5196" s="760"/>
      <c r="F5196" s="760"/>
    </row>
    <row r="5197" spans="1:6" ht="12" hidden="1" customHeight="1">
      <c r="A5197" s="760"/>
      <c r="B5197" s="760"/>
      <c r="C5197" s="760"/>
      <c r="D5197" s="760"/>
      <c r="E5197" s="760"/>
      <c r="F5197" s="760"/>
    </row>
    <row r="5198" spans="1:6" ht="12" hidden="1" customHeight="1">
      <c r="A5198" s="760"/>
      <c r="B5198" s="760"/>
      <c r="C5198" s="760"/>
      <c r="D5198" s="760"/>
      <c r="E5198" s="760"/>
      <c r="F5198" s="760"/>
    </row>
    <row r="5199" spans="1:6" ht="12" hidden="1" customHeight="1">
      <c r="A5199" s="760"/>
      <c r="B5199" s="760"/>
      <c r="C5199" s="760"/>
      <c r="D5199" s="760"/>
      <c r="E5199" s="760"/>
      <c r="F5199" s="760"/>
    </row>
    <row r="5200" spans="1:6" ht="12" hidden="1" customHeight="1">
      <c r="A5200" s="760"/>
      <c r="B5200" s="760"/>
      <c r="C5200" s="760"/>
      <c r="D5200" s="760"/>
      <c r="E5200" s="760"/>
      <c r="F5200" s="760"/>
    </row>
    <row r="5201" spans="1:6" ht="12" hidden="1" customHeight="1">
      <c r="A5201" s="760"/>
      <c r="B5201" s="760"/>
      <c r="C5201" s="760"/>
      <c r="D5201" s="760"/>
      <c r="E5201" s="760"/>
      <c r="F5201" s="760"/>
    </row>
    <row r="5202" spans="1:6" ht="12" hidden="1" customHeight="1">
      <c r="A5202" s="760"/>
      <c r="B5202" s="760"/>
      <c r="C5202" s="760"/>
      <c r="D5202" s="760"/>
      <c r="E5202" s="760"/>
      <c r="F5202" s="760"/>
    </row>
    <row r="5203" spans="1:6" ht="12" hidden="1" customHeight="1">
      <c r="A5203" s="760"/>
      <c r="B5203" s="760"/>
      <c r="C5203" s="760"/>
      <c r="D5203" s="760"/>
      <c r="E5203" s="760"/>
      <c r="F5203" s="760"/>
    </row>
    <row r="5204" spans="1:6" ht="12" hidden="1" customHeight="1">
      <c r="A5204" s="760"/>
      <c r="B5204" s="760"/>
      <c r="C5204" s="760"/>
      <c r="D5204" s="760"/>
      <c r="E5204" s="760"/>
      <c r="F5204" s="760"/>
    </row>
    <row r="5205" spans="1:6" ht="12" hidden="1" customHeight="1">
      <c r="A5205" s="760"/>
      <c r="B5205" s="760"/>
      <c r="C5205" s="760"/>
      <c r="D5205" s="760"/>
      <c r="E5205" s="760"/>
      <c r="F5205" s="760"/>
    </row>
    <row r="5206" spans="1:6" ht="12" hidden="1" customHeight="1">
      <c r="A5206" s="760"/>
      <c r="B5206" s="760"/>
      <c r="C5206" s="760"/>
      <c r="D5206" s="760"/>
      <c r="E5206" s="760"/>
      <c r="F5206" s="760"/>
    </row>
    <row r="5207" spans="1:6" ht="12" hidden="1" customHeight="1">
      <c r="A5207" s="760"/>
      <c r="B5207" s="760"/>
      <c r="C5207" s="760"/>
      <c r="D5207" s="760"/>
      <c r="E5207" s="760"/>
      <c r="F5207" s="760"/>
    </row>
    <row r="5208" spans="1:6" ht="12" hidden="1" customHeight="1">
      <c r="A5208" s="760"/>
      <c r="B5208" s="760"/>
      <c r="C5208" s="760"/>
      <c r="D5208" s="760"/>
      <c r="E5208" s="760"/>
      <c r="F5208" s="760"/>
    </row>
    <row r="5209" spans="1:6" ht="12" hidden="1" customHeight="1">
      <c r="A5209" s="760"/>
      <c r="B5209" s="760"/>
      <c r="C5209" s="760"/>
      <c r="D5209" s="760"/>
      <c r="E5209" s="760"/>
      <c r="F5209" s="760"/>
    </row>
    <row r="5210" spans="1:6" ht="12" hidden="1" customHeight="1">
      <c r="A5210" s="760"/>
      <c r="B5210" s="760"/>
      <c r="C5210" s="760"/>
      <c r="D5210" s="760"/>
      <c r="E5210" s="760"/>
      <c r="F5210" s="760"/>
    </row>
    <row r="5211" spans="1:6" ht="12" hidden="1" customHeight="1">
      <c r="A5211" s="760"/>
      <c r="B5211" s="760"/>
      <c r="C5211" s="760"/>
      <c r="D5211" s="760"/>
      <c r="E5211" s="760"/>
      <c r="F5211" s="760"/>
    </row>
    <row r="5212" spans="1:6" ht="12" hidden="1" customHeight="1">
      <c r="A5212" s="760"/>
      <c r="B5212" s="760"/>
      <c r="C5212" s="760"/>
      <c r="D5212" s="760"/>
      <c r="E5212" s="760"/>
      <c r="F5212" s="760"/>
    </row>
    <row r="5213" spans="1:6" ht="12" hidden="1" customHeight="1">
      <c r="A5213" s="760"/>
      <c r="B5213" s="760"/>
      <c r="C5213" s="760"/>
      <c r="D5213" s="760"/>
      <c r="E5213" s="760"/>
      <c r="F5213" s="760"/>
    </row>
    <row r="5214" spans="1:6" ht="12" hidden="1" customHeight="1">
      <c r="A5214" s="760"/>
      <c r="B5214" s="760"/>
      <c r="C5214" s="760"/>
      <c r="D5214" s="760"/>
      <c r="E5214" s="760"/>
      <c r="F5214" s="760"/>
    </row>
    <row r="5215" spans="1:6" ht="12" hidden="1" customHeight="1">
      <c r="A5215" s="760"/>
      <c r="B5215" s="760"/>
      <c r="C5215" s="760"/>
      <c r="D5215" s="760"/>
      <c r="E5215" s="760"/>
      <c r="F5215" s="760"/>
    </row>
    <row r="5216" spans="1:6" ht="12" hidden="1" customHeight="1">
      <c r="A5216" s="760"/>
      <c r="B5216" s="760"/>
      <c r="C5216" s="760"/>
      <c r="D5216" s="760"/>
      <c r="E5216" s="760"/>
      <c r="F5216" s="760"/>
    </row>
    <row r="5217" spans="1:6" ht="12" hidden="1" customHeight="1">
      <c r="A5217" s="760"/>
      <c r="B5217" s="760"/>
      <c r="C5217" s="760"/>
      <c r="D5217" s="760"/>
      <c r="E5217" s="760"/>
      <c r="F5217" s="760"/>
    </row>
    <row r="5218" spans="1:6" ht="12" hidden="1" customHeight="1">
      <c r="A5218" s="760"/>
      <c r="B5218" s="760"/>
      <c r="C5218" s="760"/>
      <c r="D5218" s="760"/>
      <c r="E5218" s="760"/>
      <c r="F5218" s="760"/>
    </row>
    <row r="5219" spans="1:6" ht="12" hidden="1" customHeight="1">
      <c r="A5219" s="760"/>
      <c r="B5219" s="760"/>
      <c r="C5219" s="760"/>
      <c r="D5219" s="760"/>
      <c r="E5219" s="760"/>
      <c r="F5219" s="760"/>
    </row>
    <row r="5220" spans="1:6" ht="12" hidden="1" customHeight="1">
      <c r="A5220" s="760"/>
      <c r="B5220" s="760"/>
      <c r="C5220" s="760"/>
      <c r="D5220" s="760"/>
      <c r="E5220" s="760"/>
      <c r="F5220" s="760"/>
    </row>
    <row r="5221" spans="1:6" ht="12" hidden="1" customHeight="1">
      <c r="A5221" s="760"/>
      <c r="B5221" s="760"/>
      <c r="C5221" s="760"/>
      <c r="D5221" s="760"/>
      <c r="E5221" s="760"/>
      <c r="F5221" s="760"/>
    </row>
    <row r="5222" spans="1:6" ht="12" hidden="1" customHeight="1">
      <c r="A5222" s="760"/>
      <c r="B5222" s="760"/>
      <c r="C5222" s="760"/>
      <c r="D5222" s="760"/>
      <c r="E5222" s="760"/>
      <c r="F5222" s="760"/>
    </row>
    <row r="5223" spans="1:6" ht="12" hidden="1" customHeight="1">
      <c r="A5223" s="760"/>
      <c r="B5223" s="760"/>
      <c r="C5223" s="760"/>
      <c r="D5223" s="760"/>
      <c r="E5223" s="760"/>
      <c r="F5223" s="760"/>
    </row>
    <row r="5224" spans="1:6" ht="12" hidden="1" customHeight="1">
      <c r="A5224" s="760"/>
      <c r="B5224" s="760"/>
      <c r="C5224" s="760"/>
      <c r="D5224" s="760"/>
      <c r="E5224" s="760"/>
      <c r="F5224" s="760"/>
    </row>
    <row r="5225" spans="1:6" ht="12" hidden="1" customHeight="1">
      <c r="A5225" s="760"/>
      <c r="B5225" s="760"/>
      <c r="C5225" s="760"/>
      <c r="D5225" s="760"/>
      <c r="E5225" s="760"/>
      <c r="F5225" s="760"/>
    </row>
    <row r="5226" spans="1:6" ht="12" hidden="1" customHeight="1">
      <c r="A5226" s="760"/>
      <c r="B5226" s="760"/>
      <c r="C5226" s="760"/>
      <c r="D5226" s="760"/>
      <c r="E5226" s="760"/>
      <c r="F5226" s="760"/>
    </row>
    <row r="5227" spans="1:6" ht="12" hidden="1" customHeight="1">
      <c r="A5227" s="760"/>
      <c r="B5227" s="760"/>
      <c r="C5227" s="760"/>
      <c r="D5227" s="760"/>
      <c r="E5227" s="760"/>
      <c r="F5227" s="760"/>
    </row>
    <row r="5228" spans="1:6" ht="12" hidden="1" customHeight="1">
      <c r="A5228" s="760"/>
      <c r="B5228" s="760"/>
      <c r="C5228" s="760"/>
      <c r="D5228" s="760"/>
      <c r="E5228" s="760"/>
      <c r="F5228" s="760"/>
    </row>
    <row r="5229" spans="1:6" ht="12" hidden="1" customHeight="1">
      <c r="A5229" s="760"/>
      <c r="B5229" s="760"/>
      <c r="C5229" s="760"/>
      <c r="D5229" s="760"/>
      <c r="E5229" s="760"/>
      <c r="F5229" s="760"/>
    </row>
    <row r="5230" spans="1:6" ht="12" hidden="1" customHeight="1">
      <c r="A5230" s="760"/>
      <c r="B5230" s="760"/>
      <c r="C5230" s="760"/>
      <c r="D5230" s="760"/>
      <c r="E5230" s="760"/>
      <c r="F5230" s="760"/>
    </row>
    <row r="5231" spans="1:6" ht="12" hidden="1" customHeight="1">
      <c r="A5231" s="760"/>
      <c r="B5231" s="760"/>
      <c r="C5231" s="760"/>
      <c r="D5231" s="760"/>
      <c r="E5231" s="760"/>
      <c r="F5231" s="760"/>
    </row>
    <row r="5232" spans="1:6" ht="12" hidden="1" customHeight="1">
      <c r="A5232" s="760"/>
      <c r="B5232" s="760"/>
      <c r="C5232" s="760"/>
      <c r="D5232" s="760"/>
      <c r="E5232" s="760"/>
      <c r="F5232" s="760"/>
    </row>
    <row r="5233" spans="1:6" ht="12" hidden="1" customHeight="1">
      <c r="A5233" s="760"/>
      <c r="B5233" s="760"/>
      <c r="C5233" s="760"/>
      <c r="D5233" s="760"/>
      <c r="E5233" s="760"/>
      <c r="F5233" s="760"/>
    </row>
    <row r="5234" spans="1:6" ht="12" hidden="1" customHeight="1">
      <c r="A5234" s="760"/>
      <c r="B5234" s="760"/>
      <c r="C5234" s="760"/>
      <c r="D5234" s="760"/>
      <c r="E5234" s="760"/>
      <c r="F5234" s="760"/>
    </row>
    <row r="5235" spans="1:6" ht="12" hidden="1" customHeight="1">
      <c r="A5235" s="760"/>
      <c r="B5235" s="760"/>
      <c r="C5235" s="760"/>
      <c r="D5235" s="760"/>
      <c r="E5235" s="760"/>
      <c r="F5235" s="760"/>
    </row>
    <row r="5236" spans="1:6" ht="12" hidden="1" customHeight="1">
      <c r="A5236" s="760"/>
      <c r="B5236" s="760"/>
      <c r="C5236" s="760"/>
      <c r="D5236" s="760"/>
      <c r="E5236" s="760"/>
      <c r="F5236" s="760"/>
    </row>
    <row r="5237" spans="1:6" ht="12" hidden="1" customHeight="1">
      <c r="A5237" s="760"/>
      <c r="B5237" s="760"/>
      <c r="C5237" s="760"/>
      <c r="D5237" s="760"/>
      <c r="E5237" s="760"/>
      <c r="F5237" s="760"/>
    </row>
    <row r="5238" spans="1:6" ht="12" hidden="1" customHeight="1">
      <c r="A5238" s="760"/>
      <c r="B5238" s="760"/>
      <c r="C5238" s="760"/>
      <c r="D5238" s="760"/>
      <c r="E5238" s="760"/>
      <c r="F5238" s="760"/>
    </row>
    <row r="5239" spans="1:6" ht="12" hidden="1" customHeight="1">
      <c r="A5239" s="760"/>
      <c r="B5239" s="760"/>
      <c r="C5239" s="760"/>
      <c r="D5239" s="760"/>
      <c r="E5239" s="760"/>
      <c r="F5239" s="760"/>
    </row>
    <row r="5240" spans="1:6" ht="12" hidden="1" customHeight="1">
      <c r="A5240" s="760"/>
      <c r="B5240" s="760"/>
      <c r="C5240" s="760"/>
      <c r="D5240" s="760"/>
      <c r="E5240" s="760"/>
      <c r="F5240" s="760"/>
    </row>
    <row r="5241" spans="1:6" ht="12" hidden="1" customHeight="1">
      <c r="A5241" s="760"/>
      <c r="B5241" s="760"/>
      <c r="C5241" s="760"/>
      <c r="D5241" s="760"/>
      <c r="E5241" s="760"/>
      <c r="F5241" s="760"/>
    </row>
    <row r="5242" spans="1:6" ht="12" hidden="1" customHeight="1">
      <c r="A5242" s="760"/>
      <c r="B5242" s="760"/>
      <c r="C5242" s="760"/>
      <c r="D5242" s="760"/>
      <c r="E5242" s="760"/>
      <c r="F5242" s="760"/>
    </row>
    <row r="5243" spans="1:6" ht="12" hidden="1" customHeight="1">
      <c r="A5243" s="760"/>
      <c r="B5243" s="760"/>
      <c r="C5243" s="760"/>
      <c r="D5243" s="760"/>
      <c r="E5243" s="760"/>
      <c r="F5243" s="760"/>
    </row>
    <row r="5244" spans="1:6" ht="12" hidden="1" customHeight="1">
      <c r="A5244" s="760"/>
      <c r="B5244" s="760"/>
      <c r="C5244" s="760"/>
      <c r="D5244" s="760"/>
      <c r="E5244" s="760"/>
      <c r="F5244" s="760"/>
    </row>
    <row r="5245" spans="1:6" ht="12" hidden="1" customHeight="1">
      <c r="A5245" s="760"/>
      <c r="B5245" s="760"/>
      <c r="C5245" s="760"/>
      <c r="D5245" s="760"/>
      <c r="E5245" s="760"/>
      <c r="F5245" s="760"/>
    </row>
    <row r="5246" spans="1:6" ht="12" hidden="1" customHeight="1">
      <c r="A5246" s="760"/>
      <c r="B5246" s="760"/>
      <c r="C5246" s="760"/>
      <c r="D5246" s="760"/>
      <c r="E5246" s="760"/>
      <c r="F5246" s="760"/>
    </row>
    <row r="5247" spans="1:6" ht="12" hidden="1" customHeight="1">
      <c r="A5247" s="760"/>
      <c r="B5247" s="760"/>
      <c r="C5247" s="760"/>
      <c r="D5247" s="760"/>
      <c r="E5247" s="760"/>
      <c r="F5247" s="760"/>
    </row>
    <row r="5248" spans="1:6" ht="12" hidden="1" customHeight="1">
      <c r="A5248" s="760"/>
      <c r="B5248" s="760"/>
      <c r="C5248" s="760"/>
      <c r="D5248" s="760"/>
      <c r="E5248" s="760"/>
      <c r="F5248" s="760"/>
    </row>
    <row r="5249" spans="1:6" ht="12" hidden="1" customHeight="1">
      <c r="A5249" s="760"/>
      <c r="B5249" s="760"/>
      <c r="C5249" s="760"/>
      <c r="D5249" s="760"/>
      <c r="E5249" s="760"/>
      <c r="F5249" s="760"/>
    </row>
    <row r="5250" spans="1:6" ht="12" hidden="1" customHeight="1">
      <c r="A5250" s="760"/>
      <c r="B5250" s="760"/>
      <c r="C5250" s="760"/>
      <c r="D5250" s="760"/>
      <c r="E5250" s="760"/>
      <c r="F5250" s="760"/>
    </row>
    <row r="5251" spans="1:6" ht="12" hidden="1" customHeight="1">
      <c r="A5251" s="760"/>
      <c r="B5251" s="760"/>
      <c r="C5251" s="760"/>
      <c r="D5251" s="760"/>
      <c r="E5251" s="760"/>
      <c r="F5251" s="760"/>
    </row>
    <row r="5252" spans="1:6" ht="12" hidden="1" customHeight="1">
      <c r="A5252" s="760"/>
      <c r="B5252" s="760"/>
      <c r="C5252" s="760"/>
      <c r="D5252" s="760"/>
      <c r="E5252" s="760"/>
      <c r="F5252" s="760"/>
    </row>
    <row r="5253" spans="1:6" ht="12" hidden="1" customHeight="1">
      <c r="A5253" s="760"/>
      <c r="B5253" s="760"/>
      <c r="C5253" s="760"/>
      <c r="D5253" s="760"/>
      <c r="E5253" s="760"/>
      <c r="F5253" s="760"/>
    </row>
    <row r="5254" spans="1:6" ht="12" hidden="1" customHeight="1">
      <c r="A5254" s="760"/>
      <c r="B5254" s="760"/>
      <c r="C5254" s="760"/>
      <c r="D5254" s="760"/>
      <c r="E5254" s="760"/>
      <c r="F5254" s="760"/>
    </row>
    <row r="5255" spans="1:6" ht="12" hidden="1" customHeight="1">
      <c r="A5255" s="760"/>
      <c r="B5255" s="760"/>
      <c r="C5255" s="760"/>
      <c r="D5255" s="760"/>
      <c r="E5255" s="760"/>
      <c r="F5255" s="760"/>
    </row>
    <row r="5256" spans="1:6" ht="12" hidden="1" customHeight="1">
      <c r="A5256" s="760"/>
      <c r="B5256" s="760"/>
      <c r="C5256" s="760"/>
      <c r="D5256" s="760"/>
      <c r="E5256" s="760"/>
      <c r="F5256" s="760"/>
    </row>
    <row r="5257" spans="1:6" ht="12" hidden="1" customHeight="1">
      <c r="A5257" s="760"/>
      <c r="B5257" s="760"/>
      <c r="C5257" s="760"/>
      <c r="D5257" s="760"/>
      <c r="E5257" s="760"/>
      <c r="F5257" s="760"/>
    </row>
    <row r="5258" spans="1:6" ht="12" hidden="1" customHeight="1">
      <c r="A5258" s="760"/>
      <c r="B5258" s="760"/>
      <c r="C5258" s="760"/>
      <c r="D5258" s="760"/>
      <c r="E5258" s="760"/>
      <c r="F5258" s="760"/>
    </row>
    <row r="5259" spans="1:6" ht="12" hidden="1" customHeight="1">
      <c r="A5259" s="760"/>
      <c r="B5259" s="760"/>
      <c r="C5259" s="760"/>
      <c r="D5259" s="760"/>
      <c r="E5259" s="760"/>
      <c r="F5259" s="760"/>
    </row>
    <row r="5260" spans="1:6" ht="12" hidden="1" customHeight="1">
      <c r="A5260" s="760"/>
      <c r="B5260" s="760"/>
      <c r="C5260" s="760"/>
      <c r="D5260" s="760"/>
      <c r="E5260" s="760"/>
      <c r="F5260" s="760"/>
    </row>
    <row r="5261" spans="1:6" ht="12" hidden="1" customHeight="1">
      <c r="A5261" s="760"/>
      <c r="B5261" s="760"/>
      <c r="C5261" s="760"/>
      <c r="D5261" s="760"/>
      <c r="E5261" s="760"/>
      <c r="F5261" s="760"/>
    </row>
    <row r="5262" spans="1:6" ht="12" hidden="1" customHeight="1">
      <c r="A5262" s="760"/>
      <c r="B5262" s="760"/>
      <c r="C5262" s="760"/>
      <c r="D5262" s="760"/>
      <c r="E5262" s="760"/>
      <c r="F5262" s="760"/>
    </row>
    <row r="5263" spans="1:6" ht="12" hidden="1" customHeight="1">
      <c r="A5263" s="760"/>
      <c r="B5263" s="760"/>
      <c r="C5263" s="760"/>
      <c r="D5263" s="760"/>
      <c r="E5263" s="760"/>
      <c r="F5263" s="760"/>
    </row>
    <row r="5264" spans="1:6" ht="12" hidden="1" customHeight="1">
      <c r="A5264" s="760"/>
      <c r="B5264" s="760"/>
      <c r="C5264" s="760"/>
      <c r="D5264" s="760"/>
      <c r="E5264" s="760"/>
      <c r="F5264" s="760"/>
    </row>
    <row r="5265" spans="1:6" ht="12" hidden="1" customHeight="1">
      <c r="A5265" s="760"/>
      <c r="B5265" s="760"/>
      <c r="C5265" s="760"/>
      <c r="D5265" s="760"/>
      <c r="E5265" s="760"/>
      <c r="F5265" s="760"/>
    </row>
    <row r="5266" spans="1:6" ht="12" hidden="1" customHeight="1">
      <c r="A5266" s="760"/>
      <c r="B5266" s="760"/>
      <c r="C5266" s="760"/>
      <c r="D5266" s="760"/>
      <c r="E5266" s="760"/>
      <c r="F5266" s="760"/>
    </row>
    <row r="5267" spans="1:6" ht="12" hidden="1" customHeight="1">
      <c r="A5267" s="760"/>
      <c r="B5267" s="760"/>
      <c r="C5267" s="760"/>
      <c r="D5267" s="760"/>
      <c r="E5267" s="760"/>
      <c r="F5267" s="760"/>
    </row>
    <row r="5268" spans="1:6" ht="12" hidden="1" customHeight="1">
      <c r="A5268" s="760"/>
      <c r="B5268" s="760"/>
      <c r="C5268" s="760"/>
      <c r="D5268" s="760"/>
      <c r="E5268" s="760"/>
      <c r="F5268" s="760"/>
    </row>
    <row r="5269" spans="1:6" ht="12" hidden="1" customHeight="1">
      <c r="A5269" s="760"/>
      <c r="B5269" s="760"/>
      <c r="C5269" s="760"/>
      <c r="D5269" s="760"/>
      <c r="E5269" s="760"/>
      <c r="F5269" s="760"/>
    </row>
    <row r="5270" spans="1:6" ht="12" hidden="1" customHeight="1">
      <c r="A5270" s="760"/>
      <c r="B5270" s="760"/>
      <c r="C5270" s="760"/>
      <c r="D5270" s="760"/>
      <c r="E5270" s="760"/>
      <c r="F5270" s="760"/>
    </row>
    <row r="5271" spans="1:6" ht="12" hidden="1" customHeight="1">
      <c r="A5271" s="760"/>
      <c r="B5271" s="760"/>
      <c r="C5271" s="760"/>
      <c r="D5271" s="760"/>
      <c r="E5271" s="760"/>
      <c r="F5271" s="760"/>
    </row>
    <row r="5272" spans="1:6" ht="12" hidden="1" customHeight="1">
      <c r="A5272" s="760"/>
      <c r="B5272" s="760"/>
      <c r="C5272" s="760"/>
      <c r="D5272" s="760"/>
      <c r="E5272" s="760"/>
      <c r="F5272" s="760"/>
    </row>
    <row r="5273" spans="1:6" ht="12" hidden="1" customHeight="1">
      <c r="A5273" s="760"/>
      <c r="B5273" s="760"/>
      <c r="C5273" s="760"/>
      <c r="D5273" s="760"/>
      <c r="E5273" s="760"/>
      <c r="F5273" s="760"/>
    </row>
    <row r="5274" spans="1:6" ht="12" hidden="1" customHeight="1">
      <c r="A5274" s="760"/>
      <c r="B5274" s="760"/>
      <c r="C5274" s="760"/>
      <c r="D5274" s="760"/>
      <c r="E5274" s="760"/>
      <c r="F5274" s="760"/>
    </row>
    <row r="5275" spans="1:6" ht="12" hidden="1" customHeight="1">
      <c r="A5275" s="760"/>
      <c r="B5275" s="760"/>
      <c r="C5275" s="760"/>
      <c r="D5275" s="760"/>
      <c r="E5275" s="760"/>
      <c r="F5275" s="760"/>
    </row>
    <row r="5276" spans="1:6" ht="12" hidden="1" customHeight="1">
      <c r="A5276" s="760"/>
      <c r="B5276" s="760"/>
      <c r="C5276" s="760"/>
      <c r="D5276" s="760"/>
      <c r="E5276" s="760"/>
      <c r="F5276" s="760"/>
    </row>
    <row r="5277" spans="1:6" ht="12" hidden="1" customHeight="1">
      <c r="A5277" s="760"/>
      <c r="B5277" s="760"/>
      <c r="C5277" s="760"/>
      <c r="D5277" s="760"/>
      <c r="E5277" s="760"/>
      <c r="F5277" s="760"/>
    </row>
    <row r="5278" spans="1:6" ht="12" hidden="1" customHeight="1">
      <c r="A5278" s="760"/>
      <c r="B5278" s="760"/>
      <c r="C5278" s="760"/>
      <c r="D5278" s="760"/>
      <c r="E5278" s="760"/>
      <c r="F5278" s="760"/>
    </row>
    <row r="5279" spans="1:6" ht="12" hidden="1" customHeight="1">
      <c r="A5279" s="760"/>
      <c r="B5279" s="760"/>
      <c r="C5279" s="760"/>
      <c r="D5279" s="760"/>
      <c r="E5279" s="760"/>
      <c r="F5279" s="760"/>
    </row>
    <row r="5280" spans="1:6" ht="12" hidden="1" customHeight="1">
      <c r="A5280" s="760"/>
      <c r="B5280" s="760"/>
      <c r="C5280" s="760"/>
      <c r="D5280" s="760"/>
      <c r="E5280" s="760"/>
      <c r="F5280" s="760"/>
    </row>
    <row r="5281" spans="1:6" ht="12" hidden="1" customHeight="1">
      <c r="A5281" s="760"/>
      <c r="B5281" s="760"/>
      <c r="C5281" s="760"/>
      <c r="D5281" s="760"/>
      <c r="E5281" s="760"/>
      <c r="F5281" s="760"/>
    </row>
    <row r="5282" spans="1:6" ht="12" hidden="1" customHeight="1">
      <c r="A5282" s="760"/>
      <c r="B5282" s="760"/>
      <c r="C5282" s="760"/>
      <c r="D5282" s="760"/>
      <c r="E5282" s="760"/>
      <c r="F5282" s="760"/>
    </row>
    <row r="5283" spans="1:6" ht="12" hidden="1" customHeight="1">
      <c r="A5283" s="760"/>
      <c r="B5283" s="760"/>
      <c r="C5283" s="760"/>
      <c r="D5283" s="760"/>
      <c r="E5283" s="760"/>
      <c r="F5283" s="760"/>
    </row>
    <row r="5284" spans="1:6" ht="12" hidden="1" customHeight="1">
      <c r="A5284" s="760"/>
      <c r="B5284" s="760"/>
      <c r="C5284" s="760"/>
      <c r="D5284" s="760"/>
      <c r="E5284" s="760"/>
      <c r="F5284" s="760"/>
    </row>
    <row r="5285" spans="1:6" ht="12" hidden="1" customHeight="1">
      <c r="A5285" s="760"/>
      <c r="B5285" s="760"/>
      <c r="C5285" s="760"/>
      <c r="D5285" s="760"/>
      <c r="E5285" s="760"/>
      <c r="F5285" s="760"/>
    </row>
    <row r="5286" spans="1:6" ht="12" hidden="1" customHeight="1">
      <c r="A5286" s="760"/>
      <c r="B5286" s="760"/>
      <c r="C5286" s="760"/>
      <c r="D5286" s="760"/>
      <c r="E5286" s="760"/>
      <c r="F5286" s="760"/>
    </row>
    <row r="5287" spans="1:6" ht="12" hidden="1" customHeight="1">
      <c r="A5287" s="760"/>
      <c r="B5287" s="760"/>
      <c r="C5287" s="760"/>
      <c r="D5287" s="760"/>
      <c r="E5287" s="760"/>
      <c r="F5287" s="760"/>
    </row>
    <row r="5288" spans="1:6" ht="12" hidden="1" customHeight="1">
      <c r="A5288" s="760"/>
      <c r="B5288" s="760"/>
      <c r="C5288" s="760"/>
      <c r="D5288" s="760"/>
      <c r="E5288" s="760"/>
      <c r="F5288" s="760"/>
    </row>
    <row r="5289" spans="1:6" ht="12" hidden="1" customHeight="1">
      <c r="A5289" s="760"/>
      <c r="B5289" s="760"/>
      <c r="C5289" s="760"/>
      <c r="D5289" s="760"/>
      <c r="E5289" s="760"/>
      <c r="F5289" s="760"/>
    </row>
    <row r="5290" spans="1:6" ht="12" hidden="1" customHeight="1">
      <c r="A5290" s="760"/>
      <c r="B5290" s="760"/>
      <c r="C5290" s="760"/>
      <c r="D5290" s="760"/>
      <c r="E5290" s="760"/>
      <c r="F5290" s="760"/>
    </row>
    <row r="5291" spans="1:6" ht="12" hidden="1" customHeight="1">
      <c r="A5291" s="760"/>
      <c r="B5291" s="760"/>
      <c r="C5291" s="760"/>
      <c r="D5291" s="760"/>
      <c r="E5291" s="760"/>
      <c r="F5291" s="760"/>
    </row>
    <row r="5292" spans="1:6" ht="12" hidden="1" customHeight="1">
      <c r="A5292" s="760"/>
      <c r="B5292" s="760"/>
      <c r="C5292" s="760"/>
      <c r="D5292" s="760"/>
      <c r="E5292" s="760"/>
      <c r="F5292" s="760"/>
    </row>
    <row r="5293" spans="1:6" ht="12" hidden="1" customHeight="1">
      <c r="A5293" s="760"/>
      <c r="B5293" s="760"/>
      <c r="C5293" s="760"/>
      <c r="D5293" s="760"/>
      <c r="E5293" s="760"/>
      <c r="F5293" s="760"/>
    </row>
    <row r="5294" spans="1:6" ht="12" hidden="1" customHeight="1">
      <c r="A5294" s="760"/>
      <c r="B5294" s="760"/>
      <c r="C5294" s="760"/>
      <c r="D5294" s="760"/>
      <c r="E5294" s="760"/>
      <c r="F5294" s="760"/>
    </row>
    <row r="5295" spans="1:6" ht="12" hidden="1" customHeight="1">
      <c r="A5295" s="760"/>
      <c r="B5295" s="760"/>
      <c r="C5295" s="760"/>
      <c r="D5295" s="760"/>
      <c r="E5295" s="760"/>
      <c r="F5295" s="760"/>
    </row>
    <row r="5296" spans="1:6" ht="12" hidden="1" customHeight="1">
      <c r="A5296" s="760"/>
      <c r="B5296" s="760"/>
      <c r="C5296" s="760"/>
      <c r="D5296" s="760"/>
      <c r="E5296" s="760"/>
      <c r="F5296" s="760"/>
    </row>
    <row r="5297" spans="1:6" ht="12" hidden="1" customHeight="1">
      <c r="A5297" s="760"/>
      <c r="B5297" s="760"/>
      <c r="C5297" s="760"/>
      <c r="D5297" s="760"/>
      <c r="E5297" s="760"/>
      <c r="F5297" s="760"/>
    </row>
    <row r="5298" spans="1:6" ht="12" hidden="1" customHeight="1">
      <c r="A5298" s="760"/>
      <c r="B5298" s="760"/>
      <c r="C5298" s="760"/>
      <c r="D5298" s="760"/>
      <c r="E5298" s="760"/>
      <c r="F5298" s="760"/>
    </row>
    <row r="5299" spans="1:6" ht="12" hidden="1" customHeight="1">
      <c r="A5299" s="760"/>
      <c r="B5299" s="760"/>
      <c r="C5299" s="760"/>
      <c r="D5299" s="760"/>
      <c r="E5299" s="760"/>
      <c r="F5299" s="760"/>
    </row>
    <row r="5300" spans="1:6" ht="12" hidden="1" customHeight="1">
      <c r="A5300" s="760"/>
      <c r="B5300" s="760"/>
      <c r="C5300" s="760"/>
      <c r="D5300" s="760"/>
      <c r="E5300" s="760"/>
      <c r="F5300" s="760"/>
    </row>
    <row r="5301" spans="1:6" ht="12" hidden="1" customHeight="1">
      <c r="A5301" s="760"/>
      <c r="B5301" s="760"/>
      <c r="C5301" s="760"/>
      <c r="D5301" s="760"/>
      <c r="E5301" s="760"/>
      <c r="F5301" s="760"/>
    </row>
    <row r="5302" spans="1:6" ht="12" hidden="1" customHeight="1">
      <c r="A5302" s="760"/>
      <c r="B5302" s="760"/>
      <c r="C5302" s="760"/>
      <c r="D5302" s="760"/>
      <c r="E5302" s="760"/>
      <c r="F5302" s="760"/>
    </row>
    <row r="5303" spans="1:6" ht="12" hidden="1" customHeight="1">
      <c r="A5303" s="760"/>
      <c r="B5303" s="760"/>
      <c r="C5303" s="760"/>
      <c r="D5303" s="760"/>
      <c r="E5303" s="760"/>
      <c r="F5303" s="760"/>
    </row>
    <row r="5304" spans="1:6" ht="12" hidden="1" customHeight="1">
      <c r="A5304" s="760"/>
      <c r="B5304" s="760"/>
      <c r="C5304" s="760"/>
      <c r="D5304" s="760"/>
      <c r="E5304" s="760"/>
      <c r="F5304" s="760"/>
    </row>
    <row r="5305" spans="1:6" ht="12" hidden="1" customHeight="1">
      <c r="A5305" s="760"/>
      <c r="B5305" s="760"/>
      <c r="C5305" s="760"/>
      <c r="D5305" s="760"/>
      <c r="E5305" s="760"/>
      <c r="F5305" s="760"/>
    </row>
    <row r="5306" spans="1:6" ht="12" hidden="1" customHeight="1">
      <c r="A5306" s="760"/>
      <c r="B5306" s="760"/>
      <c r="C5306" s="760"/>
      <c r="D5306" s="760"/>
      <c r="E5306" s="760"/>
      <c r="F5306" s="760"/>
    </row>
    <row r="5307" spans="1:6" ht="12" hidden="1" customHeight="1">
      <c r="A5307" s="760"/>
      <c r="B5307" s="760"/>
      <c r="C5307" s="760"/>
      <c r="D5307" s="760"/>
      <c r="E5307" s="760"/>
      <c r="F5307" s="760"/>
    </row>
    <row r="5308" spans="1:6" ht="12" hidden="1" customHeight="1">
      <c r="A5308" s="760"/>
      <c r="B5308" s="760"/>
      <c r="C5308" s="760"/>
      <c r="D5308" s="760"/>
      <c r="E5308" s="760"/>
      <c r="F5308" s="760"/>
    </row>
    <row r="5309" spans="1:6" ht="12" hidden="1" customHeight="1">
      <c r="A5309" s="760"/>
      <c r="B5309" s="760"/>
      <c r="C5309" s="760"/>
      <c r="D5309" s="760"/>
      <c r="E5309" s="760"/>
      <c r="F5309" s="760"/>
    </row>
    <row r="5310" spans="1:6" ht="12" hidden="1" customHeight="1">
      <c r="A5310" s="760"/>
      <c r="B5310" s="760"/>
      <c r="C5310" s="760"/>
      <c r="D5310" s="760"/>
      <c r="E5310" s="760"/>
      <c r="F5310" s="760"/>
    </row>
    <row r="5311" spans="1:6" ht="12" hidden="1" customHeight="1">
      <c r="A5311" s="760"/>
      <c r="B5311" s="760"/>
      <c r="C5311" s="760"/>
      <c r="D5311" s="760"/>
      <c r="E5311" s="760"/>
      <c r="F5311" s="760"/>
    </row>
    <row r="5312" spans="1:6" ht="12" hidden="1" customHeight="1">
      <c r="A5312" s="760"/>
      <c r="B5312" s="760"/>
      <c r="C5312" s="760"/>
      <c r="D5312" s="760"/>
      <c r="E5312" s="760"/>
      <c r="F5312" s="760"/>
    </row>
    <row r="5313" spans="1:6" ht="12" hidden="1" customHeight="1">
      <c r="A5313" s="760"/>
      <c r="B5313" s="760"/>
      <c r="C5313" s="760"/>
      <c r="D5313" s="760"/>
      <c r="E5313" s="760"/>
      <c r="F5313" s="760"/>
    </row>
    <row r="5314" spans="1:6" ht="12" hidden="1" customHeight="1">
      <c r="A5314" s="760"/>
      <c r="B5314" s="760"/>
      <c r="C5314" s="760"/>
      <c r="D5314" s="760"/>
      <c r="E5314" s="760"/>
      <c r="F5314" s="760"/>
    </row>
    <row r="5315" spans="1:6" ht="12" hidden="1" customHeight="1">
      <c r="A5315" s="760"/>
      <c r="B5315" s="760"/>
      <c r="C5315" s="760"/>
      <c r="D5315" s="760"/>
      <c r="E5315" s="760"/>
      <c r="F5315" s="760"/>
    </row>
    <row r="5316" spans="1:6" ht="12" hidden="1" customHeight="1">
      <c r="A5316" s="760"/>
      <c r="B5316" s="760"/>
      <c r="C5316" s="760"/>
      <c r="D5316" s="760"/>
      <c r="E5316" s="760"/>
      <c r="F5316" s="760"/>
    </row>
    <row r="5317" spans="1:6" ht="12" hidden="1" customHeight="1">
      <c r="A5317" s="760"/>
      <c r="B5317" s="760"/>
      <c r="C5317" s="760"/>
      <c r="D5317" s="760"/>
      <c r="E5317" s="760"/>
      <c r="F5317" s="760"/>
    </row>
    <row r="5318" spans="1:6" ht="12" hidden="1" customHeight="1">
      <c r="A5318" s="760"/>
      <c r="B5318" s="760"/>
      <c r="C5318" s="760"/>
      <c r="D5318" s="760"/>
      <c r="E5318" s="760"/>
      <c r="F5318" s="760"/>
    </row>
    <row r="5319" spans="1:6" ht="12" hidden="1" customHeight="1">
      <c r="A5319" s="760"/>
      <c r="B5319" s="760"/>
      <c r="C5319" s="760"/>
      <c r="D5319" s="760"/>
      <c r="E5319" s="760"/>
      <c r="F5319" s="760"/>
    </row>
    <row r="5320" spans="1:6" ht="12" hidden="1" customHeight="1">
      <c r="A5320" s="760"/>
      <c r="B5320" s="760"/>
      <c r="C5320" s="760"/>
      <c r="D5320" s="760"/>
      <c r="E5320" s="760"/>
      <c r="F5320" s="760"/>
    </row>
    <row r="5321" spans="1:6" ht="12" hidden="1" customHeight="1">
      <c r="A5321" s="760"/>
      <c r="B5321" s="760"/>
      <c r="C5321" s="760"/>
      <c r="D5321" s="760"/>
      <c r="E5321" s="760"/>
      <c r="F5321" s="760"/>
    </row>
    <row r="5322" spans="1:6" ht="12" hidden="1" customHeight="1">
      <c r="A5322" s="760"/>
      <c r="B5322" s="760"/>
      <c r="C5322" s="760"/>
      <c r="D5322" s="760"/>
      <c r="E5322" s="760"/>
      <c r="F5322" s="760"/>
    </row>
    <row r="5323" spans="1:6" ht="12" hidden="1" customHeight="1">
      <c r="A5323" s="760"/>
      <c r="B5323" s="760"/>
      <c r="C5323" s="760"/>
      <c r="D5323" s="760"/>
      <c r="E5323" s="760"/>
      <c r="F5323" s="760"/>
    </row>
    <row r="5324" spans="1:6" ht="12" hidden="1" customHeight="1">
      <c r="A5324" s="760"/>
      <c r="B5324" s="760"/>
      <c r="C5324" s="760"/>
      <c r="D5324" s="760"/>
      <c r="E5324" s="760"/>
      <c r="F5324" s="760"/>
    </row>
    <row r="5325" spans="1:6" ht="12" hidden="1" customHeight="1">
      <c r="A5325" s="760"/>
      <c r="B5325" s="760"/>
      <c r="C5325" s="760"/>
      <c r="D5325" s="760"/>
      <c r="E5325" s="760"/>
      <c r="F5325" s="760"/>
    </row>
    <row r="5326" spans="1:6" ht="12" hidden="1" customHeight="1">
      <c r="A5326" s="760"/>
      <c r="B5326" s="760"/>
      <c r="C5326" s="760"/>
      <c r="D5326" s="760"/>
      <c r="E5326" s="760"/>
      <c r="F5326" s="760"/>
    </row>
    <row r="5327" spans="1:6" ht="12" hidden="1" customHeight="1">
      <c r="A5327" s="760"/>
      <c r="B5327" s="760"/>
      <c r="C5327" s="760"/>
      <c r="D5327" s="760"/>
      <c r="E5327" s="760"/>
      <c r="F5327" s="760"/>
    </row>
    <row r="5328" spans="1:6" ht="12" hidden="1" customHeight="1">
      <c r="A5328" s="760"/>
      <c r="B5328" s="760"/>
      <c r="C5328" s="760"/>
      <c r="D5328" s="760"/>
      <c r="E5328" s="760"/>
      <c r="F5328" s="760"/>
    </row>
    <row r="5329" spans="1:6" ht="12" hidden="1" customHeight="1">
      <c r="A5329" s="760"/>
      <c r="B5329" s="760"/>
      <c r="C5329" s="760"/>
      <c r="D5329" s="760"/>
      <c r="E5329" s="760"/>
      <c r="F5329" s="760"/>
    </row>
    <row r="5330" spans="1:6" ht="12" hidden="1" customHeight="1">
      <c r="A5330" s="760"/>
      <c r="B5330" s="760"/>
      <c r="C5330" s="760"/>
      <c r="D5330" s="760"/>
      <c r="E5330" s="760"/>
      <c r="F5330" s="760"/>
    </row>
    <row r="5331" spans="1:6" ht="12" hidden="1" customHeight="1">
      <c r="A5331" s="760"/>
      <c r="B5331" s="760"/>
      <c r="C5331" s="760"/>
      <c r="D5331" s="760"/>
      <c r="E5331" s="760"/>
      <c r="F5331" s="760"/>
    </row>
    <row r="5332" spans="1:6" ht="12" hidden="1" customHeight="1">
      <c r="A5332" s="760"/>
      <c r="B5332" s="760"/>
      <c r="C5332" s="760"/>
      <c r="D5332" s="760"/>
      <c r="E5332" s="760"/>
      <c r="F5332" s="760"/>
    </row>
    <row r="5333" spans="1:6" ht="12" hidden="1" customHeight="1">
      <c r="A5333" s="760"/>
      <c r="B5333" s="760"/>
      <c r="C5333" s="760"/>
      <c r="D5333" s="760"/>
      <c r="E5333" s="760"/>
      <c r="F5333" s="760"/>
    </row>
    <row r="5334" spans="1:6" ht="12" hidden="1" customHeight="1">
      <c r="A5334" s="760"/>
      <c r="B5334" s="760"/>
      <c r="C5334" s="760"/>
      <c r="D5334" s="760"/>
      <c r="E5334" s="760"/>
      <c r="F5334" s="760"/>
    </row>
    <row r="5335" spans="1:6" ht="12" hidden="1" customHeight="1">
      <c r="A5335" s="760"/>
      <c r="B5335" s="760"/>
      <c r="C5335" s="760"/>
      <c r="D5335" s="760"/>
      <c r="E5335" s="760"/>
      <c r="F5335" s="760"/>
    </row>
    <row r="5336" spans="1:6" ht="12" hidden="1" customHeight="1">
      <c r="A5336" s="760"/>
      <c r="B5336" s="760"/>
      <c r="C5336" s="760"/>
      <c r="D5336" s="760"/>
      <c r="E5336" s="760"/>
      <c r="F5336" s="760"/>
    </row>
    <row r="5337" spans="1:6" ht="12" hidden="1" customHeight="1">
      <c r="A5337" s="760"/>
      <c r="B5337" s="760"/>
      <c r="C5337" s="760"/>
      <c r="D5337" s="760"/>
      <c r="E5337" s="760"/>
      <c r="F5337" s="760"/>
    </row>
    <row r="5338" spans="1:6" ht="12" hidden="1" customHeight="1">
      <c r="A5338" s="760"/>
      <c r="B5338" s="760"/>
      <c r="C5338" s="760"/>
      <c r="D5338" s="760"/>
      <c r="E5338" s="760"/>
      <c r="F5338" s="760"/>
    </row>
    <row r="5339" spans="1:6" ht="12" hidden="1" customHeight="1">
      <c r="A5339" s="760"/>
      <c r="B5339" s="760"/>
      <c r="C5339" s="760"/>
      <c r="D5339" s="760"/>
      <c r="E5339" s="760"/>
      <c r="F5339" s="760"/>
    </row>
    <row r="5340" spans="1:6" ht="12" hidden="1" customHeight="1">
      <c r="A5340" s="760"/>
      <c r="B5340" s="760"/>
      <c r="C5340" s="760"/>
      <c r="D5340" s="760"/>
      <c r="E5340" s="760"/>
      <c r="F5340" s="760"/>
    </row>
    <row r="5341" spans="1:6" ht="12" hidden="1" customHeight="1">
      <c r="A5341" s="760"/>
      <c r="B5341" s="760"/>
      <c r="C5341" s="760"/>
      <c r="D5341" s="760"/>
      <c r="E5341" s="760"/>
      <c r="F5341" s="760"/>
    </row>
    <row r="5342" spans="1:6" ht="12" hidden="1" customHeight="1">
      <c r="A5342" s="760"/>
      <c r="B5342" s="760"/>
      <c r="C5342" s="760"/>
      <c r="D5342" s="760"/>
      <c r="E5342" s="760"/>
      <c r="F5342" s="760"/>
    </row>
    <row r="5343" spans="1:6" ht="12" hidden="1" customHeight="1">
      <c r="A5343" s="760"/>
      <c r="B5343" s="760"/>
      <c r="C5343" s="760"/>
      <c r="D5343" s="760"/>
      <c r="E5343" s="760"/>
      <c r="F5343" s="760"/>
    </row>
    <row r="5344" spans="1:6" ht="12" hidden="1" customHeight="1">
      <c r="A5344" s="760"/>
      <c r="B5344" s="760"/>
      <c r="C5344" s="760"/>
      <c r="D5344" s="760"/>
      <c r="E5344" s="760"/>
      <c r="F5344" s="760"/>
    </row>
    <row r="5345" spans="1:6" ht="12" hidden="1" customHeight="1">
      <c r="A5345" s="760"/>
      <c r="B5345" s="760"/>
      <c r="C5345" s="760"/>
      <c r="D5345" s="760"/>
      <c r="E5345" s="760"/>
      <c r="F5345" s="760"/>
    </row>
    <row r="5346" spans="1:6" ht="12" hidden="1" customHeight="1">
      <c r="A5346" s="760"/>
      <c r="B5346" s="760"/>
      <c r="C5346" s="760"/>
      <c r="D5346" s="760"/>
      <c r="E5346" s="760"/>
      <c r="F5346" s="760"/>
    </row>
    <row r="5347" spans="1:6" ht="12" hidden="1" customHeight="1">
      <c r="A5347" s="760"/>
      <c r="B5347" s="760"/>
      <c r="C5347" s="760"/>
      <c r="D5347" s="760"/>
      <c r="E5347" s="760"/>
      <c r="F5347" s="760"/>
    </row>
    <row r="5348" spans="1:6" ht="12" hidden="1" customHeight="1">
      <c r="A5348" s="760"/>
      <c r="B5348" s="760"/>
      <c r="C5348" s="760"/>
      <c r="D5348" s="760"/>
      <c r="E5348" s="760"/>
      <c r="F5348" s="760"/>
    </row>
    <row r="5349" spans="1:6" ht="12" hidden="1" customHeight="1">
      <c r="A5349" s="760"/>
      <c r="B5349" s="760"/>
      <c r="C5349" s="760"/>
      <c r="D5349" s="760"/>
      <c r="E5349" s="760"/>
      <c r="F5349" s="760"/>
    </row>
    <row r="5350" spans="1:6" ht="12" hidden="1" customHeight="1">
      <c r="A5350" s="760"/>
      <c r="B5350" s="760"/>
      <c r="C5350" s="760"/>
      <c r="D5350" s="760"/>
      <c r="E5350" s="760"/>
      <c r="F5350" s="760"/>
    </row>
    <row r="5351" spans="1:6" ht="12" hidden="1" customHeight="1">
      <c r="A5351" s="760"/>
      <c r="B5351" s="760"/>
      <c r="C5351" s="760"/>
      <c r="D5351" s="760"/>
      <c r="E5351" s="760"/>
      <c r="F5351" s="760"/>
    </row>
    <row r="5352" spans="1:6" ht="12" hidden="1" customHeight="1">
      <c r="A5352" s="760"/>
      <c r="B5352" s="760"/>
      <c r="C5352" s="760"/>
      <c r="D5352" s="760"/>
      <c r="E5352" s="760"/>
      <c r="F5352" s="760"/>
    </row>
    <row r="5353" spans="1:6" ht="12" hidden="1" customHeight="1">
      <c r="A5353" s="760"/>
      <c r="B5353" s="760"/>
      <c r="C5353" s="760"/>
      <c r="D5353" s="760"/>
      <c r="E5353" s="760"/>
      <c r="F5353" s="760"/>
    </row>
    <row r="5354" spans="1:6" ht="12" hidden="1" customHeight="1">
      <c r="A5354" s="760"/>
      <c r="B5354" s="760"/>
      <c r="C5354" s="760"/>
      <c r="D5354" s="760"/>
      <c r="E5354" s="760"/>
      <c r="F5354" s="760"/>
    </row>
    <row r="5355" spans="1:6" ht="12" hidden="1" customHeight="1">
      <c r="A5355" s="760"/>
      <c r="B5355" s="760"/>
      <c r="C5355" s="760"/>
      <c r="D5355" s="760"/>
      <c r="E5355" s="760"/>
      <c r="F5355" s="760"/>
    </row>
    <row r="5356" spans="1:6" ht="12" hidden="1" customHeight="1">
      <c r="A5356" s="760"/>
      <c r="B5356" s="760"/>
      <c r="C5356" s="760"/>
      <c r="D5356" s="760"/>
      <c r="E5356" s="760"/>
      <c r="F5356" s="760"/>
    </row>
    <row r="5357" spans="1:6" ht="12" hidden="1" customHeight="1">
      <c r="A5357" s="760"/>
      <c r="B5357" s="760"/>
      <c r="C5357" s="760"/>
      <c r="D5357" s="760"/>
      <c r="E5357" s="760"/>
      <c r="F5357" s="760"/>
    </row>
    <row r="5358" spans="1:6" ht="12" hidden="1" customHeight="1">
      <c r="A5358" s="760"/>
      <c r="B5358" s="760"/>
      <c r="C5358" s="760"/>
      <c r="D5358" s="760"/>
      <c r="E5358" s="760"/>
      <c r="F5358" s="760"/>
    </row>
    <row r="5359" spans="1:6" ht="12" hidden="1" customHeight="1">
      <c r="A5359" s="760"/>
      <c r="B5359" s="760"/>
      <c r="C5359" s="760"/>
      <c r="D5359" s="760"/>
      <c r="E5359" s="760"/>
      <c r="F5359" s="760"/>
    </row>
    <row r="5360" spans="1:6" ht="12" hidden="1" customHeight="1">
      <c r="A5360" s="760"/>
      <c r="B5360" s="760"/>
      <c r="C5360" s="760"/>
      <c r="D5360" s="760"/>
      <c r="E5360" s="760"/>
      <c r="F5360" s="760"/>
    </row>
    <row r="5361" spans="1:6" ht="12" hidden="1" customHeight="1">
      <c r="A5361" s="760"/>
      <c r="B5361" s="760"/>
      <c r="C5361" s="760"/>
      <c r="D5361" s="760"/>
      <c r="E5361" s="760"/>
      <c r="F5361" s="760"/>
    </row>
    <row r="5362" spans="1:6" ht="12" hidden="1" customHeight="1">
      <c r="A5362" s="760"/>
      <c r="B5362" s="760"/>
      <c r="C5362" s="760"/>
      <c r="D5362" s="760"/>
      <c r="E5362" s="760"/>
      <c r="F5362" s="760"/>
    </row>
    <row r="5363" spans="1:6" ht="12" hidden="1" customHeight="1">
      <c r="A5363" s="760"/>
      <c r="B5363" s="760"/>
      <c r="C5363" s="760"/>
      <c r="D5363" s="760"/>
      <c r="E5363" s="760"/>
      <c r="F5363" s="760"/>
    </row>
    <row r="5364" spans="1:6" ht="12" hidden="1" customHeight="1">
      <c r="A5364" s="760"/>
      <c r="B5364" s="760"/>
      <c r="C5364" s="760"/>
      <c r="D5364" s="760"/>
      <c r="E5364" s="760"/>
      <c r="F5364" s="760"/>
    </row>
    <row r="5365" spans="1:6" ht="12" hidden="1" customHeight="1">
      <c r="A5365" s="760"/>
      <c r="B5365" s="760"/>
      <c r="C5365" s="760"/>
      <c r="D5365" s="760"/>
      <c r="E5365" s="760"/>
      <c r="F5365" s="760"/>
    </row>
    <row r="5366" spans="1:6" ht="12" hidden="1" customHeight="1">
      <c r="A5366" s="760"/>
      <c r="B5366" s="760"/>
      <c r="C5366" s="760"/>
      <c r="D5366" s="760"/>
      <c r="E5366" s="760"/>
      <c r="F5366" s="760"/>
    </row>
    <row r="5367" spans="1:6" ht="12" hidden="1" customHeight="1">
      <c r="A5367" s="760"/>
      <c r="B5367" s="760"/>
      <c r="C5367" s="760"/>
      <c r="D5367" s="760"/>
      <c r="E5367" s="760"/>
      <c r="F5367" s="760"/>
    </row>
    <row r="5368" spans="1:6" ht="12" hidden="1" customHeight="1">
      <c r="A5368" s="760"/>
      <c r="B5368" s="760"/>
      <c r="C5368" s="760"/>
      <c r="D5368" s="760"/>
      <c r="E5368" s="760"/>
      <c r="F5368" s="760"/>
    </row>
    <row r="5369" spans="1:6" ht="12" hidden="1" customHeight="1">
      <c r="A5369" s="760"/>
      <c r="B5369" s="760"/>
      <c r="C5369" s="760"/>
      <c r="D5369" s="760"/>
      <c r="E5369" s="760"/>
      <c r="F5369" s="760"/>
    </row>
    <row r="5370" spans="1:6" ht="12" hidden="1" customHeight="1">
      <c r="A5370" s="760"/>
      <c r="B5370" s="760"/>
      <c r="C5370" s="760"/>
      <c r="D5370" s="760"/>
      <c r="E5370" s="760"/>
      <c r="F5370" s="760"/>
    </row>
    <row r="5371" spans="1:6" ht="12" hidden="1" customHeight="1">
      <c r="A5371" s="760"/>
      <c r="B5371" s="760"/>
      <c r="C5371" s="760"/>
      <c r="D5371" s="760"/>
      <c r="E5371" s="760"/>
      <c r="F5371" s="760"/>
    </row>
    <row r="5372" spans="1:6" ht="12" hidden="1" customHeight="1">
      <c r="A5372" s="760"/>
      <c r="B5372" s="760"/>
      <c r="C5372" s="760"/>
      <c r="D5372" s="760"/>
      <c r="E5372" s="760"/>
      <c r="F5372" s="760"/>
    </row>
    <row r="5373" spans="1:6" ht="12" hidden="1" customHeight="1">
      <c r="A5373" s="760"/>
      <c r="B5373" s="760"/>
      <c r="C5373" s="760"/>
      <c r="D5373" s="760"/>
      <c r="E5373" s="760"/>
      <c r="F5373" s="760"/>
    </row>
    <row r="5374" spans="1:6" ht="12" hidden="1" customHeight="1">
      <c r="A5374" s="760"/>
      <c r="B5374" s="760"/>
      <c r="C5374" s="760"/>
      <c r="D5374" s="760"/>
      <c r="E5374" s="760"/>
      <c r="F5374" s="760"/>
    </row>
    <row r="5375" spans="1:6" ht="12" hidden="1" customHeight="1">
      <c r="A5375" s="760"/>
      <c r="B5375" s="760"/>
      <c r="C5375" s="760"/>
      <c r="D5375" s="760"/>
      <c r="E5375" s="760"/>
      <c r="F5375" s="760"/>
    </row>
    <row r="5376" spans="1:6" ht="12" hidden="1" customHeight="1">
      <c r="A5376" s="760"/>
      <c r="B5376" s="760"/>
      <c r="C5376" s="760"/>
      <c r="D5376" s="760"/>
      <c r="E5376" s="760"/>
      <c r="F5376" s="760"/>
    </row>
    <row r="5377" spans="1:6" ht="12" hidden="1" customHeight="1">
      <c r="A5377" s="760"/>
      <c r="B5377" s="760"/>
      <c r="C5377" s="760"/>
      <c r="D5377" s="760"/>
      <c r="E5377" s="760"/>
      <c r="F5377" s="760"/>
    </row>
    <row r="5378" spans="1:6" ht="12" hidden="1" customHeight="1">
      <c r="A5378" s="760"/>
      <c r="B5378" s="760"/>
      <c r="C5378" s="760"/>
      <c r="D5378" s="760"/>
      <c r="E5378" s="760"/>
      <c r="F5378" s="760"/>
    </row>
    <row r="5379" spans="1:6" ht="12" hidden="1" customHeight="1">
      <c r="A5379" s="760"/>
      <c r="B5379" s="760"/>
      <c r="C5379" s="760"/>
      <c r="D5379" s="760"/>
      <c r="E5379" s="760"/>
      <c r="F5379" s="760"/>
    </row>
    <row r="5380" spans="1:6" ht="12" hidden="1" customHeight="1">
      <c r="A5380" s="760"/>
      <c r="B5380" s="760"/>
      <c r="C5380" s="760"/>
      <c r="D5380" s="760"/>
      <c r="E5380" s="760"/>
      <c r="F5380" s="760"/>
    </row>
    <row r="5381" spans="1:6" ht="12" hidden="1" customHeight="1">
      <c r="A5381" s="760"/>
      <c r="B5381" s="760"/>
      <c r="C5381" s="760"/>
      <c r="D5381" s="760"/>
      <c r="E5381" s="760"/>
      <c r="F5381" s="760"/>
    </row>
    <row r="5382" spans="1:6" ht="12" hidden="1" customHeight="1">
      <c r="A5382" s="760"/>
      <c r="B5382" s="760"/>
      <c r="C5382" s="760"/>
      <c r="D5382" s="760"/>
      <c r="E5382" s="760"/>
      <c r="F5382" s="760"/>
    </row>
    <row r="5383" spans="1:6" ht="12" hidden="1" customHeight="1">
      <c r="A5383" s="760"/>
      <c r="B5383" s="760"/>
      <c r="C5383" s="760"/>
      <c r="D5383" s="760"/>
      <c r="E5383" s="760"/>
      <c r="F5383" s="760"/>
    </row>
    <row r="5384" spans="1:6" ht="12" hidden="1" customHeight="1">
      <c r="A5384" s="760"/>
      <c r="B5384" s="760"/>
      <c r="C5384" s="760"/>
      <c r="D5384" s="760"/>
      <c r="E5384" s="760"/>
      <c r="F5384" s="760"/>
    </row>
    <row r="5385" spans="1:6" ht="12" hidden="1" customHeight="1">
      <c r="A5385" s="760"/>
      <c r="B5385" s="760"/>
      <c r="C5385" s="760"/>
      <c r="D5385" s="760"/>
      <c r="E5385" s="760"/>
      <c r="F5385" s="760"/>
    </row>
    <row r="5386" spans="1:6" ht="12" hidden="1" customHeight="1">
      <c r="A5386" s="760"/>
      <c r="B5386" s="760"/>
      <c r="C5386" s="760"/>
      <c r="D5386" s="760"/>
      <c r="E5386" s="760"/>
      <c r="F5386" s="760"/>
    </row>
    <row r="5387" spans="1:6" ht="12" hidden="1" customHeight="1">
      <c r="A5387" s="760"/>
      <c r="B5387" s="760"/>
      <c r="C5387" s="760"/>
      <c r="D5387" s="760"/>
      <c r="E5387" s="760"/>
      <c r="F5387" s="760"/>
    </row>
    <row r="5388" spans="1:6" ht="12" hidden="1" customHeight="1">
      <c r="A5388" s="760"/>
      <c r="B5388" s="760"/>
      <c r="C5388" s="760"/>
      <c r="D5388" s="760"/>
      <c r="E5388" s="760"/>
      <c r="F5388" s="760"/>
    </row>
    <row r="5389" spans="1:6" ht="12" hidden="1" customHeight="1">
      <c r="A5389" s="760"/>
      <c r="B5389" s="760"/>
      <c r="C5389" s="760"/>
      <c r="D5389" s="760"/>
      <c r="E5389" s="760"/>
      <c r="F5389" s="760"/>
    </row>
    <row r="5390" spans="1:6" ht="12" hidden="1" customHeight="1">
      <c r="A5390" s="760"/>
      <c r="B5390" s="760"/>
      <c r="C5390" s="760"/>
      <c r="D5390" s="760"/>
      <c r="E5390" s="760"/>
      <c r="F5390" s="760"/>
    </row>
    <row r="5391" spans="1:6" ht="12" hidden="1" customHeight="1">
      <c r="A5391" s="760"/>
      <c r="B5391" s="760"/>
      <c r="C5391" s="760"/>
      <c r="D5391" s="760"/>
      <c r="E5391" s="760"/>
      <c r="F5391" s="760"/>
    </row>
    <row r="5392" spans="1:6" ht="12" hidden="1" customHeight="1">
      <c r="A5392" s="760"/>
      <c r="B5392" s="760"/>
      <c r="C5392" s="760"/>
      <c r="D5392" s="760"/>
      <c r="E5392" s="760"/>
      <c r="F5392" s="760"/>
    </row>
    <row r="5393" spans="1:6" ht="12" hidden="1" customHeight="1">
      <c r="A5393" s="760"/>
      <c r="B5393" s="760"/>
      <c r="C5393" s="760"/>
      <c r="D5393" s="760"/>
      <c r="E5393" s="760"/>
      <c r="F5393" s="760"/>
    </row>
    <row r="5394" spans="1:6" ht="12" hidden="1" customHeight="1">
      <c r="A5394" s="760"/>
      <c r="B5394" s="760"/>
      <c r="C5394" s="760"/>
      <c r="D5394" s="760"/>
      <c r="E5394" s="760"/>
      <c r="F5394" s="760"/>
    </row>
    <row r="5395" spans="1:6" ht="12" hidden="1" customHeight="1">
      <c r="A5395" s="760"/>
      <c r="B5395" s="760"/>
      <c r="C5395" s="760"/>
      <c r="D5395" s="760"/>
      <c r="E5395" s="760"/>
      <c r="F5395" s="760"/>
    </row>
    <row r="5396" spans="1:6" ht="12" hidden="1" customHeight="1">
      <c r="A5396" s="760"/>
      <c r="B5396" s="760"/>
      <c r="C5396" s="760"/>
      <c r="D5396" s="760"/>
      <c r="E5396" s="760"/>
      <c r="F5396" s="760"/>
    </row>
    <row r="5397" spans="1:6" ht="12" hidden="1" customHeight="1">
      <c r="A5397" s="760"/>
      <c r="B5397" s="760"/>
      <c r="C5397" s="760"/>
      <c r="D5397" s="760"/>
      <c r="E5397" s="760"/>
      <c r="F5397" s="760"/>
    </row>
    <row r="5398" spans="1:6" ht="12" hidden="1" customHeight="1">
      <c r="A5398" s="760"/>
      <c r="B5398" s="760"/>
      <c r="C5398" s="760"/>
      <c r="D5398" s="760"/>
      <c r="E5398" s="760"/>
      <c r="F5398" s="760"/>
    </row>
    <row r="5399" spans="1:6" ht="12" hidden="1" customHeight="1">
      <c r="A5399" s="760"/>
      <c r="B5399" s="760"/>
      <c r="C5399" s="760"/>
      <c r="D5399" s="760"/>
      <c r="E5399" s="760"/>
      <c r="F5399" s="760"/>
    </row>
    <row r="5400" spans="1:6" ht="12" hidden="1" customHeight="1">
      <c r="A5400" s="760"/>
      <c r="B5400" s="760"/>
      <c r="C5400" s="760"/>
      <c r="D5400" s="760"/>
      <c r="E5400" s="760"/>
      <c r="F5400" s="760"/>
    </row>
    <row r="5401" spans="1:6" ht="12" hidden="1" customHeight="1">
      <c r="A5401" s="760"/>
      <c r="B5401" s="760"/>
      <c r="C5401" s="760"/>
      <c r="D5401" s="760"/>
      <c r="E5401" s="760"/>
      <c r="F5401" s="760"/>
    </row>
    <row r="5402" spans="1:6" ht="12" hidden="1" customHeight="1">
      <c r="A5402" s="760"/>
      <c r="B5402" s="760"/>
      <c r="C5402" s="760"/>
      <c r="D5402" s="760"/>
      <c r="E5402" s="760"/>
      <c r="F5402" s="760"/>
    </row>
    <row r="5403" spans="1:6" ht="12" hidden="1" customHeight="1">
      <c r="A5403" s="760"/>
      <c r="B5403" s="760"/>
      <c r="C5403" s="760"/>
      <c r="D5403" s="760"/>
      <c r="E5403" s="760"/>
      <c r="F5403" s="760"/>
    </row>
    <row r="5404" spans="1:6" ht="12" hidden="1" customHeight="1">
      <c r="A5404" s="760"/>
      <c r="B5404" s="760"/>
      <c r="C5404" s="760"/>
      <c r="D5404" s="760"/>
      <c r="E5404" s="760"/>
      <c r="F5404" s="760"/>
    </row>
    <row r="5405" spans="1:6" ht="12" hidden="1" customHeight="1">
      <c r="A5405" s="760"/>
      <c r="B5405" s="760"/>
      <c r="C5405" s="760"/>
      <c r="D5405" s="760"/>
      <c r="E5405" s="760"/>
      <c r="F5405" s="760"/>
    </row>
    <row r="5406" spans="1:6" ht="12" hidden="1" customHeight="1">
      <c r="A5406" s="760"/>
      <c r="B5406" s="760"/>
      <c r="C5406" s="760"/>
      <c r="D5406" s="760"/>
      <c r="E5406" s="760"/>
      <c r="F5406" s="760"/>
    </row>
    <row r="5407" spans="1:6" ht="12" hidden="1" customHeight="1">
      <c r="A5407" s="760"/>
      <c r="B5407" s="760"/>
      <c r="C5407" s="760"/>
      <c r="D5407" s="760"/>
      <c r="E5407" s="760"/>
      <c r="F5407" s="760"/>
    </row>
    <row r="5408" spans="1:6" ht="12" hidden="1" customHeight="1">
      <c r="A5408" s="760"/>
      <c r="B5408" s="760"/>
      <c r="C5408" s="760"/>
      <c r="D5408" s="760"/>
      <c r="E5408" s="760"/>
      <c r="F5408" s="760"/>
    </row>
    <row r="5409" spans="1:6" ht="12" hidden="1" customHeight="1">
      <c r="A5409" s="760"/>
      <c r="B5409" s="760"/>
      <c r="C5409" s="760"/>
      <c r="D5409" s="760"/>
      <c r="E5409" s="760"/>
      <c r="F5409" s="760"/>
    </row>
    <row r="5410" spans="1:6" ht="12" hidden="1" customHeight="1">
      <c r="A5410" s="760"/>
      <c r="B5410" s="760"/>
      <c r="C5410" s="760"/>
      <c r="D5410" s="760"/>
      <c r="E5410" s="760"/>
      <c r="F5410" s="760"/>
    </row>
    <row r="5411" spans="1:6" ht="12" hidden="1" customHeight="1">
      <c r="A5411" s="760"/>
      <c r="B5411" s="760"/>
      <c r="C5411" s="760"/>
      <c r="D5411" s="760"/>
      <c r="E5411" s="760"/>
      <c r="F5411" s="760"/>
    </row>
    <row r="5412" spans="1:6" ht="12" hidden="1" customHeight="1">
      <c r="A5412" s="760"/>
      <c r="B5412" s="760"/>
      <c r="C5412" s="760"/>
      <c r="D5412" s="760"/>
      <c r="E5412" s="760"/>
      <c r="F5412" s="760"/>
    </row>
    <row r="5413" spans="1:6" ht="12" hidden="1" customHeight="1">
      <c r="A5413" s="760"/>
      <c r="B5413" s="760"/>
      <c r="C5413" s="760"/>
      <c r="D5413" s="760"/>
      <c r="E5413" s="760"/>
      <c r="F5413" s="760"/>
    </row>
    <row r="5414" spans="1:6" ht="12" hidden="1" customHeight="1">
      <c r="A5414" s="760"/>
      <c r="B5414" s="760"/>
      <c r="C5414" s="760"/>
      <c r="D5414" s="760"/>
      <c r="E5414" s="760"/>
      <c r="F5414" s="760"/>
    </row>
    <row r="5415" spans="1:6" ht="12" hidden="1" customHeight="1">
      <c r="A5415" s="760"/>
      <c r="B5415" s="760"/>
      <c r="C5415" s="760"/>
      <c r="D5415" s="760"/>
      <c r="E5415" s="760"/>
      <c r="F5415" s="760"/>
    </row>
    <row r="5416" spans="1:6" ht="12" hidden="1" customHeight="1">
      <c r="A5416" s="760"/>
      <c r="B5416" s="760"/>
      <c r="C5416" s="760"/>
      <c r="D5416" s="760"/>
      <c r="E5416" s="760"/>
      <c r="F5416" s="760"/>
    </row>
    <row r="5417" spans="1:6" ht="12" hidden="1" customHeight="1">
      <c r="A5417" s="760"/>
      <c r="B5417" s="760"/>
      <c r="C5417" s="760"/>
      <c r="D5417" s="760"/>
      <c r="E5417" s="760"/>
      <c r="F5417" s="760"/>
    </row>
    <row r="5418" spans="1:6" ht="12" hidden="1" customHeight="1">
      <c r="A5418" s="760"/>
      <c r="B5418" s="760"/>
      <c r="C5418" s="760"/>
      <c r="D5418" s="760"/>
      <c r="E5418" s="760"/>
      <c r="F5418" s="760"/>
    </row>
    <row r="5419" spans="1:6" ht="12" hidden="1" customHeight="1">
      <c r="A5419" s="760"/>
      <c r="B5419" s="760"/>
      <c r="C5419" s="760"/>
      <c r="D5419" s="760"/>
      <c r="E5419" s="760"/>
      <c r="F5419" s="760"/>
    </row>
    <row r="5420" spans="1:6" ht="12" hidden="1" customHeight="1">
      <c r="A5420" s="760"/>
      <c r="B5420" s="760"/>
      <c r="C5420" s="760"/>
      <c r="D5420" s="760"/>
      <c r="E5420" s="760"/>
      <c r="F5420" s="760"/>
    </row>
    <row r="5421" spans="1:6" ht="12" hidden="1" customHeight="1">
      <c r="A5421" s="760"/>
      <c r="B5421" s="760"/>
      <c r="C5421" s="760"/>
      <c r="D5421" s="760"/>
      <c r="E5421" s="760"/>
      <c r="F5421" s="760"/>
    </row>
    <row r="5422" spans="1:6" ht="12" hidden="1" customHeight="1">
      <c r="A5422" s="760"/>
      <c r="B5422" s="760"/>
      <c r="C5422" s="760"/>
      <c r="D5422" s="760"/>
      <c r="E5422" s="760"/>
      <c r="F5422" s="760"/>
    </row>
    <row r="5423" spans="1:6" ht="12" hidden="1" customHeight="1">
      <c r="A5423" s="760"/>
      <c r="B5423" s="760"/>
      <c r="C5423" s="760"/>
      <c r="D5423" s="760"/>
      <c r="E5423" s="760"/>
      <c r="F5423" s="760"/>
    </row>
    <row r="5424" spans="1:6" ht="12" hidden="1" customHeight="1">
      <c r="A5424" s="760"/>
      <c r="B5424" s="760"/>
      <c r="C5424" s="760"/>
      <c r="D5424" s="760"/>
      <c r="E5424" s="760"/>
      <c r="F5424" s="760"/>
    </row>
    <row r="5425" spans="1:6" ht="12" hidden="1" customHeight="1">
      <c r="A5425" s="760"/>
      <c r="B5425" s="760"/>
      <c r="C5425" s="760"/>
      <c r="D5425" s="760"/>
      <c r="E5425" s="760"/>
      <c r="F5425" s="760"/>
    </row>
    <row r="5426" spans="1:6" ht="12" hidden="1" customHeight="1">
      <c r="A5426" s="760"/>
      <c r="B5426" s="760"/>
      <c r="C5426" s="760"/>
      <c r="D5426" s="760"/>
      <c r="E5426" s="760"/>
      <c r="F5426" s="760"/>
    </row>
    <row r="5427" spans="1:6" ht="12" hidden="1" customHeight="1">
      <c r="A5427" s="760"/>
      <c r="B5427" s="760"/>
      <c r="C5427" s="760"/>
      <c r="D5427" s="760"/>
      <c r="E5427" s="760"/>
      <c r="F5427" s="760"/>
    </row>
    <row r="5428" spans="1:6" ht="12" hidden="1" customHeight="1">
      <c r="A5428" s="760"/>
      <c r="B5428" s="760"/>
      <c r="C5428" s="760"/>
      <c r="D5428" s="760"/>
      <c r="E5428" s="760"/>
      <c r="F5428" s="760"/>
    </row>
    <row r="5429" spans="1:6" ht="12" hidden="1" customHeight="1">
      <c r="A5429" s="760"/>
      <c r="B5429" s="760"/>
      <c r="C5429" s="760"/>
      <c r="D5429" s="760"/>
      <c r="E5429" s="760"/>
      <c r="F5429" s="760"/>
    </row>
    <row r="5430" spans="1:6" ht="12" hidden="1" customHeight="1">
      <c r="A5430" s="760"/>
      <c r="B5430" s="760"/>
      <c r="C5430" s="760"/>
      <c r="D5430" s="760"/>
      <c r="E5430" s="760"/>
      <c r="F5430" s="760"/>
    </row>
    <row r="5431" spans="1:6" ht="12" hidden="1" customHeight="1">
      <c r="A5431" s="760"/>
      <c r="B5431" s="760"/>
      <c r="C5431" s="760"/>
      <c r="D5431" s="760"/>
      <c r="E5431" s="760"/>
      <c r="F5431" s="760"/>
    </row>
    <row r="5432" spans="1:6" ht="12" hidden="1" customHeight="1">
      <c r="A5432" s="760"/>
      <c r="B5432" s="760"/>
      <c r="C5432" s="760"/>
      <c r="D5432" s="760"/>
      <c r="E5432" s="760"/>
      <c r="F5432" s="760"/>
    </row>
    <row r="5433" spans="1:6" ht="12" hidden="1" customHeight="1">
      <c r="A5433" s="760"/>
      <c r="B5433" s="760"/>
      <c r="C5433" s="760"/>
      <c r="D5433" s="760"/>
      <c r="E5433" s="760"/>
      <c r="F5433" s="760"/>
    </row>
    <row r="5434" spans="1:6" ht="12" hidden="1" customHeight="1">
      <c r="A5434" s="760"/>
      <c r="B5434" s="760"/>
      <c r="C5434" s="760"/>
      <c r="D5434" s="760"/>
      <c r="E5434" s="760"/>
      <c r="F5434" s="760"/>
    </row>
    <row r="5435" spans="1:6" ht="12" hidden="1" customHeight="1">
      <c r="A5435" s="760"/>
      <c r="B5435" s="760"/>
      <c r="C5435" s="760"/>
      <c r="D5435" s="760"/>
      <c r="E5435" s="760"/>
      <c r="F5435" s="760"/>
    </row>
    <row r="5436" spans="1:6" ht="12" hidden="1" customHeight="1">
      <c r="A5436" s="760"/>
      <c r="B5436" s="760"/>
      <c r="C5436" s="760"/>
      <c r="D5436" s="760"/>
      <c r="E5436" s="760"/>
      <c r="F5436" s="760"/>
    </row>
    <row r="5437" spans="1:6" ht="12" hidden="1" customHeight="1">
      <c r="A5437" s="760"/>
      <c r="B5437" s="760"/>
      <c r="C5437" s="760"/>
      <c r="D5437" s="760"/>
      <c r="E5437" s="760"/>
      <c r="F5437" s="760"/>
    </row>
    <row r="5438" spans="1:6" ht="12" hidden="1" customHeight="1">
      <c r="A5438" s="760"/>
      <c r="B5438" s="760"/>
      <c r="C5438" s="760"/>
      <c r="D5438" s="760"/>
      <c r="E5438" s="760"/>
      <c r="F5438" s="760"/>
    </row>
    <row r="5439" spans="1:6" ht="12" hidden="1" customHeight="1">
      <c r="A5439" s="760"/>
      <c r="B5439" s="760"/>
      <c r="C5439" s="760"/>
      <c r="D5439" s="760"/>
      <c r="E5439" s="760"/>
      <c r="F5439" s="760"/>
    </row>
    <row r="5440" spans="1:6" ht="12" hidden="1" customHeight="1">
      <c r="A5440" s="760"/>
      <c r="B5440" s="760"/>
      <c r="C5440" s="760"/>
      <c r="D5440" s="760"/>
      <c r="E5440" s="760"/>
      <c r="F5440" s="760"/>
    </row>
    <row r="5441" spans="1:6" ht="12" hidden="1" customHeight="1">
      <c r="A5441" s="760"/>
      <c r="B5441" s="760"/>
      <c r="C5441" s="760"/>
      <c r="D5441" s="760"/>
      <c r="E5441" s="760"/>
      <c r="F5441" s="760"/>
    </row>
    <row r="5442" spans="1:6" ht="12" hidden="1" customHeight="1">
      <c r="A5442" s="760"/>
      <c r="B5442" s="760"/>
      <c r="C5442" s="760"/>
      <c r="D5442" s="760"/>
      <c r="E5442" s="760"/>
      <c r="F5442" s="760"/>
    </row>
    <row r="5443" spans="1:6" ht="12" hidden="1" customHeight="1">
      <c r="A5443" s="760"/>
      <c r="B5443" s="760"/>
      <c r="C5443" s="760"/>
      <c r="D5443" s="760"/>
      <c r="E5443" s="760"/>
      <c r="F5443" s="760"/>
    </row>
    <row r="5444" spans="1:6" ht="12" hidden="1" customHeight="1">
      <c r="A5444" s="760"/>
      <c r="B5444" s="760"/>
      <c r="C5444" s="760"/>
      <c r="D5444" s="760"/>
      <c r="E5444" s="760"/>
      <c r="F5444" s="760"/>
    </row>
    <row r="5445" spans="1:6" ht="12" hidden="1" customHeight="1">
      <c r="A5445" s="760"/>
      <c r="B5445" s="760"/>
      <c r="C5445" s="760"/>
      <c r="D5445" s="760"/>
      <c r="E5445" s="760"/>
      <c r="F5445" s="760"/>
    </row>
    <row r="5446" spans="1:6" ht="12" hidden="1" customHeight="1">
      <c r="A5446" s="760"/>
      <c r="B5446" s="760"/>
      <c r="C5446" s="760"/>
      <c r="D5446" s="760"/>
      <c r="E5446" s="760"/>
      <c r="F5446" s="760"/>
    </row>
    <row r="5447" spans="1:6" ht="12" hidden="1" customHeight="1">
      <c r="A5447" s="760"/>
      <c r="B5447" s="760"/>
      <c r="C5447" s="760"/>
      <c r="D5447" s="760"/>
      <c r="E5447" s="760"/>
      <c r="F5447" s="760"/>
    </row>
    <row r="5448" spans="1:6" ht="12" hidden="1" customHeight="1">
      <c r="A5448" s="760"/>
      <c r="B5448" s="760"/>
      <c r="C5448" s="760"/>
      <c r="D5448" s="760"/>
      <c r="E5448" s="760"/>
      <c r="F5448" s="760"/>
    </row>
    <row r="5449" spans="1:6" ht="12" hidden="1" customHeight="1">
      <c r="A5449" s="760"/>
      <c r="B5449" s="760"/>
      <c r="C5449" s="760"/>
      <c r="D5449" s="760"/>
      <c r="E5449" s="760"/>
      <c r="F5449" s="760"/>
    </row>
    <row r="5450" spans="1:6" ht="12" hidden="1" customHeight="1">
      <c r="A5450" s="760"/>
      <c r="B5450" s="760"/>
      <c r="C5450" s="760"/>
      <c r="D5450" s="760"/>
      <c r="E5450" s="760"/>
      <c r="F5450" s="760"/>
    </row>
    <row r="5451" spans="1:6" ht="12" hidden="1" customHeight="1">
      <c r="A5451" s="760"/>
      <c r="B5451" s="760"/>
      <c r="C5451" s="760"/>
      <c r="D5451" s="760"/>
      <c r="E5451" s="760"/>
      <c r="F5451" s="760"/>
    </row>
    <row r="5452" spans="1:6" ht="12" hidden="1" customHeight="1">
      <c r="A5452" s="760"/>
      <c r="B5452" s="760"/>
      <c r="C5452" s="760"/>
      <c r="D5452" s="760"/>
      <c r="E5452" s="760"/>
      <c r="F5452" s="760"/>
    </row>
    <row r="5453" spans="1:6" ht="12" hidden="1" customHeight="1">
      <c r="A5453" s="760"/>
      <c r="B5453" s="760"/>
      <c r="C5453" s="760"/>
      <c r="D5453" s="760"/>
      <c r="E5453" s="760"/>
      <c r="F5453" s="760"/>
    </row>
    <row r="5454" spans="1:6" ht="12" hidden="1" customHeight="1">
      <c r="A5454" s="760"/>
      <c r="B5454" s="760"/>
      <c r="C5454" s="760"/>
      <c r="D5454" s="760"/>
      <c r="E5454" s="760"/>
      <c r="F5454" s="760"/>
    </row>
    <row r="5455" spans="1:6" ht="12" hidden="1" customHeight="1">
      <c r="A5455" s="760"/>
      <c r="B5455" s="760"/>
      <c r="C5455" s="760"/>
      <c r="D5455" s="760"/>
      <c r="E5455" s="760"/>
      <c r="F5455" s="760"/>
    </row>
    <row r="5456" spans="1:6" ht="12" hidden="1" customHeight="1">
      <c r="A5456" s="760"/>
      <c r="B5456" s="760"/>
      <c r="C5456" s="760"/>
      <c r="D5456" s="760"/>
      <c r="E5456" s="760"/>
      <c r="F5456" s="760"/>
    </row>
    <row r="5457" spans="1:6" ht="12" hidden="1" customHeight="1">
      <c r="A5457" s="760"/>
      <c r="B5457" s="760"/>
      <c r="C5457" s="760"/>
      <c r="D5457" s="760"/>
      <c r="E5457" s="760"/>
      <c r="F5457" s="760"/>
    </row>
    <row r="5458" spans="1:6" ht="12" hidden="1" customHeight="1">
      <c r="A5458" s="760"/>
      <c r="B5458" s="760"/>
      <c r="C5458" s="760"/>
      <c r="D5458" s="760"/>
      <c r="E5458" s="760"/>
      <c r="F5458" s="760"/>
    </row>
    <row r="5459" spans="1:6" ht="12" hidden="1" customHeight="1">
      <c r="A5459" s="760"/>
      <c r="B5459" s="760"/>
      <c r="C5459" s="760"/>
      <c r="D5459" s="760"/>
      <c r="E5459" s="760"/>
      <c r="F5459" s="760"/>
    </row>
    <row r="5460" spans="1:6" ht="12" hidden="1" customHeight="1">
      <c r="A5460" s="760"/>
      <c r="B5460" s="760"/>
      <c r="C5460" s="760"/>
      <c r="D5460" s="760"/>
      <c r="E5460" s="760"/>
      <c r="F5460" s="760"/>
    </row>
    <row r="5461" spans="1:6" ht="12" hidden="1" customHeight="1">
      <c r="A5461" s="760"/>
      <c r="B5461" s="760"/>
      <c r="C5461" s="760"/>
      <c r="D5461" s="760"/>
      <c r="E5461" s="760"/>
      <c r="F5461" s="760"/>
    </row>
    <row r="5462" spans="1:6" ht="12" hidden="1" customHeight="1">
      <c r="A5462" s="760"/>
      <c r="B5462" s="760"/>
      <c r="C5462" s="760"/>
      <c r="D5462" s="760"/>
      <c r="E5462" s="760"/>
      <c r="F5462" s="760"/>
    </row>
    <row r="5463" spans="1:6" ht="12" hidden="1" customHeight="1">
      <c r="A5463" s="760"/>
      <c r="B5463" s="760"/>
      <c r="C5463" s="760"/>
      <c r="D5463" s="760"/>
      <c r="E5463" s="760"/>
      <c r="F5463" s="760"/>
    </row>
    <row r="5464" spans="1:6" ht="12" hidden="1" customHeight="1">
      <c r="A5464" s="760"/>
      <c r="B5464" s="760"/>
      <c r="C5464" s="760"/>
      <c r="D5464" s="760"/>
      <c r="E5464" s="760"/>
      <c r="F5464" s="760"/>
    </row>
    <row r="5465" spans="1:6" ht="12" hidden="1" customHeight="1">
      <c r="A5465" s="760"/>
      <c r="B5465" s="760"/>
      <c r="C5465" s="760"/>
      <c r="D5465" s="760"/>
      <c r="E5465" s="760"/>
      <c r="F5465" s="760"/>
    </row>
    <row r="5466" spans="1:6" ht="12" hidden="1" customHeight="1">
      <c r="A5466" s="760"/>
      <c r="B5466" s="760"/>
      <c r="C5466" s="760"/>
      <c r="D5466" s="760"/>
      <c r="E5466" s="760"/>
      <c r="F5466" s="760"/>
    </row>
    <row r="5467" spans="1:6" ht="12" hidden="1" customHeight="1">
      <c r="A5467" s="760"/>
      <c r="B5467" s="760"/>
      <c r="C5467" s="760"/>
      <c r="D5467" s="760"/>
      <c r="E5467" s="760"/>
      <c r="F5467" s="760"/>
    </row>
    <row r="5468" spans="1:6" ht="12" hidden="1" customHeight="1">
      <c r="A5468" s="760"/>
      <c r="B5468" s="760"/>
      <c r="C5468" s="760"/>
      <c r="D5468" s="760"/>
      <c r="E5468" s="760"/>
      <c r="F5468" s="760"/>
    </row>
    <row r="5469" spans="1:6" ht="12" hidden="1" customHeight="1">
      <c r="A5469" s="760"/>
      <c r="B5469" s="760"/>
      <c r="C5469" s="760"/>
      <c r="D5469" s="760"/>
      <c r="E5469" s="760"/>
      <c r="F5469" s="760"/>
    </row>
    <row r="5470" spans="1:6" ht="12" hidden="1" customHeight="1">
      <c r="A5470" s="760"/>
      <c r="B5470" s="760"/>
      <c r="C5470" s="760"/>
      <c r="D5470" s="760"/>
      <c r="E5470" s="760"/>
      <c r="F5470" s="760"/>
    </row>
    <row r="5471" spans="1:6" ht="12" hidden="1" customHeight="1">
      <c r="A5471" s="760"/>
      <c r="B5471" s="760"/>
      <c r="C5471" s="760"/>
      <c r="D5471" s="760"/>
      <c r="E5471" s="760"/>
      <c r="F5471" s="760"/>
    </row>
    <row r="5472" spans="1:6" ht="12" hidden="1" customHeight="1">
      <c r="A5472" s="760"/>
      <c r="B5472" s="760"/>
      <c r="C5472" s="760"/>
      <c r="D5472" s="760"/>
      <c r="E5472" s="760"/>
      <c r="F5472" s="760"/>
    </row>
    <row r="5473" spans="1:6" ht="12" hidden="1" customHeight="1">
      <c r="A5473" s="760"/>
      <c r="B5473" s="760"/>
      <c r="C5473" s="760"/>
      <c r="D5473" s="760"/>
      <c r="E5473" s="760"/>
      <c r="F5473" s="760"/>
    </row>
    <row r="5474" spans="1:6" ht="12" hidden="1" customHeight="1">
      <c r="A5474" s="760"/>
      <c r="B5474" s="760"/>
      <c r="C5474" s="760"/>
      <c r="D5474" s="760"/>
      <c r="E5474" s="760"/>
      <c r="F5474" s="760"/>
    </row>
    <row r="5475" spans="1:6" ht="12" hidden="1" customHeight="1">
      <c r="A5475" s="760"/>
      <c r="B5475" s="760"/>
      <c r="C5475" s="760"/>
      <c r="D5475" s="760"/>
      <c r="E5475" s="760"/>
      <c r="F5475" s="760"/>
    </row>
    <row r="5476" spans="1:6" ht="12" hidden="1" customHeight="1">
      <c r="A5476" s="760"/>
      <c r="B5476" s="760"/>
      <c r="C5476" s="760"/>
      <c r="D5476" s="760"/>
      <c r="E5476" s="760"/>
      <c r="F5476" s="760"/>
    </row>
    <row r="5477" spans="1:6" ht="12" hidden="1" customHeight="1">
      <c r="A5477" s="760"/>
      <c r="B5477" s="760"/>
      <c r="C5477" s="760"/>
      <c r="D5477" s="760"/>
      <c r="E5477" s="760"/>
      <c r="F5477" s="760"/>
    </row>
    <row r="5478" spans="1:6" ht="12" hidden="1" customHeight="1">
      <c r="A5478" s="760"/>
      <c r="B5478" s="760"/>
      <c r="C5478" s="760"/>
      <c r="D5478" s="760"/>
      <c r="E5478" s="760"/>
      <c r="F5478" s="760"/>
    </row>
    <row r="5479" spans="1:6" ht="12" hidden="1" customHeight="1">
      <c r="A5479" s="760"/>
      <c r="B5479" s="760"/>
      <c r="C5479" s="760"/>
      <c r="D5479" s="760"/>
      <c r="E5479" s="760"/>
      <c r="F5479" s="760"/>
    </row>
    <row r="5480" spans="1:6" ht="12" hidden="1" customHeight="1">
      <c r="A5480" s="760"/>
      <c r="B5480" s="760"/>
      <c r="C5480" s="760"/>
      <c r="D5480" s="760"/>
      <c r="E5480" s="760"/>
      <c r="F5480" s="760"/>
    </row>
    <row r="5481" spans="1:6" ht="12" hidden="1" customHeight="1">
      <c r="A5481" s="760"/>
      <c r="B5481" s="760"/>
      <c r="C5481" s="760"/>
      <c r="D5481" s="760"/>
      <c r="E5481" s="760"/>
      <c r="F5481" s="760"/>
    </row>
    <row r="5482" spans="1:6" ht="12" hidden="1" customHeight="1">
      <c r="A5482" s="760"/>
      <c r="B5482" s="760"/>
      <c r="C5482" s="760"/>
      <c r="D5482" s="760"/>
      <c r="E5482" s="760"/>
      <c r="F5482" s="760"/>
    </row>
    <row r="5483" spans="1:6" ht="12" hidden="1" customHeight="1">
      <c r="A5483" s="760"/>
      <c r="B5483" s="760"/>
      <c r="C5483" s="760"/>
      <c r="D5483" s="760"/>
      <c r="E5483" s="760"/>
      <c r="F5483" s="760"/>
    </row>
    <row r="5484" spans="1:6" ht="12" hidden="1" customHeight="1">
      <c r="A5484" s="760"/>
      <c r="B5484" s="760"/>
      <c r="C5484" s="760"/>
      <c r="D5484" s="760"/>
      <c r="E5484" s="760"/>
      <c r="F5484" s="760"/>
    </row>
    <row r="5485" spans="1:6" ht="12" hidden="1" customHeight="1">
      <c r="A5485" s="760"/>
      <c r="B5485" s="760"/>
      <c r="C5485" s="760"/>
      <c r="D5485" s="760"/>
      <c r="E5485" s="760"/>
      <c r="F5485" s="760"/>
    </row>
    <row r="5486" spans="1:6" ht="12" hidden="1" customHeight="1">
      <c r="A5486" s="760"/>
      <c r="B5486" s="760"/>
      <c r="C5486" s="760"/>
      <c r="D5486" s="760"/>
      <c r="E5486" s="760"/>
      <c r="F5486" s="760"/>
    </row>
    <row r="5487" spans="1:6" ht="12" hidden="1" customHeight="1">
      <c r="A5487" s="760"/>
      <c r="B5487" s="760"/>
      <c r="C5487" s="760"/>
      <c r="D5487" s="760"/>
      <c r="E5487" s="760"/>
      <c r="F5487" s="760"/>
    </row>
    <row r="5488" spans="1:6" ht="12" hidden="1" customHeight="1">
      <c r="A5488" s="760"/>
      <c r="B5488" s="760"/>
      <c r="C5488" s="760"/>
      <c r="D5488" s="760"/>
      <c r="E5488" s="760"/>
      <c r="F5488" s="760"/>
    </row>
    <row r="5489" spans="1:6" ht="12" hidden="1" customHeight="1">
      <c r="A5489" s="760"/>
      <c r="B5489" s="760"/>
      <c r="C5489" s="760"/>
      <c r="D5489" s="760"/>
      <c r="E5489" s="760"/>
      <c r="F5489" s="760"/>
    </row>
    <row r="5490" spans="1:6" ht="12" hidden="1" customHeight="1">
      <c r="A5490" s="760"/>
      <c r="B5490" s="760"/>
      <c r="C5490" s="760"/>
      <c r="D5490" s="760"/>
      <c r="E5490" s="760"/>
      <c r="F5490" s="760"/>
    </row>
    <row r="5491" spans="1:6" ht="12" hidden="1" customHeight="1">
      <c r="A5491" s="760"/>
      <c r="B5491" s="760"/>
      <c r="C5491" s="760"/>
      <c r="D5491" s="760"/>
      <c r="E5491" s="760"/>
      <c r="F5491" s="760"/>
    </row>
    <row r="5492" spans="1:6" ht="12" hidden="1" customHeight="1">
      <c r="A5492" s="760"/>
      <c r="B5492" s="760"/>
      <c r="C5492" s="760"/>
      <c r="D5492" s="760"/>
      <c r="E5492" s="760"/>
      <c r="F5492" s="760"/>
    </row>
    <row r="5493" spans="1:6" ht="12" hidden="1" customHeight="1">
      <c r="A5493" s="760"/>
      <c r="B5493" s="760"/>
      <c r="C5493" s="760"/>
      <c r="D5493" s="760"/>
      <c r="E5493" s="760"/>
      <c r="F5493" s="760"/>
    </row>
    <row r="5494" spans="1:6" ht="12" hidden="1" customHeight="1">
      <c r="A5494" s="760"/>
      <c r="B5494" s="760"/>
      <c r="C5494" s="760"/>
      <c r="D5494" s="760"/>
      <c r="E5494" s="760"/>
      <c r="F5494" s="760"/>
    </row>
    <row r="5495" spans="1:6" ht="12" hidden="1" customHeight="1">
      <c r="A5495" s="760"/>
      <c r="B5495" s="760"/>
      <c r="C5495" s="760"/>
      <c r="D5495" s="760"/>
      <c r="E5495" s="760"/>
      <c r="F5495" s="760"/>
    </row>
    <row r="5496" spans="1:6" ht="12" hidden="1" customHeight="1">
      <c r="A5496" s="760"/>
      <c r="B5496" s="760"/>
      <c r="C5496" s="760"/>
      <c r="D5496" s="760"/>
      <c r="E5496" s="760"/>
      <c r="F5496" s="760"/>
    </row>
    <row r="5497" spans="1:6" ht="12" hidden="1" customHeight="1">
      <c r="A5497" s="760"/>
      <c r="B5497" s="760"/>
      <c r="C5497" s="760"/>
      <c r="D5497" s="760"/>
      <c r="E5497" s="760"/>
      <c r="F5497" s="760"/>
    </row>
    <row r="5498" spans="1:6" ht="12" hidden="1" customHeight="1">
      <c r="A5498" s="760"/>
      <c r="B5498" s="760"/>
      <c r="C5498" s="760"/>
      <c r="D5498" s="760"/>
      <c r="E5498" s="760"/>
      <c r="F5498" s="760"/>
    </row>
    <row r="5499" spans="1:6" ht="12" hidden="1" customHeight="1">
      <c r="A5499" s="760"/>
      <c r="B5499" s="760"/>
      <c r="C5499" s="760"/>
      <c r="D5499" s="760"/>
      <c r="E5499" s="760"/>
      <c r="F5499" s="760"/>
    </row>
    <row r="5500" spans="1:6" ht="12" hidden="1" customHeight="1">
      <c r="A5500" s="760"/>
      <c r="B5500" s="760"/>
      <c r="C5500" s="760"/>
      <c r="D5500" s="760"/>
      <c r="E5500" s="760"/>
      <c r="F5500" s="760"/>
    </row>
    <row r="5501" spans="1:6" ht="12" hidden="1" customHeight="1">
      <c r="A5501" s="760"/>
      <c r="B5501" s="760"/>
      <c r="C5501" s="760"/>
      <c r="D5501" s="760"/>
      <c r="E5501" s="760"/>
      <c r="F5501" s="760"/>
    </row>
    <row r="5502" spans="1:6" ht="12" hidden="1" customHeight="1">
      <c r="A5502" s="760"/>
      <c r="B5502" s="760"/>
      <c r="C5502" s="760"/>
      <c r="D5502" s="760"/>
      <c r="E5502" s="760"/>
      <c r="F5502" s="760"/>
    </row>
    <row r="5503" spans="1:6" ht="12" hidden="1" customHeight="1">
      <c r="A5503" s="760"/>
      <c r="B5503" s="760"/>
      <c r="C5503" s="760"/>
      <c r="D5503" s="760"/>
      <c r="E5503" s="760"/>
      <c r="F5503" s="760"/>
    </row>
    <row r="5504" spans="1:6" ht="12" hidden="1" customHeight="1">
      <c r="A5504" s="760"/>
      <c r="B5504" s="760"/>
      <c r="C5504" s="760"/>
      <c r="D5504" s="760"/>
      <c r="E5504" s="760"/>
      <c r="F5504" s="760"/>
    </row>
    <row r="5505" spans="1:6" ht="12" hidden="1" customHeight="1">
      <c r="A5505" s="760"/>
      <c r="B5505" s="760"/>
      <c r="C5505" s="760"/>
      <c r="D5505" s="760"/>
      <c r="E5505" s="760"/>
      <c r="F5505" s="760"/>
    </row>
    <row r="5506" spans="1:6" ht="12" hidden="1" customHeight="1">
      <c r="A5506" s="760"/>
      <c r="B5506" s="760"/>
      <c r="C5506" s="760"/>
      <c r="D5506" s="760"/>
      <c r="E5506" s="760"/>
      <c r="F5506" s="760"/>
    </row>
    <row r="5507" spans="1:6" ht="12" hidden="1" customHeight="1">
      <c r="A5507" s="760"/>
      <c r="B5507" s="760"/>
      <c r="C5507" s="760"/>
      <c r="D5507" s="760"/>
      <c r="E5507" s="760"/>
      <c r="F5507" s="760"/>
    </row>
    <row r="5508" spans="1:6" ht="12" hidden="1" customHeight="1">
      <c r="A5508" s="760"/>
      <c r="B5508" s="760"/>
      <c r="C5508" s="760"/>
      <c r="D5508" s="760"/>
      <c r="E5508" s="760"/>
      <c r="F5508" s="760"/>
    </row>
    <row r="5509" spans="1:6" ht="12" hidden="1" customHeight="1">
      <c r="A5509" s="760"/>
      <c r="B5509" s="760"/>
      <c r="C5509" s="760"/>
      <c r="D5509" s="760"/>
      <c r="E5509" s="760"/>
      <c r="F5509" s="760"/>
    </row>
    <row r="5510" spans="1:6" ht="12" hidden="1" customHeight="1">
      <c r="A5510" s="760"/>
      <c r="B5510" s="760"/>
      <c r="C5510" s="760"/>
      <c r="D5510" s="760"/>
      <c r="E5510" s="760"/>
      <c r="F5510" s="760"/>
    </row>
    <row r="5511" spans="1:6" ht="12" hidden="1" customHeight="1">
      <c r="A5511" s="760"/>
      <c r="B5511" s="760"/>
      <c r="C5511" s="760"/>
      <c r="D5511" s="760"/>
      <c r="E5511" s="760"/>
      <c r="F5511" s="760"/>
    </row>
    <row r="5512" spans="1:6" ht="12" hidden="1" customHeight="1">
      <c r="A5512" s="760"/>
      <c r="B5512" s="760"/>
      <c r="C5512" s="760"/>
      <c r="D5512" s="760"/>
      <c r="E5512" s="760"/>
      <c r="F5512" s="760"/>
    </row>
    <row r="5513" spans="1:6" ht="12" hidden="1" customHeight="1">
      <c r="A5513" s="760"/>
      <c r="B5513" s="760"/>
      <c r="C5513" s="760"/>
      <c r="D5513" s="760"/>
      <c r="E5513" s="760"/>
      <c r="F5513" s="760"/>
    </row>
    <row r="5514" spans="1:6" ht="12" hidden="1" customHeight="1">
      <c r="A5514" s="760"/>
      <c r="B5514" s="760"/>
      <c r="C5514" s="760"/>
      <c r="D5514" s="760"/>
      <c r="E5514" s="760"/>
      <c r="F5514" s="760"/>
    </row>
    <row r="5515" spans="1:6" ht="12" hidden="1" customHeight="1">
      <c r="A5515" s="760"/>
      <c r="B5515" s="760"/>
      <c r="C5515" s="760"/>
      <c r="D5515" s="760"/>
      <c r="E5515" s="760"/>
      <c r="F5515" s="760"/>
    </row>
    <row r="5516" spans="1:6" ht="12" hidden="1" customHeight="1">
      <c r="A5516" s="760"/>
      <c r="B5516" s="760"/>
      <c r="C5516" s="760"/>
      <c r="D5516" s="760"/>
      <c r="E5516" s="760"/>
      <c r="F5516" s="760"/>
    </row>
    <row r="5517" spans="1:6" ht="12" hidden="1" customHeight="1">
      <c r="A5517" s="760"/>
      <c r="B5517" s="760"/>
      <c r="C5517" s="760"/>
      <c r="D5517" s="760"/>
      <c r="E5517" s="760"/>
      <c r="F5517" s="760"/>
    </row>
    <row r="5518" spans="1:6" ht="12" hidden="1" customHeight="1">
      <c r="A5518" s="760"/>
      <c r="B5518" s="760"/>
      <c r="C5518" s="760"/>
      <c r="D5518" s="760"/>
      <c r="E5518" s="760"/>
      <c r="F5518" s="760"/>
    </row>
    <row r="5519" spans="1:6" ht="12" hidden="1" customHeight="1">
      <c r="A5519" s="760"/>
      <c r="B5519" s="760"/>
      <c r="C5519" s="760"/>
      <c r="D5519" s="760"/>
      <c r="E5519" s="760"/>
      <c r="F5519" s="760"/>
    </row>
    <row r="5520" spans="1:6" ht="12" hidden="1" customHeight="1">
      <c r="A5520" s="760"/>
      <c r="B5520" s="760"/>
      <c r="C5520" s="760"/>
      <c r="D5520" s="760"/>
      <c r="E5520" s="760"/>
      <c r="F5520" s="760"/>
    </row>
    <row r="5521" spans="1:6" ht="12" hidden="1" customHeight="1">
      <c r="A5521" s="760"/>
      <c r="B5521" s="760"/>
      <c r="C5521" s="760"/>
      <c r="D5521" s="760"/>
      <c r="E5521" s="760"/>
      <c r="F5521" s="760"/>
    </row>
    <row r="5522" spans="1:6" ht="12" hidden="1" customHeight="1">
      <c r="A5522" s="760"/>
      <c r="B5522" s="760"/>
      <c r="C5522" s="760"/>
      <c r="D5522" s="760"/>
      <c r="E5522" s="760"/>
      <c r="F5522" s="760"/>
    </row>
    <row r="5523" spans="1:6" ht="12" hidden="1" customHeight="1">
      <c r="A5523" s="760"/>
      <c r="B5523" s="760"/>
      <c r="C5523" s="760"/>
      <c r="D5523" s="760"/>
      <c r="E5523" s="760"/>
      <c r="F5523" s="760"/>
    </row>
    <row r="5524" spans="1:6" ht="12" hidden="1" customHeight="1">
      <c r="A5524" s="760"/>
      <c r="B5524" s="760"/>
      <c r="C5524" s="760"/>
      <c r="D5524" s="760"/>
      <c r="E5524" s="760"/>
      <c r="F5524" s="760"/>
    </row>
    <row r="5525" spans="1:6" ht="12" hidden="1" customHeight="1">
      <c r="A5525" s="760"/>
      <c r="B5525" s="760"/>
      <c r="C5525" s="760"/>
      <c r="D5525" s="760"/>
      <c r="E5525" s="760"/>
      <c r="F5525" s="760"/>
    </row>
    <row r="5526" spans="1:6" ht="12" hidden="1" customHeight="1">
      <c r="A5526" s="760"/>
      <c r="B5526" s="760"/>
      <c r="C5526" s="760"/>
      <c r="D5526" s="760"/>
      <c r="E5526" s="760"/>
      <c r="F5526" s="760"/>
    </row>
    <row r="5527" spans="1:6" ht="12" hidden="1" customHeight="1">
      <c r="A5527" s="760"/>
      <c r="B5527" s="760"/>
      <c r="C5527" s="760"/>
      <c r="D5527" s="760"/>
      <c r="E5527" s="760"/>
      <c r="F5527" s="760"/>
    </row>
    <row r="5528" spans="1:6" ht="12" hidden="1" customHeight="1">
      <c r="A5528" s="760"/>
      <c r="B5528" s="760"/>
      <c r="C5528" s="760"/>
      <c r="D5528" s="760"/>
      <c r="E5528" s="760"/>
      <c r="F5528" s="760"/>
    </row>
    <row r="5529" spans="1:6" ht="12" hidden="1" customHeight="1">
      <c r="A5529" s="760"/>
      <c r="B5529" s="760"/>
      <c r="C5529" s="760"/>
      <c r="D5529" s="760"/>
      <c r="E5529" s="760"/>
      <c r="F5529" s="760"/>
    </row>
    <row r="5530" spans="1:6" ht="12" hidden="1" customHeight="1">
      <c r="A5530" s="760"/>
      <c r="B5530" s="760"/>
      <c r="C5530" s="760"/>
      <c r="D5530" s="760"/>
      <c r="E5530" s="760"/>
      <c r="F5530" s="760"/>
    </row>
    <row r="5531" spans="1:6" ht="12" hidden="1" customHeight="1">
      <c r="A5531" s="760"/>
      <c r="B5531" s="760"/>
      <c r="C5531" s="760"/>
      <c r="D5531" s="760"/>
      <c r="E5531" s="760"/>
      <c r="F5531" s="760"/>
    </row>
    <row r="5532" spans="1:6" ht="12" hidden="1" customHeight="1">
      <c r="A5532" s="760"/>
      <c r="B5532" s="760"/>
      <c r="C5532" s="760"/>
      <c r="D5532" s="760"/>
      <c r="E5532" s="760"/>
      <c r="F5532" s="760"/>
    </row>
    <row r="5533" spans="1:6" ht="12" hidden="1" customHeight="1">
      <c r="A5533" s="760"/>
      <c r="B5533" s="760"/>
      <c r="C5533" s="760"/>
      <c r="D5533" s="760"/>
      <c r="E5533" s="760"/>
      <c r="F5533" s="760"/>
    </row>
    <row r="5534" spans="1:6" ht="12" hidden="1" customHeight="1">
      <c r="A5534" s="760"/>
      <c r="B5534" s="760"/>
      <c r="C5534" s="760"/>
      <c r="D5534" s="760"/>
      <c r="E5534" s="760"/>
      <c r="F5534" s="760"/>
    </row>
    <row r="5535" spans="1:6" ht="12" hidden="1" customHeight="1">
      <c r="A5535" s="760"/>
      <c r="B5535" s="760"/>
      <c r="C5535" s="760"/>
      <c r="D5535" s="760"/>
      <c r="E5535" s="760"/>
      <c r="F5535" s="760"/>
    </row>
    <row r="5536" spans="1:6" ht="12" hidden="1" customHeight="1">
      <c r="A5536" s="760"/>
      <c r="B5536" s="760"/>
      <c r="C5536" s="760"/>
      <c r="D5536" s="760"/>
      <c r="E5536" s="760"/>
      <c r="F5536" s="760"/>
    </row>
    <row r="5537" spans="1:6" ht="12" hidden="1" customHeight="1">
      <c r="A5537" s="760"/>
      <c r="B5537" s="760"/>
      <c r="C5537" s="760"/>
      <c r="D5537" s="760"/>
      <c r="E5537" s="760"/>
      <c r="F5537" s="760"/>
    </row>
    <row r="5538" spans="1:6" ht="12" hidden="1" customHeight="1">
      <c r="A5538" s="760"/>
      <c r="B5538" s="760"/>
      <c r="C5538" s="760"/>
      <c r="D5538" s="760"/>
      <c r="E5538" s="760"/>
      <c r="F5538" s="760"/>
    </row>
    <row r="5539" spans="1:6" ht="12" hidden="1" customHeight="1">
      <c r="A5539" s="760"/>
      <c r="B5539" s="760"/>
      <c r="C5539" s="760"/>
      <c r="D5539" s="760"/>
      <c r="E5539" s="760"/>
      <c r="F5539" s="760"/>
    </row>
    <row r="5540" spans="1:6" ht="12" hidden="1" customHeight="1">
      <c r="A5540" s="760"/>
      <c r="B5540" s="760"/>
      <c r="C5540" s="760"/>
      <c r="D5540" s="760"/>
      <c r="E5540" s="760"/>
      <c r="F5540" s="760"/>
    </row>
    <row r="5541" spans="1:6" ht="12" hidden="1" customHeight="1">
      <c r="A5541" s="760"/>
      <c r="B5541" s="760"/>
      <c r="C5541" s="760"/>
      <c r="D5541" s="760"/>
      <c r="E5541" s="760"/>
      <c r="F5541" s="760"/>
    </row>
    <row r="5542" spans="1:6" ht="12" hidden="1" customHeight="1">
      <c r="A5542" s="760"/>
      <c r="B5542" s="760"/>
      <c r="C5542" s="760"/>
      <c r="D5542" s="760"/>
      <c r="E5542" s="760"/>
      <c r="F5542" s="760"/>
    </row>
    <row r="5543" spans="1:6" ht="12" hidden="1" customHeight="1">
      <c r="A5543" s="760"/>
      <c r="B5543" s="760"/>
      <c r="C5543" s="760"/>
      <c r="D5543" s="760"/>
      <c r="E5543" s="760"/>
      <c r="F5543" s="760"/>
    </row>
    <row r="5544" spans="1:6" ht="12" hidden="1" customHeight="1">
      <c r="A5544" s="760"/>
      <c r="B5544" s="760"/>
      <c r="C5544" s="760"/>
      <c r="D5544" s="760"/>
      <c r="E5544" s="760"/>
      <c r="F5544" s="760"/>
    </row>
    <row r="5545" spans="1:6" ht="12" hidden="1" customHeight="1">
      <c r="A5545" s="760"/>
      <c r="B5545" s="760"/>
      <c r="C5545" s="760"/>
      <c r="D5545" s="760"/>
      <c r="E5545" s="760"/>
      <c r="F5545" s="760"/>
    </row>
    <row r="5546" spans="1:6" ht="12" hidden="1" customHeight="1">
      <c r="A5546" s="760"/>
      <c r="B5546" s="760"/>
      <c r="C5546" s="760"/>
      <c r="D5546" s="760"/>
      <c r="E5546" s="760"/>
      <c r="F5546" s="760"/>
    </row>
    <row r="5547" spans="1:6" ht="12" hidden="1" customHeight="1">
      <c r="A5547" s="760"/>
      <c r="B5547" s="760"/>
      <c r="C5547" s="760"/>
      <c r="D5547" s="760"/>
      <c r="E5547" s="760"/>
      <c r="F5547" s="760"/>
    </row>
    <row r="5548" spans="1:6" ht="12" hidden="1" customHeight="1">
      <c r="A5548" s="760"/>
      <c r="B5548" s="760"/>
      <c r="C5548" s="760"/>
      <c r="D5548" s="760"/>
      <c r="E5548" s="760"/>
      <c r="F5548" s="760"/>
    </row>
    <row r="5549" spans="1:6" ht="12" hidden="1" customHeight="1">
      <c r="A5549" s="760"/>
      <c r="B5549" s="760"/>
      <c r="C5549" s="760"/>
      <c r="D5549" s="760"/>
      <c r="E5549" s="760"/>
      <c r="F5549" s="760"/>
    </row>
    <row r="5550" spans="1:6" ht="12" hidden="1" customHeight="1">
      <c r="A5550" s="760"/>
      <c r="B5550" s="760"/>
      <c r="C5550" s="760"/>
      <c r="D5550" s="760"/>
      <c r="E5550" s="760"/>
      <c r="F5550" s="760"/>
    </row>
    <row r="5551" spans="1:6" ht="12" hidden="1" customHeight="1">
      <c r="A5551" s="760"/>
      <c r="B5551" s="760"/>
      <c r="C5551" s="760"/>
      <c r="D5551" s="760"/>
      <c r="E5551" s="760"/>
      <c r="F5551" s="760"/>
    </row>
    <row r="5552" spans="1:6" ht="12" hidden="1" customHeight="1">
      <c r="A5552" s="760"/>
      <c r="B5552" s="760"/>
      <c r="C5552" s="760"/>
      <c r="D5552" s="760"/>
      <c r="E5552" s="760"/>
      <c r="F5552" s="760"/>
    </row>
    <row r="5553" spans="1:6" ht="12" hidden="1" customHeight="1">
      <c r="A5553" s="760"/>
      <c r="B5553" s="760"/>
      <c r="C5553" s="760"/>
      <c r="D5553" s="760"/>
      <c r="E5553" s="760"/>
      <c r="F5553" s="760"/>
    </row>
    <row r="5554" spans="1:6" ht="12" hidden="1" customHeight="1">
      <c r="A5554" s="760"/>
      <c r="B5554" s="760"/>
      <c r="C5554" s="760"/>
      <c r="D5554" s="760"/>
      <c r="E5554" s="760"/>
      <c r="F5554" s="760"/>
    </row>
    <row r="5555" spans="1:6" ht="12" hidden="1" customHeight="1">
      <c r="A5555" s="760"/>
      <c r="B5555" s="760"/>
      <c r="C5555" s="760"/>
      <c r="D5555" s="760"/>
      <c r="E5555" s="760"/>
      <c r="F5555" s="760"/>
    </row>
    <row r="5556" spans="1:6" ht="12" hidden="1" customHeight="1">
      <c r="A5556" s="760"/>
      <c r="B5556" s="760"/>
      <c r="C5556" s="760"/>
      <c r="D5556" s="760"/>
      <c r="E5556" s="760"/>
      <c r="F5556" s="760"/>
    </row>
    <row r="5557" spans="1:6" ht="12" hidden="1" customHeight="1">
      <c r="A5557" s="760"/>
      <c r="B5557" s="760"/>
      <c r="C5557" s="760"/>
      <c r="D5557" s="760"/>
      <c r="E5557" s="760"/>
      <c r="F5557" s="760"/>
    </row>
    <row r="5558" spans="1:6" ht="12" hidden="1" customHeight="1">
      <c r="A5558" s="760"/>
      <c r="B5558" s="760"/>
      <c r="C5558" s="760"/>
      <c r="D5558" s="760"/>
      <c r="E5558" s="760"/>
      <c r="F5558" s="760"/>
    </row>
    <row r="5559" spans="1:6" ht="12" hidden="1" customHeight="1">
      <c r="A5559" s="760"/>
      <c r="B5559" s="760"/>
      <c r="C5559" s="760"/>
      <c r="D5559" s="760"/>
      <c r="E5559" s="760"/>
      <c r="F5559" s="760"/>
    </row>
    <row r="5560" spans="1:6" ht="12" hidden="1" customHeight="1">
      <c r="A5560" s="760"/>
      <c r="B5560" s="760"/>
      <c r="C5560" s="760"/>
      <c r="D5560" s="760"/>
      <c r="E5560" s="760"/>
      <c r="F5560" s="760"/>
    </row>
    <row r="5561" spans="1:6" ht="12" hidden="1" customHeight="1">
      <c r="A5561" s="760"/>
      <c r="B5561" s="760"/>
      <c r="C5561" s="760"/>
      <c r="D5561" s="760"/>
      <c r="E5561" s="760"/>
      <c r="F5561" s="760"/>
    </row>
    <row r="5562" spans="1:6" ht="12" hidden="1" customHeight="1">
      <c r="A5562" s="760"/>
      <c r="B5562" s="760"/>
      <c r="C5562" s="760"/>
      <c r="D5562" s="760"/>
      <c r="E5562" s="760"/>
      <c r="F5562" s="760"/>
    </row>
    <row r="5563" spans="1:6" ht="12" hidden="1" customHeight="1">
      <c r="A5563" s="760"/>
      <c r="B5563" s="760"/>
      <c r="C5563" s="760"/>
      <c r="D5563" s="760"/>
      <c r="E5563" s="760"/>
      <c r="F5563" s="760"/>
    </row>
    <row r="5564" spans="1:6" ht="12" hidden="1" customHeight="1">
      <c r="A5564" s="760"/>
      <c r="B5564" s="760"/>
      <c r="C5564" s="760"/>
      <c r="D5564" s="760"/>
      <c r="E5564" s="760"/>
      <c r="F5564" s="760"/>
    </row>
    <row r="5565" spans="1:6" ht="12" hidden="1" customHeight="1">
      <c r="A5565" s="760"/>
      <c r="B5565" s="760"/>
      <c r="C5565" s="760"/>
      <c r="D5565" s="760"/>
      <c r="E5565" s="760"/>
      <c r="F5565" s="760"/>
    </row>
    <row r="5566" spans="1:6" ht="12" hidden="1" customHeight="1">
      <c r="A5566" s="760"/>
      <c r="B5566" s="760"/>
      <c r="C5566" s="760"/>
      <c r="D5566" s="760"/>
      <c r="E5566" s="760"/>
      <c r="F5566" s="760"/>
    </row>
    <row r="5567" spans="1:6" ht="12" hidden="1" customHeight="1">
      <c r="A5567" s="760"/>
      <c r="B5567" s="760"/>
      <c r="C5567" s="760"/>
      <c r="D5567" s="760"/>
      <c r="E5567" s="760"/>
      <c r="F5567" s="760"/>
    </row>
    <row r="5568" spans="1:6" ht="12" hidden="1" customHeight="1">
      <c r="A5568" s="760"/>
      <c r="B5568" s="760"/>
      <c r="C5568" s="760"/>
      <c r="D5568" s="760"/>
      <c r="E5568" s="760"/>
      <c r="F5568" s="760"/>
    </row>
    <row r="5569" spans="1:6" ht="12" hidden="1" customHeight="1">
      <c r="A5569" s="760"/>
      <c r="B5569" s="760"/>
      <c r="C5569" s="760"/>
      <c r="D5569" s="760"/>
      <c r="E5569" s="760"/>
      <c r="F5569" s="760"/>
    </row>
    <row r="5570" spans="1:6" ht="12" hidden="1" customHeight="1">
      <c r="A5570" s="760"/>
      <c r="B5570" s="760"/>
      <c r="C5570" s="760"/>
      <c r="D5570" s="760"/>
      <c r="E5570" s="760"/>
      <c r="F5570" s="760"/>
    </row>
    <row r="5571" spans="1:6" ht="12" hidden="1" customHeight="1">
      <c r="A5571" s="760"/>
      <c r="B5571" s="760"/>
      <c r="C5571" s="760"/>
      <c r="D5571" s="760"/>
      <c r="E5571" s="760"/>
      <c r="F5571" s="760"/>
    </row>
    <row r="5572" spans="1:6" ht="12" hidden="1" customHeight="1">
      <c r="A5572" s="760"/>
      <c r="B5572" s="760"/>
      <c r="C5572" s="760"/>
      <c r="D5572" s="760"/>
      <c r="E5572" s="760"/>
      <c r="F5572" s="760"/>
    </row>
    <row r="5573" spans="1:6" ht="12" hidden="1" customHeight="1">
      <c r="A5573" s="760"/>
      <c r="B5573" s="760"/>
      <c r="C5573" s="760"/>
      <c r="D5573" s="760"/>
      <c r="E5573" s="760"/>
      <c r="F5573" s="760"/>
    </row>
    <row r="5574" spans="1:6" ht="12" hidden="1" customHeight="1">
      <c r="A5574" s="760"/>
      <c r="B5574" s="760"/>
      <c r="C5574" s="760"/>
      <c r="D5574" s="760"/>
      <c r="E5574" s="760"/>
      <c r="F5574" s="760"/>
    </row>
    <row r="5575" spans="1:6" ht="12" hidden="1" customHeight="1">
      <c r="A5575" s="760"/>
      <c r="B5575" s="760"/>
      <c r="C5575" s="760"/>
      <c r="D5575" s="760"/>
      <c r="E5575" s="760"/>
      <c r="F5575" s="760"/>
    </row>
    <row r="5576" spans="1:6" ht="12" hidden="1" customHeight="1">
      <c r="A5576" s="760"/>
      <c r="B5576" s="760"/>
      <c r="C5576" s="760"/>
      <c r="D5576" s="760"/>
      <c r="E5576" s="760"/>
      <c r="F5576" s="760"/>
    </row>
    <row r="5577" spans="1:6" ht="12" hidden="1" customHeight="1">
      <c r="A5577" s="760"/>
      <c r="B5577" s="760"/>
      <c r="C5577" s="760"/>
      <c r="D5577" s="760"/>
      <c r="E5577" s="760"/>
      <c r="F5577" s="760"/>
    </row>
    <row r="5578" spans="1:6" ht="12" hidden="1" customHeight="1">
      <c r="A5578" s="760"/>
      <c r="B5578" s="760"/>
      <c r="C5578" s="760"/>
      <c r="D5578" s="760"/>
      <c r="E5578" s="760"/>
      <c r="F5578" s="760"/>
    </row>
    <row r="5579" spans="1:6" ht="12" hidden="1" customHeight="1">
      <c r="A5579" s="760"/>
      <c r="B5579" s="760"/>
      <c r="C5579" s="760"/>
      <c r="D5579" s="760"/>
      <c r="E5579" s="760"/>
      <c r="F5579" s="760"/>
    </row>
    <row r="5580" spans="1:6" ht="12" hidden="1" customHeight="1">
      <c r="A5580" s="760"/>
      <c r="B5580" s="760"/>
      <c r="C5580" s="760"/>
      <c r="D5580" s="760"/>
      <c r="E5580" s="760"/>
      <c r="F5580" s="760"/>
    </row>
    <row r="5581" spans="1:6" ht="12" hidden="1" customHeight="1">
      <c r="A5581" s="760"/>
      <c r="B5581" s="760"/>
      <c r="C5581" s="760"/>
      <c r="D5581" s="760"/>
      <c r="E5581" s="760"/>
      <c r="F5581" s="760"/>
    </row>
    <row r="5582" spans="1:6" ht="12" hidden="1" customHeight="1">
      <c r="A5582" s="760"/>
      <c r="B5582" s="760"/>
      <c r="C5582" s="760"/>
      <c r="D5582" s="760"/>
      <c r="E5582" s="760"/>
      <c r="F5582" s="760"/>
    </row>
    <row r="5583" spans="1:6" ht="12" hidden="1" customHeight="1">
      <c r="A5583" s="760"/>
      <c r="B5583" s="760"/>
      <c r="C5583" s="760"/>
      <c r="D5583" s="760"/>
      <c r="E5583" s="760"/>
      <c r="F5583" s="760"/>
    </row>
    <row r="5584" spans="1:6" ht="12" hidden="1" customHeight="1">
      <c r="A5584" s="760"/>
      <c r="B5584" s="760"/>
      <c r="C5584" s="760"/>
      <c r="D5584" s="760"/>
      <c r="E5584" s="760"/>
      <c r="F5584" s="760"/>
    </row>
    <row r="5585" spans="1:6" ht="12" hidden="1" customHeight="1">
      <c r="A5585" s="760"/>
      <c r="B5585" s="760"/>
      <c r="C5585" s="760"/>
      <c r="D5585" s="760"/>
      <c r="E5585" s="760"/>
      <c r="F5585" s="760"/>
    </row>
    <row r="5586" spans="1:6" ht="12" hidden="1" customHeight="1">
      <c r="A5586" s="760"/>
      <c r="B5586" s="760"/>
      <c r="C5586" s="760"/>
      <c r="D5586" s="760"/>
      <c r="E5586" s="760"/>
      <c r="F5586" s="760"/>
    </row>
    <row r="5587" spans="1:6" ht="12" hidden="1" customHeight="1">
      <c r="A5587" s="760"/>
      <c r="B5587" s="760"/>
      <c r="C5587" s="760"/>
      <c r="D5587" s="760"/>
      <c r="E5587" s="760"/>
      <c r="F5587" s="760"/>
    </row>
    <row r="5588" spans="1:6" ht="12" hidden="1" customHeight="1">
      <c r="A5588" s="760"/>
      <c r="B5588" s="760"/>
      <c r="C5588" s="760"/>
      <c r="D5588" s="760"/>
      <c r="E5588" s="760"/>
      <c r="F5588" s="760"/>
    </row>
    <row r="5589" spans="1:6" ht="12" hidden="1" customHeight="1">
      <c r="A5589" s="760"/>
      <c r="B5589" s="760"/>
      <c r="C5589" s="760"/>
      <c r="D5589" s="760"/>
      <c r="E5589" s="760"/>
      <c r="F5589" s="760"/>
    </row>
    <row r="5590" spans="1:6" ht="12" hidden="1" customHeight="1">
      <c r="A5590" s="760"/>
      <c r="B5590" s="760"/>
      <c r="C5590" s="760"/>
      <c r="D5590" s="760"/>
      <c r="E5590" s="760"/>
      <c r="F5590" s="760"/>
    </row>
    <row r="5591" spans="1:6" ht="12" hidden="1" customHeight="1">
      <c r="A5591" s="760"/>
      <c r="B5591" s="760"/>
      <c r="C5591" s="760"/>
      <c r="D5591" s="760"/>
      <c r="E5591" s="760"/>
      <c r="F5591" s="760"/>
    </row>
    <row r="5592" spans="1:6" ht="12" hidden="1" customHeight="1">
      <c r="A5592" s="760"/>
      <c r="B5592" s="760"/>
      <c r="C5592" s="760"/>
      <c r="D5592" s="760"/>
      <c r="E5592" s="760"/>
      <c r="F5592" s="760"/>
    </row>
    <row r="5593" spans="1:6" ht="12" hidden="1" customHeight="1">
      <c r="A5593" s="760"/>
      <c r="B5593" s="760"/>
      <c r="C5593" s="760"/>
      <c r="D5593" s="760"/>
      <c r="E5593" s="760"/>
      <c r="F5593" s="760"/>
    </row>
    <row r="5594" spans="1:6" ht="12" hidden="1" customHeight="1">
      <c r="A5594" s="760"/>
      <c r="B5594" s="760"/>
      <c r="C5594" s="760"/>
      <c r="D5594" s="760"/>
      <c r="E5594" s="760"/>
      <c r="F5594" s="760"/>
    </row>
    <row r="5595" spans="1:6" ht="12" hidden="1" customHeight="1">
      <c r="A5595" s="760"/>
      <c r="B5595" s="760"/>
      <c r="C5595" s="760"/>
      <c r="D5595" s="760"/>
      <c r="E5595" s="760"/>
      <c r="F5595" s="760"/>
    </row>
    <row r="5596" spans="1:6" ht="12" hidden="1" customHeight="1">
      <c r="A5596" s="760"/>
      <c r="B5596" s="760"/>
      <c r="C5596" s="760"/>
      <c r="D5596" s="760"/>
      <c r="E5596" s="760"/>
      <c r="F5596" s="760"/>
    </row>
    <row r="5597" spans="1:6" ht="12" hidden="1" customHeight="1">
      <c r="A5597" s="760"/>
      <c r="B5597" s="760"/>
      <c r="C5597" s="760"/>
      <c r="D5597" s="760"/>
      <c r="E5597" s="760"/>
      <c r="F5597" s="760"/>
    </row>
    <row r="5598" spans="1:6" ht="12" hidden="1" customHeight="1">
      <c r="A5598" s="760"/>
      <c r="B5598" s="760"/>
      <c r="C5598" s="760"/>
      <c r="D5598" s="760"/>
      <c r="E5598" s="760"/>
      <c r="F5598" s="760"/>
    </row>
    <row r="5599" spans="1:6" ht="12" hidden="1" customHeight="1">
      <c r="A5599" s="760"/>
      <c r="B5599" s="760"/>
      <c r="C5599" s="760"/>
      <c r="D5599" s="760"/>
      <c r="E5599" s="760"/>
      <c r="F5599" s="760"/>
    </row>
    <row r="5600" spans="1:6" ht="12" hidden="1" customHeight="1">
      <c r="A5600" s="760"/>
      <c r="B5600" s="760"/>
      <c r="C5600" s="760"/>
      <c r="D5600" s="760"/>
      <c r="E5600" s="760"/>
      <c r="F5600" s="760"/>
    </row>
    <row r="5601" spans="1:6" ht="12" hidden="1" customHeight="1">
      <c r="A5601" s="760"/>
      <c r="B5601" s="760"/>
      <c r="C5601" s="760"/>
      <c r="D5601" s="760"/>
      <c r="E5601" s="760"/>
      <c r="F5601" s="760"/>
    </row>
    <row r="5602" spans="1:6" ht="12" hidden="1" customHeight="1">
      <c r="A5602" s="760"/>
      <c r="B5602" s="760"/>
      <c r="C5602" s="760"/>
      <c r="D5602" s="760"/>
      <c r="E5602" s="760"/>
      <c r="F5602" s="760"/>
    </row>
    <row r="5603" spans="1:6" ht="12" hidden="1" customHeight="1">
      <c r="A5603" s="760"/>
      <c r="B5603" s="760"/>
      <c r="C5603" s="760"/>
      <c r="D5603" s="760"/>
      <c r="E5603" s="760"/>
      <c r="F5603" s="760"/>
    </row>
    <row r="5604" spans="1:6" ht="12" hidden="1" customHeight="1">
      <c r="A5604" s="760"/>
      <c r="B5604" s="760"/>
      <c r="C5604" s="760"/>
      <c r="D5604" s="760"/>
      <c r="E5604" s="760"/>
      <c r="F5604" s="760"/>
    </row>
    <row r="5605" spans="1:6" ht="12" hidden="1" customHeight="1">
      <c r="A5605" s="760"/>
      <c r="B5605" s="760"/>
      <c r="C5605" s="760"/>
      <c r="D5605" s="760"/>
      <c r="E5605" s="760"/>
      <c r="F5605" s="760"/>
    </row>
    <row r="5606" spans="1:6" ht="12" hidden="1" customHeight="1">
      <c r="A5606" s="760"/>
      <c r="B5606" s="760"/>
      <c r="C5606" s="760"/>
      <c r="D5606" s="760"/>
      <c r="E5606" s="760"/>
      <c r="F5606" s="760"/>
    </row>
    <row r="5607" spans="1:6" ht="12" hidden="1" customHeight="1">
      <c r="A5607" s="760"/>
      <c r="B5607" s="760"/>
      <c r="C5607" s="760"/>
      <c r="D5607" s="760"/>
      <c r="E5607" s="760"/>
      <c r="F5607" s="760"/>
    </row>
    <row r="5608" spans="1:6" ht="12" hidden="1" customHeight="1">
      <c r="A5608" s="760"/>
      <c r="B5608" s="760"/>
      <c r="C5608" s="760"/>
      <c r="D5608" s="760"/>
      <c r="E5608" s="760"/>
      <c r="F5608" s="760"/>
    </row>
    <row r="5609" spans="1:6" ht="12" hidden="1" customHeight="1">
      <c r="A5609" s="760"/>
      <c r="B5609" s="760"/>
      <c r="C5609" s="760"/>
      <c r="D5609" s="760"/>
      <c r="E5609" s="760"/>
      <c r="F5609" s="760"/>
    </row>
    <row r="5610" spans="1:6" ht="12" hidden="1" customHeight="1">
      <c r="A5610" s="760"/>
      <c r="B5610" s="760"/>
      <c r="C5610" s="760"/>
      <c r="D5610" s="760"/>
      <c r="E5610" s="760"/>
      <c r="F5610" s="760"/>
    </row>
    <row r="5611" spans="1:6" ht="12" hidden="1" customHeight="1">
      <c r="A5611" s="760"/>
      <c r="B5611" s="760"/>
      <c r="C5611" s="760"/>
      <c r="D5611" s="760"/>
      <c r="E5611" s="760"/>
      <c r="F5611" s="760"/>
    </row>
    <row r="5612" spans="1:6" ht="12" hidden="1" customHeight="1">
      <c r="A5612" s="760"/>
      <c r="B5612" s="760"/>
      <c r="C5612" s="760"/>
      <c r="D5612" s="760"/>
      <c r="E5612" s="760"/>
      <c r="F5612" s="760"/>
    </row>
    <row r="5613" spans="1:6" ht="12" hidden="1" customHeight="1">
      <c r="A5613" s="760"/>
      <c r="B5613" s="760"/>
      <c r="C5613" s="760"/>
      <c r="D5613" s="760"/>
      <c r="E5613" s="760"/>
      <c r="F5613" s="760"/>
    </row>
    <row r="5614" spans="1:6" ht="12" hidden="1" customHeight="1">
      <c r="A5614" s="760"/>
      <c r="B5614" s="760"/>
      <c r="C5614" s="760"/>
      <c r="D5614" s="760"/>
      <c r="E5614" s="760"/>
      <c r="F5614" s="760"/>
    </row>
    <row r="5615" spans="1:6" ht="12" hidden="1" customHeight="1">
      <c r="A5615" s="760"/>
      <c r="B5615" s="760"/>
      <c r="C5615" s="760"/>
      <c r="D5615" s="760"/>
      <c r="E5615" s="760"/>
      <c r="F5615" s="760"/>
    </row>
    <row r="5616" spans="1:6" ht="12" hidden="1" customHeight="1">
      <c r="A5616" s="760"/>
      <c r="B5616" s="760"/>
      <c r="C5616" s="760"/>
      <c r="D5616" s="760"/>
      <c r="E5616" s="760"/>
      <c r="F5616" s="760"/>
    </row>
    <row r="5617" spans="1:6" ht="12" hidden="1" customHeight="1">
      <c r="A5617" s="760"/>
      <c r="B5617" s="760"/>
      <c r="C5617" s="760"/>
      <c r="D5617" s="760"/>
      <c r="E5617" s="760"/>
      <c r="F5617" s="760"/>
    </row>
    <row r="5618" spans="1:6" ht="12" hidden="1" customHeight="1">
      <c r="A5618" s="760"/>
      <c r="B5618" s="760"/>
      <c r="C5618" s="760"/>
      <c r="D5618" s="760"/>
      <c r="E5618" s="760"/>
      <c r="F5618" s="760"/>
    </row>
    <row r="5619" spans="1:6" ht="12" hidden="1" customHeight="1">
      <c r="A5619" s="760"/>
      <c r="B5619" s="760"/>
      <c r="C5619" s="760"/>
      <c r="D5619" s="760"/>
      <c r="E5619" s="760"/>
      <c r="F5619" s="760"/>
    </row>
    <row r="5620" spans="1:6" ht="12" hidden="1" customHeight="1">
      <c r="A5620" s="760"/>
      <c r="B5620" s="760"/>
      <c r="C5620" s="760"/>
      <c r="D5620" s="760"/>
      <c r="E5620" s="760"/>
      <c r="F5620" s="760"/>
    </row>
    <row r="5621" spans="1:6" ht="12" hidden="1" customHeight="1">
      <c r="A5621" s="760"/>
      <c r="B5621" s="760"/>
      <c r="C5621" s="760"/>
      <c r="D5621" s="760"/>
      <c r="E5621" s="760"/>
      <c r="F5621" s="760"/>
    </row>
    <row r="5622" spans="1:6" ht="12" hidden="1" customHeight="1">
      <c r="A5622" s="760"/>
      <c r="B5622" s="760"/>
      <c r="C5622" s="760"/>
      <c r="D5622" s="760"/>
      <c r="E5622" s="760"/>
      <c r="F5622" s="760"/>
    </row>
    <row r="5623" spans="1:6" ht="12" hidden="1" customHeight="1">
      <c r="A5623" s="760"/>
      <c r="B5623" s="760"/>
      <c r="C5623" s="760"/>
      <c r="D5623" s="760"/>
      <c r="E5623" s="760"/>
      <c r="F5623" s="760"/>
    </row>
    <row r="5624" spans="1:6" ht="12" hidden="1" customHeight="1">
      <c r="A5624" s="760"/>
      <c r="B5624" s="760"/>
      <c r="C5624" s="760"/>
      <c r="D5624" s="760"/>
      <c r="E5624" s="760"/>
      <c r="F5624" s="760"/>
    </row>
    <row r="5625" spans="1:6" ht="12" hidden="1" customHeight="1">
      <c r="A5625" s="760"/>
      <c r="B5625" s="760"/>
      <c r="C5625" s="760"/>
      <c r="D5625" s="760"/>
      <c r="E5625" s="760"/>
      <c r="F5625" s="760"/>
    </row>
    <row r="5626" spans="1:6" ht="12" hidden="1" customHeight="1">
      <c r="A5626" s="760"/>
      <c r="B5626" s="760"/>
      <c r="C5626" s="760"/>
      <c r="D5626" s="760"/>
      <c r="E5626" s="760"/>
      <c r="F5626" s="760"/>
    </row>
    <row r="5627" spans="1:6" ht="12" hidden="1" customHeight="1">
      <c r="A5627" s="760"/>
      <c r="B5627" s="760"/>
      <c r="C5627" s="760"/>
      <c r="D5627" s="760"/>
      <c r="E5627" s="760"/>
      <c r="F5627" s="760"/>
    </row>
    <row r="5628" spans="1:6" ht="12" hidden="1" customHeight="1">
      <c r="A5628" s="760"/>
      <c r="B5628" s="760"/>
      <c r="C5628" s="760"/>
      <c r="D5628" s="760"/>
      <c r="E5628" s="760"/>
      <c r="F5628" s="760"/>
    </row>
    <row r="5629" spans="1:6" ht="12" hidden="1" customHeight="1">
      <c r="A5629" s="760"/>
      <c r="B5629" s="760"/>
      <c r="C5629" s="760"/>
      <c r="D5629" s="760"/>
      <c r="E5629" s="760"/>
      <c r="F5629" s="760"/>
    </row>
    <row r="5630" spans="1:6" ht="12" hidden="1" customHeight="1">
      <c r="A5630" s="760"/>
      <c r="B5630" s="760"/>
      <c r="C5630" s="760"/>
      <c r="D5630" s="760"/>
      <c r="E5630" s="760"/>
      <c r="F5630" s="760"/>
    </row>
    <row r="5631" spans="1:6" ht="12" hidden="1" customHeight="1">
      <c r="A5631" s="760"/>
      <c r="B5631" s="760"/>
      <c r="C5631" s="760"/>
      <c r="D5631" s="760"/>
      <c r="E5631" s="760"/>
      <c r="F5631" s="760"/>
    </row>
    <row r="5632" spans="1:6" ht="12" hidden="1" customHeight="1">
      <c r="A5632" s="760"/>
      <c r="B5632" s="760"/>
      <c r="C5632" s="760"/>
      <c r="D5632" s="760"/>
      <c r="E5632" s="760"/>
      <c r="F5632" s="760"/>
    </row>
    <row r="5633" spans="1:6" ht="12" hidden="1" customHeight="1">
      <c r="A5633" s="760"/>
      <c r="B5633" s="760"/>
      <c r="C5633" s="760"/>
      <c r="D5633" s="760"/>
      <c r="E5633" s="760"/>
      <c r="F5633" s="760"/>
    </row>
    <row r="5634" spans="1:6" ht="12" hidden="1" customHeight="1">
      <c r="A5634" s="760"/>
      <c r="B5634" s="760"/>
      <c r="C5634" s="760"/>
      <c r="D5634" s="760"/>
      <c r="E5634" s="760"/>
      <c r="F5634" s="760"/>
    </row>
    <row r="5635" spans="1:6" ht="12" hidden="1" customHeight="1">
      <c r="A5635" s="760"/>
      <c r="B5635" s="760"/>
      <c r="C5635" s="760"/>
      <c r="D5635" s="760"/>
      <c r="E5635" s="760"/>
      <c r="F5635" s="760"/>
    </row>
    <row r="5636" spans="1:6" ht="12" hidden="1" customHeight="1">
      <c r="A5636" s="760"/>
      <c r="B5636" s="760"/>
      <c r="C5636" s="760"/>
      <c r="D5636" s="760"/>
      <c r="E5636" s="760"/>
      <c r="F5636" s="760"/>
    </row>
    <row r="5637" spans="1:6" ht="12" hidden="1" customHeight="1">
      <c r="A5637" s="760"/>
      <c r="B5637" s="760"/>
      <c r="C5637" s="760"/>
      <c r="D5637" s="760"/>
      <c r="E5637" s="760"/>
      <c r="F5637" s="760"/>
    </row>
    <row r="5638" spans="1:6" ht="12" hidden="1" customHeight="1">
      <c r="A5638" s="760"/>
      <c r="B5638" s="760"/>
      <c r="C5638" s="760"/>
      <c r="D5638" s="760"/>
      <c r="E5638" s="760"/>
      <c r="F5638" s="760"/>
    </row>
    <row r="5639" spans="1:6" ht="12" hidden="1" customHeight="1">
      <c r="A5639" s="760"/>
      <c r="B5639" s="760"/>
      <c r="C5639" s="760"/>
      <c r="D5639" s="760"/>
      <c r="E5639" s="760"/>
      <c r="F5639" s="760"/>
    </row>
    <row r="5640" spans="1:6" ht="12" hidden="1" customHeight="1">
      <c r="A5640" s="760"/>
      <c r="B5640" s="760"/>
      <c r="C5640" s="760"/>
      <c r="D5640" s="760"/>
      <c r="E5640" s="760"/>
      <c r="F5640" s="760"/>
    </row>
    <row r="5641" spans="1:6" ht="12" hidden="1" customHeight="1">
      <c r="A5641" s="760"/>
      <c r="B5641" s="760"/>
      <c r="C5641" s="760"/>
      <c r="D5641" s="760"/>
      <c r="E5641" s="760"/>
      <c r="F5641" s="760"/>
    </row>
    <row r="5642" spans="1:6" ht="12" hidden="1" customHeight="1">
      <c r="A5642" s="760"/>
      <c r="B5642" s="760"/>
      <c r="C5642" s="760"/>
      <c r="D5642" s="760"/>
      <c r="E5642" s="760"/>
      <c r="F5642" s="760"/>
    </row>
    <row r="5643" spans="1:6" ht="12" hidden="1" customHeight="1">
      <c r="A5643" s="760"/>
      <c r="B5643" s="760"/>
      <c r="C5643" s="760"/>
      <c r="D5643" s="760"/>
      <c r="E5643" s="760"/>
      <c r="F5643" s="760"/>
    </row>
    <row r="5644" spans="1:6" ht="12" hidden="1" customHeight="1">
      <c r="A5644" s="760"/>
      <c r="B5644" s="760"/>
      <c r="C5644" s="760"/>
      <c r="D5644" s="760"/>
      <c r="E5644" s="760"/>
      <c r="F5644" s="760"/>
    </row>
    <row r="5645" spans="1:6" ht="12" hidden="1" customHeight="1">
      <c r="A5645" s="760"/>
      <c r="B5645" s="760"/>
      <c r="C5645" s="760"/>
      <c r="D5645" s="760"/>
      <c r="E5645" s="760"/>
      <c r="F5645" s="760"/>
    </row>
    <row r="5646" spans="1:6" ht="12" hidden="1" customHeight="1">
      <c r="A5646" s="760"/>
      <c r="B5646" s="760"/>
      <c r="C5646" s="760"/>
      <c r="D5646" s="760"/>
      <c r="E5646" s="760"/>
      <c r="F5646" s="760"/>
    </row>
    <row r="5647" spans="1:6" ht="12" hidden="1" customHeight="1">
      <c r="A5647" s="760"/>
      <c r="B5647" s="760"/>
      <c r="C5647" s="760"/>
      <c r="D5647" s="760"/>
      <c r="E5647" s="760"/>
      <c r="F5647" s="760"/>
    </row>
    <row r="5648" spans="1:6" ht="12" hidden="1" customHeight="1">
      <c r="A5648" s="760"/>
      <c r="B5648" s="760"/>
      <c r="C5648" s="760"/>
      <c r="D5648" s="760"/>
      <c r="E5648" s="760"/>
      <c r="F5648" s="760"/>
    </row>
    <row r="5649" spans="1:6" ht="12" hidden="1" customHeight="1">
      <c r="A5649" s="760"/>
      <c r="B5649" s="760"/>
      <c r="C5649" s="760"/>
      <c r="D5649" s="760"/>
      <c r="E5649" s="760"/>
      <c r="F5649" s="760"/>
    </row>
    <row r="5650" spans="1:6" ht="12" hidden="1" customHeight="1">
      <c r="A5650" s="760"/>
      <c r="B5650" s="760"/>
      <c r="C5650" s="760"/>
      <c r="D5650" s="760"/>
      <c r="E5650" s="760"/>
      <c r="F5650" s="760"/>
    </row>
    <row r="5651" spans="1:6" ht="12" hidden="1" customHeight="1">
      <c r="A5651" s="760"/>
      <c r="B5651" s="760"/>
      <c r="C5651" s="760"/>
      <c r="D5651" s="760"/>
      <c r="E5651" s="760"/>
      <c r="F5651" s="760"/>
    </row>
    <row r="5652" spans="1:6" ht="12" hidden="1" customHeight="1">
      <c r="A5652" s="760"/>
      <c r="B5652" s="760"/>
      <c r="C5652" s="760"/>
      <c r="D5652" s="760"/>
      <c r="E5652" s="760"/>
      <c r="F5652" s="760"/>
    </row>
    <row r="5653" spans="1:6" ht="12" hidden="1" customHeight="1">
      <c r="A5653" s="760"/>
      <c r="B5653" s="760"/>
      <c r="C5653" s="760"/>
      <c r="D5653" s="760"/>
      <c r="E5653" s="760"/>
      <c r="F5653" s="760"/>
    </row>
    <row r="5654" spans="1:6" ht="12" hidden="1" customHeight="1">
      <c r="A5654" s="760"/>
      <c r="B5654" s="760"/>
      <c r="C5654" s="760"/>
      <c r="D5654" s="760"/>
      <c r="E5654" s="760"/>
      <c r="F5654" s="760"/>
    </row>
    <row r="5655" spans="1:6" ht="12" hidden="1" customHeight="1">
      <c r="A5655" s="760"/>
      <c r="B5655" s="760"/>
      <c r="C5655" s="760"/>
      <c r="D5655" s="760"/>
      <c r="E5655" s="760"/>
      <c r="F5655" s="760"/>
    </row>
    <row r="5656" spans="1:6" ht="12" hidden="1" customHeight="1">
      <c r="A5656" s="760"/>
      <c r="B5656" s="760"/>
      <c r="C5656" s="760"/>
      <c r="D5656" s="760"/>
      <c r="E5656" s="760"/>
      <c r="F5656" s="760"/>
    </row>
    <row r="5657" spans="1:6" ht="12" hidden="1" customHeight="1">
      <c r="A5657" s="760"/>
      <c r="B5657" s="760"/>
      <c r="C5657" s="760"/>
      <c r="D5657" s="760"/>
      <c r="E5657" s="760"/>
      <c r="F5657" s="760"/>
    </row>
    <row r="5658" spans="1:6" ht="12" hidden="1" customHeight="1">
      <c r="A5658" s="760"/>
      <c r="B5658" s="760"/>
      <c r="C5658" s="760"/>
      <c r="D5658" s="760"/>
      <c r="E5658" s="760"/>
      <c r="F5658" s="760"/>
    </row>
    <row r="5659" spans="1:6" ht="12" hidden="1" customHeight="1">
      <c r="A5659" s="760"/>
      <c r="B5659" s="760"/>
      <c r="C5659" s="760"/>
      <c r="D5659" s="760"/>
      <c r="E5659" s="760"/>
      <c r="F5659" s="760"/>
    </row>
    <row r="5660" spans="1:6" ht="12" hidden="1" customHeight="1">
      <c r="A5660" s="760"/>
      <c r="B5660" s="760"/>
      <c r="C5660" s="760"/>
      <c r="D5660" s="760"/>
      <c r="E5660" s="760"/>
      <c r="F5660" s="760"/>
    </row>
    <row r="5661" spans="1:6" ht="12" hidden="1" customHeight="1">
      <c r="A5661" s="760"/>
      <c r="B5661" s="760"/>
      <c r="C5661" s="760"/>
      <c r="D5661" s="760"/>
      <c r="E5661" s="760"/>
      <c r="F5661" s="760"/>
    </row>
    <row r="5662" spans="1:6" ht="12" hidden="1" customHeight="1">
      <c r="A5662" s="760"/>
      <c r="B5662" s="760"/>
      <c r="C5662" s="760"/>
      <c r="D5662" s="760"/>
      <c r="E5662" s="760"/>
      <c r="F5662" s="760"/>
    </row>
    <row r="5663" spans="1:6" ht="12" hidden="1" customHeight="1">
      <c r="A5663" s="760"/>
      <c r="B5663" s="760"/>
      <c r="C5663" s="760"/>
      <c r="D5663" s="760"/>
      <c r="E5663" s="760"/>
      <c r="F5663" s="760"/>
    </row>
    <row r="5664" spans="1:6" ht="12" hidden="1" customHeight="1">
      <c r="A5664" s="760"/>
      <c r="B5664" s="760"/>
      <c r="C5664" s="760"/>
      <c r="D5664" s="760"/>
      <c r="E5664" s="760"/>
      <c r="F5664" s="760"/>
    </row>
    <row r="5665" spans="1:6" ht="12" hidden="1" customHeight="1">
      <c r="A5665" s="760"/>
      <c r="B5665" s="760"/>
      <c r="C5665" s="760"/>
      <c r="D5665" s="760"/>
      <c r="E5665" s="760"/>
      <c r="F5665" s="760"/>
    </row>
    <row r="5666" spans="1:6" ht="12" hidden="1" customHeight="1">
      <c r="A5666" s="760"/>
      <c r="B5666" s="760"/>
      <c r="C5666" s="760"/>
      <c r="D5666" s="760"/>
      <c r="E5666" s="760"/>
      <c r="F5666" s="760"/>
    </row>
    <row r="5667" spans="1:6" ht="12" hidden="1" customHeight="1">
      <c r="A5667" s="760"/>
      <c r="B5667" s="760"/>
      <c r="C5667" s="760"/>
      <c r="D5667" s="760"/>
      <c r="E5667" s="760"/>
      <c r="F5667" s="760"/>
    </row>
    <row r="5668" spans="1:6" ht="12" hidden="1" customHeight="1">
      <c r="A5668" s="760"/>
      <c r="B5668" s="760"/>
      <c r="C5668" s="760"/>
      <c r="D5668" s="760"/>
      <c r="E5668" s="760"/>
      <c r="F5668" s="760"/>
    </row>
    <row r="5669" spans="1:6" ht="12" hidden="1" customHeight="1">
      <c r="A5669" s="760"/>
      <c r="B5669" s="760"/>
      <c r="C5669" s="760"/>
      <c r="D5669" s="760"/>
      <c r="E5669" s="760"/>
      <c r="F5669" s="760"/>
    </row>
    <row r="5670" spans="1:6" ht="12" hidden="1" customHeight="1">
      <c r="A5670" s="760"/>
      <c r="B5670" s="760"/>
      <c r="C5670" s="760"/>
      <c r="D5670" s="760"/>
      <c r="E5670" s="760"/>
      <c r="F5670" s="760"/>
    </row>
    <row r="5671" spans="1:6" ht="12" hidden="1" customHeight="1">
      <c r="A5671" s="760"/>
      <c r="B5671" s="760"/>
      <c r="C5671" s="760"/>
      <c r="D5671" s="760"/>
      <c r="E5671" s="760"/>
      <c r="F5671" s="760"/>
    </row>
    <row r="5672" spans="1:6" ht="12" hidden="1" customHeight="1">
      <c r="A5672" s="760"/>
      <c r="B5672" s="760"/>
      <c r="C5672" s="760"/>
      <c r="D5672" s="760"/>
      <c r="E5672" s="760"/>
      <c r="F5672" s="760"/>
    </row>
    <row r="5673" spans="1:6" ht="12" hidden="1" customHeight="1">
      <c r="A5673" s="760"/>
      <c r="B5673" s="760"/>
      <c r="C5673" s="760"/>
      <c r="D5673" s="760"/>
      <c r="E5673" s="760"/>
      <c r="F5673" s="760"/>
    </row>
    <row r="5674" spans="1:6" ht="12" hidden="1" customHeight="1">
      <c r="A5674" s="760"/>
      <c r="B5674" s="760"/>
      <c r="C5674" s="760"/>
      <c r="D5674" s="760"/>
      <c r="E5674" s="760"/>
      <c r="F5674" s="760"/>
    </row>
    <row r="5675" spans="1:6" ht="12" hidden="1" customHeight="1">
      <c r="A5675" s="760"/>
      <c r="B5675" s="760"/>
      <c r="C5675" s="760"/>
      <c r="D5675" s="760"/>
      <c r="E5675" s="760"/>
      <c r="F5675" s="760"/>
    </row>
    <row r="5676" spans="1:6" ht="12" hidden="1" customHeight="1">
      <c r="A5676" s="760"/>
      <c r="B5676" s="760"/>
      <c r="C5676" s="760"/>
      <c r="D5676" s="760"/>
      <c r="E5676" s="760"/>
      <c r="F5676" s="760"/>
    </row>
    <row r="5677" spans="1:6" ht="12" hidden="1" customHeight="1">
      <c r="A5677" s="760"/>
      <c r="B5677" s="760"/>
      <c r="C5677" s="760"/>
      <c r="D5677" s="760"/>
      <c r="E5677" s="760"/>
      <c r="F5677" s="760"/>
    </row>
    <row r="5678" spans="1:6" ht="12" hidden="1" customHeight="1">
      <c r="A5678" s="760"/>
      <c r="B5678" s="760"/>
      <c r="C5678" s="760"/>
      <c r="D5678" s="760"/>
      <c r="E5678" s="760"/>
      <c r="F5678" s="760"/>
    </row>
    <row r="5679" spans="1:6" ht="12" hidden="1" customHeight="1">
      <c r="A5679" s="760"/>
      <c r="B5679" s="760"/>
      <c r="C5679" s="760"/>
      <c r="D5679" s="760"/>
      <c r="E5679" s="760"/>
      <c r="F5679" s="760"/>
    </row>
    <row r="5680" spans="1:6" ht="12" hidden="1" customHeight="1">
      <c r="A5680" s="760"/>
      <c r="B5680" s="760"/>
      <c r="C5680" s="760"/>
      <c r="D5680" s="760"/>
      <c r="E5680" s="760"/>
      <c r="F5680" s="760"/>
    </row>
    <row r="5681" spans="1:6" ht="12" hidden="1" customHeight="1">
      <c r="A5681" s="760"/>
      <c r="B5681" s="760"/>
      <c r="C5681" s="760"/>
      <c r="D5681" s="760"/>
      <c r="E5681" s="760"/>
      <c r="F5681" s="760"/>
    </row>
    <row r="5682" spans="1:6" ht="12" hidden="1" customHeight="1">
      <c r="A5682" s="760"/>
      <c r="B5682" s="760"/>
      <c r="C5682" s="760"/>
      <c r="D5682" s="760"/>
      <c r="E5682" s="760"/>
      <c r="F5682" s="760"/>
    </row>
    <row r="5683" spans="1:6" ht="12" hidden="1" customHeight="1">
      <c r="A5683" s="760"/>
      <c r="B5683" s="760"/>
      <c r="C5683" s="760"/>
      <c r="D5683" s="760"/>
      <c r="E5683" s="760"/>
      <c r="F5683" s="760"/>
    </row>
    <row r="5684" spans="1:6" ht="12" hidden="1" customHeight="1">
      <c r="A5684" s="760"/>
      <c r="B5684" s="760"/>
      <c r="C5684" s="760"/>
      <c r="D5684" s="760"/>
      <c r="E5684" s="760"/>
      <c r="F5684" s="760"/>
    </row>
    <row r="5685" spans="1:6" ht="12" hidden="1" customHeight="1">
      <c r="A5685" s="760"/>
      <c r="B5685" s="760"/>
      <c r="C5685" s="760"/>
      <c r="D5685" s="760"/>
      <c r="E5685" s="760"/>
      <c r="F5685" s="760"/>
    </row>
    <row r="5686" spans="1:6" ht="12" hidden="1" customHeight="1">
      <c r="A5686" s="760"/>
      <c r="B5686" s="760"/>
      <c r="C5686" s="760"/>
      <c r="D5686" s="760"/>
      <c r="E5686" s="760"/>
      <c r="F5686" s="760"/>
    </row>
    <row r="5687" spans="1:6" ht="12" hidden="1" customHeight="1">
      <c r="A5687" s="760"/>
      <c r="B5687" s="760"/>
      <c r="C5687" s="760"/>
      <c r="D5687" s="760"/>
      <c r="E5687" s="760"/>
      <c r="F5687" s="760"/>
    </row>
    <row r="5688" spans="1:6" ht="12" hidden="1" customHeight="1">
      <c r="A5688" s="760"/>
      <c r="B5688" s="760"/>
      <c r="C5688" s="760"/>
      <c r="D5688" s="760"/>
      <c r="E5688" s="760"/>
      <c r="F5688" s="760"/>
    </row>
    <row r="5689" spans="1:6" ht="12" hidden="1" customHeight="1">
      <c r="A5689" s="760"/>
      <c r="B5689" s="760"/>
      <c r="C5689" s="760"/>
      <c r="D5689" s="760"/>
      <c r="E5689" s="760"/>
      <c r="F5689" s="760"/>
    </row>
    <row r="5690" spans="1:6" ht="12" hidden="1" customHeight="1">
      <c r="A5690" s="760"/>
      <c r="B5690" s="760"/>
      <c r="C5690" s="760"/>
      <c r="D5690" s="760"/>
      <c r="E5690" s="760"/>
      <c r="F5690" s="760"/>
    </row>
    <row r="5691" spans="1:6" ht="12" hidden="1" customHeight="1">
      <c r="A5691" s="760"/>
      <c r="B5691" s="760"/>
      <c r="C5691" s="760"/>
      <c r="D5691" s="760"/>
      <c r="E5691" s="760"/>
      <c r="F5691" s="760"/>
    </row>
    <row r="5692" spans="1:6" ht="12" hidden="1" customHeight="1">
      <c r="A5692" s="760"/>
      <c r="B5692" s="760"/>
      <c r="C5692" s="760"/>
      <c r="D5692" s="760"/>
      <c r="E5692" s="760"/>
      <c r="F5692" s="760"/>
    </row>
    <row r="5693" spans="1:6" ht="12" hidden="1" customHeight="1">
      <c r="A5693" s="760"/>
      <c r="B5693" s="760"/>
      <c r="C5693" s="760"/>
      <c r="D5693" s="760"/>
      <c r="E5693" s="760"/>
      <c r="F5693" s="760"/>
    </row>
    <row r="5694" spans="1:6" ht="12" hidden="1" customHeight="1">
      <c r="A5694" s="760"/>
      <c r="B5694" s="760"/>
      <c r="C5694" s="760"/>
      <c r="D5694" s="760"/>
      <c r="E5694" s="760"/>
      <c r="F5694" s="760"/>
    </row>
    <row r="5695" spans="1:6" ht="12" hidden="1" customHeight="1">
      <c r="A5695" s="760"/>
      <c r="B5695" s="760"/>
      <c r="C5695" s="760"/>
      <c r="D5695" s="760"/>
      <c r="E5695" s="760"/>
      <c r="F5695" s="760"/>
    </row>
    <row r="5696" spans="1:6" ht="12" hidden="1" customHeight="1">
      <c r="A5696" s="760"/>
      <c r="B5696" s="760"/>
      <c r="C5696" s="760"/>
      <c r="D5696" s="760"/>
      <c r="E5696" s="760"/>
      <c r="F5696" s="760"/>
    </row>
    <row r="5697" spans="1:6" ht="12" hidden="1" customHeight="1">
      <c r="A5697" s="760"/>
      <c r="B5697" s="760"/>
      <c r="C5697" s="760"/>
      <c r="D5697" s="760"/>
      <c r="E5697" s="760"/>
      <c r="F5697" s="760"/>
    </row>
    <row r="5698" spans="1:6" ht="12" hidden="1" customHeight="1">
      <c r="A5698" s="760"/>
      <c r="B5698" s="760"/>
      <c r="C5698" s="760"/>
      <c r="D5698" s="760"/>
      <c r="E5698" s="760"/>
      <c r="F5698" s="760"/>
    </row>
    <row r="5699" spans="1:6" ht="12" hidden="1" customHeight="1">
      <c r="A5699" s="760"/>
      <c r="B5699" s="760"/>
      <c r="C5699" s="760"/>
      <c r="D5699" s="760"/>
      <c r="E5699" s="760"/>
      <c r="F5699" s="760"/>
    </row>
    <row r="5700" spans="1:6" ht="12" hidden="1" customHeight="1">
      <c r="A5700" s="760"/>
      <c r="B5700" s="760"/>
      <c r="C5700" s="760"/>
      <c r="D5700" s="760"/>
      <c r="E5700" s="760"/>
      <c r="F5700" s="760"/>
    </row>
    <row r="5701" spans="1:6" ht="12" hidden="1" customHeight="1">
      <c r="A5701" s="760"/>
      <c r="B5701" s="760"/>
      <c r="C5701" s="760"/>
      <c r="D5701" s="760"/>
      <c r="E5701" s="760"/>
      <c r="F5701" s="760"/>
    </row>
    <row r="5702" spans="1:6" ht="12" hidden="1" customHeight="1">
      <c r="A5702" s="760"/>
      <c r="B5702" s="760"/>
      <c r="C5702" s="760"/>
      <c r="D5702" s="760"/>
      <c r="E5702" s="760"/>
      <c r="F5702" s="760"/>
    </row>
    <row r="5703" spans="1:6" ht="12" hidden="1" customHeight="1">
      <c r="A5703" s="760"/>
      <c r="B5703" s="760"/>
      <c r="C5703" s="760"/>
      <c r="D5703" s="760"/>
      <c r="E5703" s="760"/>
      <c r="F5703" s="760"/>
    </row>
    <row r="5704" spans="1:6" ht="12" hidden="1" customHeight="1">
      <c r="A5704" s="760"/>
      <c r="B5704" s="760"/>
      <c r="C5704" s="760"/>
      <c r="D5704" s="760"/>
      <c r="E5704" s="760"/>
      <c r="F5704" s="760"/>
    </row>
    <row r="5705" spans="1:6" ht="12" hidden="1" customHeight="1">
      <c r="A5705" s="760"/>
      <c r="B5705" s="760"/>
      <c r="C5705" s="760"/>
      <c r="D5705" s="760"/>
      <c r="E5705" s="760"/>
      <c r="F5705" s="760"/>
    </row>
    <row r="5706" spans="1:6" ht="12" hidden="1" customHeight="1">
      <c r="A5706" s="760"/>
      <c r="B5706" s="760"/>
      <c r="C5706" s="760"/>
      <c r="D5706" s="760"/>
      <c r="E5706" s="760"/>
      <c r="F5706" s="760"/>
    </row>
    <row r="5707" spans="1:6" ht="12" hidden="1" customHeight="1">
      <c r="A5707" s="760"/>
      <c r="B5707" s="760"/>
      <c r="C5707" s="760"/>
      <c r="D5707" s="760"/>
      <c r="E5707" s="760"/>
      <c r="F5707" s="760"/>
    </row>
    <row r="5708" spans="1:6" ht="12" hidden="1" customHeight="1">
      <c r="A5708" s="760"/>
      <c r="B5708" s="760"/>
      <c r="C5708" s="760"/>
      <c r="D5708" s="760"/>
      <c r="E5708" s="760"/>
      <c r="F5708" s="760"/>
    </row>
    <row r="5709" spans="1:6" ht="12" hidden="1" customHeight="1">
      <c r="A5709" s="760"/>
      <c r="B5709" s="760"/>
      <c r="C5709" s="760"/>
      <c r="D5709" s="760"/>
      <c r="E5709" s="760"/>
      <c r="F5709" s="760"/>
    </row>
    <row r="5710" spans="1:6" ht="12" hidden="1" customHeight="1">
      <c r="A5710" s="760"/>
      <c r="B5710" s="760"/>
      <c r="C5710" s="760"/>
      <c r="D5710" s="760"/>
      <c r="E5710" s="760"/>
      <c r="F5710" s="760"/>
    </row>
    <row r="5711" spans="1:6" ht="12" hidden="1" customHeight="1">
      <c r="A5711" s="760"/>
      <c r="B5711" s="760"/>
      <c r="C5711" s="760"/>
      <c r="D5711" s="760"/>
      <c r="E5711" s="760"/>
      <c r="F5711" s="760"/>
    </row>
    <row r="5712" spans="1:6" ht="12" hidden="1" customHeight="1">
      <c r="A5712" s="760"/>
      <c r="B5712" s="760"/>
      <c r="C5712" s="760"/>
      <c r="D5712" s="760"/>
      <c r="E5712" s="760"/>
      <c r="F5712" s="760"/>
    </row>
    <row r="5713" spans="1:6" ht="12" hidden="1" customHeight="1">
      <c r="A5713" s="760"/>
      <c r="B5713" s="760"/>
      <c r="C5713" s="760"/>
      <c r="D5713" s="760"/>
      <c r="E5713" s="760"/>
      <c r="F5713" s="760"/>
    </row>
    <row r="5714" spans="1:6" ht="12" hidden="1" customHeight="1">
      <c r="A5714" s="760"/>
      <c r="B5714" s="760"/>
      <c r="C5714" s="760"/>
      <c r="D5714" s="760"/>
      <c r="E5714" s="760"/>
      <c r="F5714" s="760"/>
    </row>
    <row r="5715" spans="1:6" ht="12" hidden="1" customHeight="1">
      <c r="A5715" s="760"/>
      <c r="B5715" s="760"/>
      <c r="C5715" s="760"/>
      <c r="D5715" s="760"/>
      <c r="E5715" s="760"/>
      <c r="F5715" s="760"/>
    </row>
    <row r="5716" spans="1:6" ht="12" hidden="1" customHeight="1">
      <c r="A5716" s="760"/>
      <c r="B5716" s="760"/>
      <c r="C5716" s="760"/>
      <c r="D5716" s="760"/>
      <c r="E5716" s="760"/>
      <c r="F5716" s="760"/>
    </row>
    <row r="5717" spans="1:6" ht="12" hidden="1" customHeight="1">
      <c r="A5717" s="760"/>
      <c r="B5717" s="760"/>
      <c r="C5717" s="760"/>
      <c r="D5717" s="760"/>
      <c r="E5717" s="760"/>
      <c r="F5717" s="760"/>
    </row>
    <row r="5718" spans="1:6" ht="12" hidden="1" customHeight="1">
      <c r="A5718" s="760"/>
      <c r="B5718" s="760"/>
      <c r="C5718" s="760"/>
      <c r="D5718" s="760"/>
      <c r="E5718" s="760"/>
      <c r="F5718" s="760"/>
    </row>
    <row r="5719" spans="1:6" ht="12" hidden="1" customHeight="1">
      <c r="A5719" s="760"/>
      <c r="B5719" s="760"/>
      <c r="C5719" s="760"/>
      <c r="D5719" s="760"/>
      <c r="E5719" s="760"/>
      <c r="F5719" s="760"/>
    </row>
    <row r="5720" spans="1:6" ht="12" hidden="1" customHeight="1">
      <c r="A5720" s="760"/>
      <c r="B5720" s="760"/>
      <c r="C5720" s="760"/>
      <c r="D5720" s="760"/>
      <c r="E5720" s="760"/>
      <c r="F5720" s="760"/>
    </row>
    <row r="5721" spans="1:6" ht="12" hidden="1" customHeight="1">
      <c r="A5721" s="760"/>
      <c r="B5721" s="760"/>
      <c r="C5721" s="760"/>
      <c r="D5721" s="760"/>
      <c r="E5721" s="760"/>
      <c r="F5721" s="760"/>
    </row>
    <row r="5722" spans="1:6" ht="12" hidden="1" customHeight="1">
      <c r="A5722" s="760"/>
      <c r="B5722" s="760"/>
      <c r="C5722" s="760"/>
      <c r="D5722" s="760"/>
      <c r="E5722" s="760"/>
      <c r="F5722" s="760"/>
    </row>
    <row r="5723" spans="1:6" ht="12" hidden="1" customHeight="1">
      <c r="A5723" s="760"/>
      <c r="B5723" s="760"/>
      <c r="C5723" s="760"/>
      <c r="D5723" s="760"/>
      <c r="E5723" s="760"/>
      <c r="F5723" s="760"/>
    </row>
    <row r="5724" spans="1:6" ht="12" hidden="1" customHeight="1">
      <c r="A5724" s="760"/>
      <c r="B5724" s="760"/>
      <c r="C5724" s="760"/>
      <c r="D5724" s="760"/>
      <c r="E5724" s="760"/>
      <c r="F5724" s="760"/>
    </row>
    <row r="5725" spans="1:6" ht="12" hidden="1" customHeight="1">
      <c r="A5725" s="760"/>
      <c r="B5725" s="760"/>
      <c r="C5725" s="760"/>
      <c r="D5725" s="760"/>
      <c r="E5725" s="760"/>
      <c r="F5725" s="760"/>
    </row>
    <row r="5726" spans="1:6" ht="12" hidden="1" customHeight="1">
      <c r="A5726" s="760"/>
      <c r="B5726" s="760"/>
      <c r="C5726" s="760"/>
      <c r="D5726" s="760"/>
      <c r="E5726" s="760"/>
      <c r="F5726" s="760"/>
    </row>
    <row r="5727" spans="1:6" ht="12" hidden="1" customHeight="1">
      <c r="A5727" s="760"/>
      <c r="B5727" s="760"/>
      <c r="C5727" s="760"/>
      <c r="D5727" s="760"/>
      <c r="E5727" s="760"/>
      <c r="F5727" s="760"/>
    </row>
    <row r="5728" spans="1:6" ht="12" hidden="1" customHeight="1">
      <c r="A5728" s="760"/>
      <c r="B5728" s="760"/>
      <c r="C5728" s="760"/>
      <c r="D5728" s="760"/>
      <c r="E5728" s="760"/>
      <c r="F5728" s="760"/>
    </row>
    <row r="5729" spans="1:6" ht="12" hidden="1" customHeight="1">
      <c r="A5729" s="760"/>
      <c r="B5729" s="760"/>
      <c r="C5729" s="760"/>
      <c r="D5729" s="760"/>
      <c r="E5729" s="760"/>
      <c r="F5729" s="760"/>
    </row>
    <row r="5730" spans="1:6" ht="12" hidden="1" customHeight="1">
      <c r="A5730" s="760"/>
      <c r="B5730" s="760"/>
      <c r="C5730" s="760"/>
      <c r="D5730" s="760"/>
      <c r="E5730" s="760"/>
      <c r="F5730" s="760"/>
    </row>
    <row r="5731" spans="1:6" ht="12" hidden="1" customHeight="1">
      <c r="A5731" s="760"/>
      <c r="B5731" s="760"/>
      <c r="C5731" s="760"/>
      <c r="D5731" s="760"/>
      <c r="E5731" s="760"/>
      <c r="F5731" s="760"/>
    </row>
    <row r="5732" spans="1:6" ht="12" hidden="1" customHeight="1">
      <c r="A5732" s="760"/>
      <c r="B5732" s="760"/>
      <c r="C5732" s="760"/>
      <c r="D5732" s="760"/>
      <c r="E5732" s="760"/>
      <c r="F5732" s="760"/>
    </row>
    <row r="5733" spans="1:6" ht="12" hidden="1" customHeight="1">
      <c r="A5733" s="760"/>
      <c r="B5733" s="760"/>
      <c r="C5733" s="760"/>
      <c r="D5733" s="760"/>
      <c r="E5733" s="760"/>
      <c r="F5733" s="760"/>
    </row>
    <row r="5734" spans="1:6" ht="12" hidden="1" customHeight="1">
      <c r="A5734" s="760"/>
      <c r="B5734" s="760"/>
      <c r="C5734" s="760"/>
      <c r="D5734" s="760"/>
      <c r="E5734" s="760"/>
      <c r="F5734" s="760"/>
    </row>
    <row r="5735" spans="1:6" ht="12" hidden="1" customHeight="1">
      <c r="A5735" s="760"/>
      <c r="B5735" s="760"/>
      <c r="C5735" s="760"/>
      <c r="D5735" s="760"/>
      <c r="E5735" s="760"/>
      <c r="F5735" s="760"/>
    </row>
    <row r="5736" spans="1:6" ht="12" hidden="1" customHeight="1">
      <c r="A5736" s="760"/>
      <c r="B5736" s="760"/>
      <c r="C5736" s="760"/>
      <c r="D5736" s="760"/>
      <c r="E5736" s="760"/>
      <c r="F5736" s="760"/>
    </row>
    <row r="5737" spans="1:6" ht="12" hidden="1" customHeight="1">
      <c r="A5737" s="760"/>
      <c r="B5737" s="760"/>
      <c r="C5737" s="760"/>
      <c r="D5737" s="760"/>
      <c r="E5737" s="760"/>
      <c r="F5737" s="760"/>
    </row>
    <row r="5738" spans="1:6" ht="12" hidden="1" customHeight="1">
      <c r="A5738" s="760"/>
      <c r="B5738" s="760"/>
      <c r="C5738" s="760"/>
      <c r="D5738" s="760"/>
      <c r="E5738" s="760"/>
      <c r="F5738" s="760"/>
    </row>
    <row r="5739" spans="1:6" ht="12" hidden="1" customHeight="1">
      <c r="A5739" s="760"/>
      <c r="B5739" s="760"/>
      <c r="C5739" s="760"/>
      <c r="D5739" s="760"/>
      <c r="E5739" s="760"/>
      <c r="F5739" s="760"/>
    </row>
    <row r="5740" spans="1:6" ht="12" hidden="1" customHeight="1">
      <c r="A5740" s="760"/>
      <c r="B5740" s="760"/>
      <c r="C5740" s="760"/>
      <c r="D5740" s="760"/>
      <c r="E5740" s="760"/>
      <c r="F5740" s="760"/>
    </row>
    <row r="5741" spans="1:6" ht="12" hidden="1" customHeight="1">
      <c r="A5741" s="760"/>
      <c r="B5741" s="760"/>
      <c r="C5741" s="760"/>
      <c r="D5741" s="760"/>
      <c r="E5741" s="760"/>
      <c r="F5741" s="760"/>
    </row>
    <row r="5742" spans="1:6" ht="12" hidden="1" customHeight="1">
      <c r="A5742" s="760"/>
      <c r="B5742" s="760"/>
      <c r="C5742" s="760"/>
      <c r="D5742" s="760"/>
      <c r="E5742" s="760"/>
      <c r="F5742" s="760"/>
    </row>
    <row r="5743" spans="1:6" ht="12" hidden="1" customHeight="1">
      <c r="A5743" s="760"/>
      <c r="B5743" s="760"/>
      <c r="C5743" s="760"/>
      <c r="D5743" s="760"/>
      <c r="E5743" s="760"/>
      <c r="F5743" s="760"/>
    </row>
    <row r="5744" spans="1:6" ht="12" hidden="1" customHeight="1">
      <c r="A5744" s="760"/>
      <c r="B5744" s="760"/>
      <c r="C5744" s="760"/>
      <c r="D5744" s="760"/>
      <c r="E5744" s="760"/>
      <c r="F5744" s="760"/>
    </row>
    <row r="5745" spans="1:6" ht="12" hidden="1" customHeight="1">
      <c r="A5745" s="760"/>
      <c r="B5745" s="760"/>
      <c r="C5745" s="760"/>
      <c r="D5745" s="760"/>
      <c r="E5745" s="760"/>
      <c r="F5745" s="760"/>
    </row>
    <row r="5746" spans="1:6" ht="12" hidden="1" customHeight="1">
      <c r="A5746" s="760"/>
      <c r="B5746" s="760"/>
      <c r="C5746" s="760"/>
      <c r="D5746" s="760"/>
      <c r="E5746" s="760"/>
      <c r="F5746" s="760"/>
    </row>
    <row r="5747" spans="1:6" ht="12" hidden="1" customHeight="1">
      <c r="A5747" s="760"/>
      <c r="B5747" s="760"/>
      <c r="C5747" s="760"/>
      <c r="D5747" s="760"/>
      <c r="E5747" s="760"/>
      <c r="F5747" s="760"/>
    </row>
    <row r="5748" spans="1:6" ht="12" hidden="1" customHeight="1">
      <c r="A5748" s="760"/>
      <c r="B5748" s="760"/>
      <c r="C5748" s="760"/>
      <c r="D5748" s="760"/>
      <c r="E5748" s="760"/>
      <c r="F5748" s="760"/>
    </row>
    <row r="5749" spans="1:6" ht="12" hidden="1" customHeight="1">
      <c r="A5749" s="760"/>
      <c r="B5749" s="760"/>
      <c r="C5749" s="760"/>
      <c r="D5749" s="760"/>
      <c r="E5749" s="760"/>
      <c r="F5749" s="760"/>
    </row>
    <row r="5750" spans="1:6" ht="12" hidden="1" customHeight="1">
      <c r="A5750" s="760"/>
      <c r="B5750" s="760"/>
      <c r="C5750" s="760"/>
      <c r="D5750" s="760"/>
      <c r="E5750" s="760"/>
      <c r="F5750" s="760"/>
    </row>
    <row r="5751" spans="1:6" ht="12" hidden="1" customHeight="1">
      <c r="A5751" s="760"/>
      <c r="B5751" s="760"/>
      <c r="C5751" s="760"/>
      <c r="D5751" s="760"/>
      <c r="E5751" s="760"/>
      <c r="F5751" s="760"/>
    </row>
    <row r="5752" spans="1:6" ht="12" hidden="1" customHeight="1">
      <c r="A5752" s="760"/>
      <c r="B5752" s="760"/>
      <c r="C5752" s="760"/>
      <c r="D5752" s="760"/>
      <c r="E5752" s="760"/>
      <c r="F5752" s="760"/>
    </row>
    <row r="5753" spans="1:6" ht="12" hidden="1" customHeight="1">
      <c r="A5753" s="760"/>
      <c r="B5753" s="760"/>
      <c r="C5753" s="760"/>
      <c r="D5753" s="760"/>
      <c r="E5753" s="760"/>
      <c r="F5753" s="760"/>
    </row>
    <row r="5754" spans="1:6" ht="12" hidden="1" customHeight="1">
      <c r="A5754" s="760"/>
      <c r="B5754" s="760"/>
      <c r="C5754" s="760"/>
      <c r="D5754" s="760"/>
      <c r="E5754" s="760"/>
      <c r="F5754" s="760"/>
    </row>
    <row r="5755" spans="1:6" ht="12" hidden="1" customHeight="1">
      <c r="A5755" s="760"/>
      <c r="B5755" s="760"/>
      <c r="C5755" s="760"/>
      <c r="D5755" s="760"/>
      <c r="E5755" s="760"/>
      <c r="F5755" s="760"/>
    </row>
    <row r="5756" spans="1:6" ht="12" hidden="1" customHeight="1">
      <c r="A5756" s="760"/>
      <c r="B5756" s="760"/>
      <c r="C5756" s="760"/>
      <c r="D5756" s="760"/>
      <c r="E5756" s="760"/>
      <c r="F5756" s="760"/>
    </row>
    <row r="5757" spans="1:6" ht="12" hidden="1" customHeight="1">
      <c r="A5757" s="760"/>
      <c r="B5757" s="760"/>
      <c r="C5757" s="760"/>
      <c r="D5757" s="760"/>
      <c r="E5757" s="760"/>
      <c r="F5757" s="760"/>
    </row>
    <row r="5758" spans="1:6" ht="12" hidden="1" customHeight="1">
      <c r="A5758" s="760"/>
      <c r="B5758" s="760"/>
      <c r="C5758" s="760"/>
      <c r="D5758" s="760"/>
      <c r="E5758" s="760"/>
      <c r="F5758" s="760"/>
    </row>
    <row r="5759" spans="1:6" ht="12" hidden="1" customHeight="1">
      <c r="A5759" s="760"/>
      <c r="B5759" s="760"/>
      <c r="C5759" s="760"/>
      <c r="D5759" s="760"/>
      <c r="E5759" s="760"/>
      <c r="F5759" s="760"/>
    </row>
    <row r="5760" spans="1:6" ht="12" hidden="1" customHeight="1">
      <c r="A5760" s="760"/>
      <c r="B5760" s="760"/>
      <c r="C5760" s="760"/>
      <c r="D5760" s="760"/>
      <c r="E5760" s="760"/>
      <c r="F5760" s="760"/>
    </row>
    <row r="5761" spans="1:6" ht="12" hidden="1" customHeight="1">
      <c r="A5761" s="760"/>
      <c r="B5761" s="760"/>
      <c r="C5761" s="760"/>
      <c r="D5761" s="760"/>
      <c r="E5761" s="760"/>
      <c r="F5761" s="760"/>
    </row>
    <row r="5762" spans="1:6" ht="12" hidden="1" customHeight="1">
      <c r="A5762" s="760"/>
      <c r="B5762" s="760"/>
      <c r="C5762" s="760"/>
      <c r="D5762" s="760"/>
      <c r="E5762" s="760"/>
      <c r="F5762" s="760"/>
    </row>
    <row r="5763" spans="1:6" ht="12" hidden="1" customHeight="1">
      <c r="A5763" s="760"/>
      <c r="B5763" s="760"/>
      <c r="C5763" s="760"/>
      <c r="D5763" s="760"/>
      <c r="E5763" s="760"/>
      <c r="F5763" s="760"/>
    </row>
    <row r="5764" spans="1:6" ht="12" hidden="1" customHeight="1">
      <c r="A5764" s="760"/>
      <c r="B5764" s="760"/>
      <c r="C5764" s="760"/>
      <c r="D5764" s="760"/>
      <c r="E5764" s="760"/>
      <c r="F5764" s="760"/>
    </row>
    <row r="5765" spans="1:6" ht="12" hidden="1" customHeight="1">
      <c r="A5765" s="760"/>
      <c r="B5765" s="760"/>
      <c r="C5765" s="760"/>
      <c r="D5765" s="760"/>
      <c r="E5765" s="760"/>
      <c r="F5765" s="760"/>
    </row>
    <row r="5766" spans="1:6" ht="12" hidden="1" customHeight="1">
      <c r="A5766" s="760"/>
      <c r="B5766" s="760"/>
      <c r="C5766" s="760"/>
      <c r="D5766" s="760"/>
      <c r="E5766" s="760"/>
      <c r="F5766" s="760"/>
    </row>
    <row r="5767" spans="1:6" ht="12" hidden="1" customHeight="1">
      <c r="A5767" s="760"/>
      <c r="B5767" s="760"/>
      <c r="C5767" s="760"/>
      <c r="D5767" s="760"/>
      <c r="E5767" s="760"/>
      <c r="F5767" s="760"/>
    </row>
    <row r="5768" spans="1:6" ht="12" hidden="1" customHeight="1">
      <c r="A5768" s="760"/>
      <c r="B5768" s="760"/>
      <c r="C5768" s="760"/>
      <c r="D5768" s="760"/>
      <c r="E5768" s="760"/>
      <c r="F5768" s="760"/>
    </row>
    <row r="5769" spans="1:6" ht="12" hidden="1" customHeight="1">
      <c r="A5769" s="760"/>
      <c r="B5769" s="760"/>
      <c r="C5769" s="760"/>
      <c r="D5769" s="760"/>
      <c r="E5769" s="760"/>
      <c r="F5769" s="760"/>
    </row>
    <row r="5770" spans="1:6" ht="12" hidden="1" customHeight="1">
      <c r="A5770" s="760"/>
      <c r="B5770" s="760"/>
      <c r="C5770" s="760"/>
      <c r="D5770" s="760"/>
      <c r="E5770" s="760"/>
      <c r="F5770" s="760"/>
    </row>
    <row r="5771" spans="1:6" ht="12" hidden="1" customHeight="1">
      <c r="A5771" s="760"/>
      <c r="B5771" s="760"/>
      <c r="C5771" s="760"/>
      <c r="D5771" s="760"/>
      <c r="E5771" s="760"/>
      <c r="F5771" s="760"/>
    </row>
    <row r="5772" spans="1:6" ht="12" hidden="1" customHeight="1">
      <c r="A5772" s="760"/>
      <c r="B5772" s="760"/>
      <c r="C5772" s="760"/>
      <c r="D5772" s="760"/>
      <c r="E5772" s="760"/>
      <c r="F5772" s="760"/>
    </row>
    <row r="5773" spans="1:6" ht="12" hidden="1" customHeight="1">
      <c r="A5773" s="760"/>
      <c r="B5773" s="760"/>
      <c r="C5773" s="760"/>
      <c r="D5773" s="760"/>
      <c r="E5773" s="760"/>
      <c r="F5773" s="760"/>
    </row>
    <row r="5774" spans="1:6" ht="12" hidden="1" customHeight="1">
      <c r="A5774" s="760"/>
      <c r="B5774" s="760"/>
      <c r="C5774" s="760"/>
      <c r="D5774" s="760"/>
      <c r="E5774" s="760"/>
      <c r="F5774" s="760"/>
    </row>
    <row r="5775" spans="1:6" ht="12" hidden="1" customHeight="1">
      <c r="A5775" s="760"/>
      <c r="B5775" s="760"/>
      <c r="C5775" s="760"/>
      <c r="D5775" s="760"/>
      <c r="E5775" s="760"/>
      <c r="F5775" s="760"/>
    </row>
    <row r="5776" spans="1:6" ht="12" hidden="1" customHeight="1">
      <c r="A5776" s="760"/>
      <c r="B5776" s="760"/>
      <c r="C5776" s="760"/>
      <c r="D5776" s="760"/>
      <c r="E5776" s="760"/>
      <c r="F5776" s="760"/>
    </row>
    <row r="5777" spans="1:6" ht="12" hidden="1" customHeight="1">
      <c r="A5777" s="760"/>
      <c r="B5777" s="760"/>
      <c r="C5777" s="760"/>
      <c r="D5777" s="760"/>
      <c r="E5777" s="760"/>
      <c r="F5777" s="760"/>
    </row>
    <row r="5778" spans="1:6" ht="12" hidden="1" customHeight="1">
      <c r="A5778" s="760"/>
      <c r="B5778" s="760"/>
      <c r="C5778" s="760"/>
      <c r="D5778" s="760"/>
      <c r="E5778" s="760"/>
      <c r="F5778" s="760"/>
    </row>
    <row r="5779" spans="1:6" ht="12" hidden="1" customHeight="1">
      <c r="A5779" s="760"/>
      <c r="B5779" s="760"/>
      <c r="C5779" s="760"/>
      <c r="D5779" s="760"/>
      <c r="E5779" s="760"/>
      <c r="F5779" s="760"/>
    </row>
    <row r="5780" spans="1:6" ht="12" hidden="1" customHeight="1">
      <c r="A5780" s="760"/>
      <c r="B5780" s="760"/>
      <c r="C5780" s="760"/>
      <c r="D5780" s="760"/>
      <c r="E5780" s="760"/>
      <c r="F5780" s="760"/>
    </row>
    <row r="5781" spans="1:6" ht="12" hidden="1" customHeight="1">
      <c r="A5781" s="760"/>
      <c r="B5781" s="760"/>
      <c r="C5781" s="760"/>
      <c r="D5781" s="760"/>
      <c r="E5781" s="760"/>
      <c r="F5781" s="760"/>
    </row>
    <row r="5782" spans="1:6" ht="12" hidden="1" customHeight="1">
      <c r="A5782" s="760"/>
      <c r="B5782" s="760"/>
      <c r="C5782" s="760"/>
      <c r="D5782" s="760"/>
      <c r="E5782" s="760"/>
      <c r="F5782" s="760"/>
    </row>
    <row r="5783" spans="1:6" ht="12" hidden="1" customHeight="1">
      <c r="A5783" s="760"/>
      <c r="B5783" s="760"/>
      <c r="C5783" s="760"/>
      <c r="D5783" s="760"/>
      <c r="E5783" s="760"/>
      <c r="F5783" s="760"/>
    </row>
    <row r="5784" spans="1:6" ht="12" hidden="1" customHeight="1">
      <c r="A5784" s="760"/>
      <c r="B5784" s="760"/>
      <c r="C5784" s="760"/>
      <c r="D5784" s="760"/>
      <c r="E5784" s="760"/>
      <c r="F5784" s="760"/>
    </row>
    <row r="5785" spans="1:6" ht="12" hidden="1" customHeight="1">
      <c r="A5785" s="760"/>
      <c r="B5785" s="760"/>
      <c r="C5785" s="760"/>
      <c r="D5785" s="760"/>
      <c r="E5785" s="760"/>
      <c r="F5785" s="760"/>
    </row>
    <row r="5786" spans="1:6" ht="12" hidden="1" customHeight="1">
      <c r="A5786" s="760"/>
      <c r="B5786" s="760"/>
      <c r="C5786" s="760"/>
      <c r="D5786" s="760"/>
      <c r="E5786" s="760"/>
      <c r="F5786" s="760"/>
    </row>
    <row r="5787" spans="1:6" ht="12" hidden="1" customHeight="1">
      <c r="A5787" s="760"/>
      <c r="B5787" s="760"/>
      <c r="C5787" s="760"/>
      <c r="D5787" s="760"/>
      <c r="E5787" s="760"/>
      <c r="F5787" s="760"/>
    </row>
    <row r="5788" spans="1:6" ht="12" hidden="1" customHeight="1">
      <c r="A5788" s="760"/>
      <c r="B5788" s="760"/>
      <c r="C5788" s="760"/>
      <c r="D5788" s="760"/>
      <c r="E5788" s="760"/>
      <c r="F5788" s="760"/>
    </row>
    <row r="5789" spans="1:6" ht="12" hidden="1" customHeight="1">
      <c r="A5789" s="760"/>
      <c r="B5789" s="760"/>
      <c r="C5789" s="760"/>
      <c r="D5789" s="760"/>
      <c r="E5789" s="760"/>
      <c r="F5789" s="760"/>
    </row>
    <row r="5790" spans="1:6" ht="12" hidden="1" customHeight="1">
      <c r="A5790" s="760"/>
      <c r="B5790" s="760"/>
      <c r="C5790" s="760"/>
      <c r="D5790" s="760"/>
      <c r="E5790" s="760"/>
      <c r="F5790" s="760"/>
    </row>
    <row r="5791" spans="1:6" ht="12" hidden="1" customHeight="1">
      <c r="A5791" s="760"/>
      <c r="B5791" s="760"/>
      <c r="C5791" s="760"/>
      <c r="D5791" s="760"/>
      <c r="E5791" s="760"/>
      <c r="F5791" s="760"/>
    </row>
    <row r="5792" spans="1:6" ht="12" hidden="1" customHeight="1">
      <c r="A5792" s="760"/>
      <c r="B5792" s="760"/>
      <c r="C5792" s="760"/>
      <c r="D5792" s="760"/>
      <c r="E5792" s="760"/>
      <c r="F5792" s="760"/>
    </row>
    <row r="5793" spans="1:6" ht="12" hidden="1" customHeight="1">
      <c r="A5793" s="760"/>
      <c r="B5793" s="760"/>
      <c r="C5793" s="760"/>
      <c r="D5793" s="760"/>
      <c r="E5793" s="760"/>
      <c r="F5793" s="760"/>
    </row>
    <row r="5794" spans="1:6" ht="12" hidden="1" customHeight="1">
      <c r="A5794" s="760"/>
      <c r="B5794" s="760"/>
      <c r="C5794" s="760"/>
      <c r="D5794" s="760"/>
      <c r="E5794" s="760"/>
      <c r="F5794" s="760"/>
    </row>
    <row r="5795" spans="1:6" ht="12" hidden="1" customHeight="1">
      <c r="A5795" s="760"/>
      <c r="B5795" s="760"/>
      <c r="C5795" s="760"/>
      <c r="D5795" s="760"/>
      <c r="E5795" s="760"/>
      <c r="F5795" s="760"/>
    </row>
    <row r="5796" spans="1:6" ht="12" hidden="1" customHeight="1">
      <c r="A5796" s="760"/>
      <c r="B5796" s="760"/>
      <c r="C5796" s="760"/>
      <c r="D5796" s="760"/>
      <c r="E5796" s="760"/>
      <c r="F5796" s="760"/>
    </row>
    <row r="5797" spans="1:6" ht="12" hidden="1" customHeight="1">
      <c r="A5797" s="760"/>
      <c r="B5797" s="760"/>
      <c r="C5797" s="760"/>
      <c r="D5797" s="760"/>
      <c r="E5797" s="760"/>
      <c r="F5797" s="760"/>
    </row>
    <row r="5798" spans="1:6" ht="12" hidden="1" customHeight="1">
      <c r="A5798" s="760"/>
      <c r="B5798" s="760"/>
      <c r="C5798" s="760"/>
      <c r="D5798" s="760"/>
      <c r="E5798" s="760"/>
      <c r="F5798" s="760"/>
    </row>
    <row r="5799" spans="1:6" ht="12" hidden="1" customHeight="1">
      <c r="A5799" s="760"/>
      <c r="B5799" s="760"/>
      <c r="C5799" s="760"/>
      <c r="D5799" s="760"/>
      <c r="E5799" s="760"/>
      <c r="F5799" s="760"/>
    </row>
    <row r="5800" spans="1:6" ht="12" hidden="1" customHeight="1">
      <c r="A5800" s="760"/>
      <c r="B5800" s="760"/>
      <c r="C5800" s="760"/>
      <c r="D5800" s="760"/>
      <c r="E5800" s="760"/>
      <c r="F5800" s="760"/>
    </row>
    <row r="5801" spans="1:6" ht="12" hidden="1" customHeight="1">
      <c r="A5801" s="760"/>
      <c r="B5801" s="760"/>
      <c r="C5801" s="760"/>
      <c r="D5801" s="760"/>
      <c r="E5801" s="760"/>
      <c r="F5801" s="760"/>
    </row>
    <row r="5802" spans="1:6" ht="12" hidden="1" customHeight="1">
      <c r="A5802" s="760"/>
      <c r="B5802" s="760"/>
      <c r="C5802" s="760"/>
      <c r="D5802" s="760"/>
      <c r="E5802" s="760"/>
      <c r="F5802" s="760"/>
    </row>
    <row r="5803" spans="1:6" ht="12" hidden="1" customHeight="1">
      <c r="A5803" s="760"/>
      <c r="B5803" s="760"/>
      <c r="C5803" s="760"/>
      <c r="D5803" s="760"/>
      <c r="E5803" s="760"/>
      <c r="F5803" s="760"/>
    </row>
    <row r="5804" spans="1:6" ht="12" hidden="1" customHeight="1">
      <c r="A5804" s="760"/>
      <c r="B5804" s="760"/>
      <c r="C5804" s="760"/>
      <c r="D5804" s="760"/>
      <c r="E5804" s="760"/>
      <c r="F5804" s="760"/>
    </row>
    <row r="5805" spans="1:6" ht="12" hidden="1" customHeight="1">
      <c r="A5805" s="760"/>
      <c r="B5805" s="760"/>
      <c r="C5805" s="760"/>
      <c r="D5805" s="760"/>
      <c r="E5805" s="760"/>
      <c r="F5805" s="760"/>
    </row>
    <row r="5806" spans="1:6" ht="12" hidden="1" customHeight="1">
      <c r="A5806" s="760"/>
      <c r="B5806" s="760"/>
      <c r="C5806" s="760"/>
      <c r="D5806" s="760"/>
      <c r="E5806" s="760"/>
      <c r="F5806" s="760"/>
    </row>
    <row r="5807" spans="1:6" ht="12" hidden="1" customHeight="1">
      <c r="A5807" s="760"/>
      <c r="B5807" s="760"/>
      <c r="C5807" s="760"/>
      <c r="D5807" s="760"/>
      <c r="E5807" s="760"/>
      <c r="F5807" s="760"/>
    </row>
    <row r="5808" spans="1:6" ht="12" hidden="1" customHeight="1">
      <c r="A5808" s="760"/>
      <c r="B5808" s="760"/>
      <c r="C5808" s="760"/>
      <c r="D5808" s="760"/>
      <c r="E5808" s="760"/>
      <c r="F5808" s="760"/>
    </row>
    <row r="5809" spans="1:6" ht="12" hidden="1" customHeight="1">
      <c r="A5809" s="760"/>
      <c r="B5809" s="760"/>
      <c r="C5809" s="760"/>
      <c r="D5809" s="760"/>
      <c r="E5809" s="760"/>
      <c r="F5809" s="760"/>
    </row>
    <row r="5810" spans="1:6" ht="12" hidden="1" customHeight="1">
      <c r="A5810" s="760"/>
      <c r="B5810" s="760"/>
      <c r="C5810" s="760"/>
      <c r="D5810" s="760"/>
      <c r="E5810" s="760"/>
      <c r="F5810" s="760"/>
    </row>
    <row r="5811" spans="1:6" ht="12" hidden="1" customHeight="1">
      <c r="A5811" s="760"/>
      <c r="B5811" s="760"/>
      <c r="C5811" s="760"/>
      <c r="D5811" s="760"/>
      <c r="E5811" s="760"/>
      <c r="F5811" s="760"/>
    </row>
    <row r="5812" spans="1:6" ht="12" hidden="1" customHeight="1">
      <c r="A5812" s="760"/>
      <c r="B5812" s="760"/>
      <c r="C5812" s="760"/>
      <c r="D5812" s="760"/>
      <c r="E5812" s="760"/>
      <c r="F5812" s="760"/>
    </row>
    <row r="5813" spans="1:6" ht="12" hidden="1" customHeight="1">
      <c r="A5813" s="760"/>
      <c r="B5813" s="760"/>
      <c r="C5813" s="760"/>
      <c r="D5813" s="760"/>
      <c r="E5813" s="760"/>
      <c r="F5813" s="760"/>
    </row>
    <row r="5814" spans="1:6" ht="12" hidden="1" customHeight="1">
      <c r="A5814" s="760"/>
      <c r="B5814" s="760"/>
      <c r="C5814" s="760"/>
      <c r="D5814" s="760"/>
      <c r="E5814" s="760"/>
      <c r="F5814" s="760"/>
    </row>
    <row r="5815" spans="1:6" ht="12" hidden="1" customHeight="1">
      <c r="A5815" s="760"/>
      <c r="B5815" s="760"/>
      <c r="C5815" s="760"/>
      <c r="D5815" s="760"/>
      <c r="E5815" s="760"/>
      <c r="F5815" s="760"/>
    </row>
    <row r="5816" spans="1:6" ht="12" hidden="1" customHeight="1">
      <c r="A5816" s="760"/>
      <c r="B5816" s="760"/>
      <c r="C5816" s="760"/>
      <c r="D5816" s="760"/>
      <c r="E5816" s="760"/>
      <c r="F5816" s="760"/>
    </row>
    <row r="5817" spans="1:6" ht="12" hidden="1" customHeight="1">
      <c r="A5817" s="760"/>
      <c r="B5817" s="760"/>
      <c r="C5817" s="760"/>
      <c r="D5817" s="760"/>
      <c r="E5817" s="760"/>
      <c r="F5817" s="760"/>
    </row>
    <row r="5818" spans="1:6" ht="12" hidden="1" customHeight="1">
      <c r="A5818" s="760"/>
      <c r="B5818" s="760"/>
      <c r="C5818" s="760"/>
      <c r="D5818" s="760"/>
      <c r="E5818" s="760"/>
      <c r="F5818" s="760"/>
    </row>
    <row r="5819" spans="1:6" ht="12" hidden="1" customHeight="1">
      <c r="A5819" s="760"/>
      <c r="B5819" s="760"/>
      <c r="C5819" s="760"/>
      <c r="D5819" s="760"/>
      <c r="E5819" s="760"/>
      <c r="F5819" s="760"/>
    </row>
    <row r="5820" spans="1:6" ht="12" hidden="1" customHeight="1">
      <c r="A5820" s="760"/>
      <c r="B5820" s="760"/>
      <c r="C5820" s="760"/>
      <c r="D5820" s="760"/>
      <c r="E5820" s="760"/>
      <c r="F5820" s="760"/>
    </row>
    <row r="5821" spans="1:6" ht="12" hidden="1" customHeight="1">
      <c r="A5821" s="760"/>
      <c r="B5821" s="760"/>
      <c r="C5821" s="760"/>
      <c r="D5821" s="760"/>
      <c r="E5821" s="760"/>
      <c r="F5821" s="760"/>
    </row>
    <row r="5822" spans="1:6" ht="12" hidden="1" customHeight="1">
      <c r="A5822" s="760"/>
      <c r="B5822" s="760"/>
      <c r="C5822" s="760"/>
      <c r="D5822" s="760"/>
      <c r="E5822" s="760"/>
      <c r="F5822" s="760"/>
    </row>
    <row r="5823" spans="1:6" ht="12" hidden="1" customHeight="1">
      <c r="A5823" s="760"/>
      <c r="B5823" s="760"/>
      <c r="C5823" s="760"/>
      <c r="D5823" s="760"/>
      <c r="E5823" s="760"/>
      <c r="F5823" s="760"/>
    </row>
    <row r="5824" spans="1:6" ht="12" hidden="1" customHeight="1">
      <c r="A5824" s="760"/>
      <c r="B5824" s="760"/>
      <c r="C5824" s="760"/>
      <c r="D5824" s="760"/>
      <c r="E5824" s="760"/>
      <c r="F5824" s="760"/>
    </row>
    <row r="5825" spans="1:6" ht="12" hidden="1" customHeight="1">
      <c r="A5825" s="760"/>
      <c r="B5825" s="760"/>
      <c r="C5825" s="760"/>
      <c r="D5825" s="760"/>
      <c r="E5825" s="760"/>
      <c r="F5825" s="760"/>
    </row>
    <row r="5826" spans="1:6" ht="12" hidden="1" customHeight="1">
      <c r="A5826" s="760"/>
      <c r="B5826" s="760"/>
      <c r="C5826" s="760"/>
      <c r="D5826" s="760"/>
      <c r="E5826" s="760"/>
      <c r="F5826" s="760"/>
    </row>
    <row r="5827" spans="1:6" ht="12" hidden="1" customHeight="1">
      <c r="A5827" s="760"/>
      <c r="B5827" s="760"/>
      <c r="C5827" s="760"/>
      <c r="D5827" s="760"/>
      <c r="E5827" s="760"/>
      <c r="F5827" s="760"/>
    </row>
    <row r="5828" spans="1:6" ht="12" hidden="1" customHeight="1">
      <c r="A5828" s="760"/>
      <c r="B5828" s="760"/>
      <c r="C5828" s="760"/>
      <c r="D5828" s="760"/>
      <c r="E5828" s="760"/>
      <c r="F5828" s="760"/>
    </row>
    <row r="5829" spans="1:6" ht="12" hidden="1" customHeight="1">
      <c r="A5829" s="760"/>
      <c r="B5829" s="760"/>
      <c r="C5829" s="760"/>
      <c r="D5829" s="760"/>
      <c r="E5829" s="760"/>
      <c r="F5829" s="760"/>
    </row>
    <row r="5830" spans="1:6" ht="12" hidden="1" customHeight="1">
      <c r="A5830" s="760"/>
      <c r="B5830" s="760"/>
      <c r="C5830" s="760"/>
      <c r="D5830" s="760"/>
      <c r="E5830" s="760"/>
      <c r="F5830" s="760"/>
    </row>
    <row r="5831" spans="1:6" ht="12" hidden="1" customHeight="1">
      <c r="A5831" s="760"/>
      <c r="B5831" s="760"/>
      <c r="C5831" s="760"/>
      <c r="D5831" s="760"/>
      <c r="E5831" s="760"/>
      <c r="F5831" s="760"/>
    </row>
    <row r="5832" spans="1:6" ht="12" hidden="1" customHeight="1">
      <c r="A5832" s="760"/>
      <c r="B5832" s="760"/>
      <c r="C5832" s="760"/>
      <c r="D5832" s="760"/>
      <c r="E5832" s="760"/>
      <c r="F5832" s="760"/>
    </row>
    <row r="5833" spans="1:6" ht="12" hidden="1" customHeight="1">
      <c r="A5833" s="760"/>
      <c r="B5833" s="760"/>
      <c r="C5833" s="760"/>
      <c r="D5833" s="760"/>
      <c r="E5833" s="760"/>
      <c r="F5833" s="760"/>
    </row>
    <row r="5834" spans="1:6" ht="12" hidden="1" customHeight="1">
      <c r="A5834" s="760"/>
      <c r="B5834" s="760"/>
      <c r="C5834" s="760"/>
      <c r="D5834" s="760"/>
      <c r="E5834" s="760"/>
      <c r="F5834" s="760"/>
    </row>
    <row r="5835" spans="1:6" ht="12" hidden="1" customHeight="1">
      <c r="A5835" s="760"/>
      <c r="B5835" s="760"/>
      <c r="C5835" s="760"/>
      <c r="D5835" s="760"/>
      <c r="E5835" s="760"/>
      <c r="F5835" s="760"/>
    </row>
    <row r="5836" spans="1:6" ht="12" hidden="1" customHeight="1">
      <c r="A5836" s="760"/>
      <c r="B5836" s="760"/>
      <c r="C5836" s="760"/>
      <c r="D5836" s="760"/>
      <c r="E5836" s="760"/>
      <c r="F5836" s="760"/>
    </row>
    <row r="5837" spans="1:6" ht="12" hidden="1" customHeight="1">
      <c r="A5837" s="760"/>
      <c r="B5837" s="760"/>
      <c r="C5837" s="760"/>
      <c r="D5837" s="760"/>
      <c r="E5837" s="760"/>
      <c r="F5837" s="760"/>
    </row>
    <row r="5838" spans="1:6" ht="12" hidden="1" customHeight="1">
      <c r="A5838" s="760"/>
      <c r="B5838" s="760"/>
      <c r="C5838" s="760"/>
      <c r="D5838" s="760"/>
      <c r="E5838" s="760"/>
      <c r="F5838" s="760"/>
    </row>
    <row r="5839" spans="1:6" ht="12" hidden="1" customHeight="1">
      <c r="A5839" s="760"/>
      <c r="B5839" s="760"/>
      <c r="C5839" s="760"/>
      <c r="D5839" s="760"/>
      <c r="E5839" s="760"/>
      <c r="F5839" s="760"/>
    </row>
    <row r="5840" spans="1:6" ht="12" hidden="1" customHeight="1">
      <c r="A5840" s="760"/>
      <c r="B5840" s="760"/>
      <c r="C5840" s="760"/>
      <c r="D5840" s="760"/>
      <c r="E5840" s="760"/>
      <c r="F5840" s="760"/>
    </row>
    <row r="5841" spans="1:6" ht="12" hidden="1" customHeight="1">
      <c r="A5841" s="760"/>
      <c r="B5841" s="760"/>
      <c r="C5841" s="760"/>
      <c r="D5841" s="760"/>
      <c r="E5841" s="760"/>
      <c r="F5841" s="760"/>
    </row>
    <row r="5842" spans="1:6" ht="12" hidden="1" customHeight="1">
      <c r="A5842" s="760"/>
      <c r="B5842" s="760"/>
      <c r="C5842" s="760"/>
      <c r="D5842" s="760"/>
      <c r="E5842" s="760"/>
      <c r="F5842" s="760"/>
    </row>
    <row r="5843" spans="1:6" ht="12" hidden="1" customHeight="1">
      <c r="A5843" s="760"/>
      <c r="B5843" s="760"/>
      <c r="C5843" s="760"/>
      <c r="D5843" s="760"/>
      <c r="E5843" s="760"/>
      <c r="F5843" s="760"/>
    </row>
    <row r="5844" spans="1:6" ht="12" hidden="1" customHeight="1">
      <c r="A5844" s="760"/>
      <c r="B5844" s="760"/>
      <c r="C5844" s="760"/>
      <c r="D5844" s="760"/>
      <c r="E5844" s="760"/>
      <c r="F5844" s="760"/>
    </row>
    <row r="5845" spans="1:6" ht="12" hidden="1" customHeight="1">
      <c r="A5845" s="760"/>
      <c r="B5845" s="760"/>
      <c r="C5845" s="760"/>
      <c r="D5845" s="760"/>
      <c r="E5845" s="760"/>
      <c r="F5845" s="760"/>
    </row>
    <row r="5846" spans="1:6" ht="12" hidden="1" customHeight="1">
      <c r="A5846" s="760"/>
      <c r="B5846" s="760"/>
      <c r="C5846" s="760"/>
      <c r="D5846" s="760"/>
      <c r="E5846" s="760"/>
      <c r="F5846" s="760"/>
    </row>
    <row r="5847" spans="1:6" ht="12" hidden="1" customHeight="1">
      <c r="A5847" s="760"/>
      <c r="B5847" s="760"/>
      <c r="C5847" s="760"/>
      <c r="D5847" s="760"/>
      <c r="E5847" s="760"/>
      <c r="F5847" s="760"/>
    </row>
    <row r="5848" spans="1:6" ht="12" hidden="1" customHeight="1">
      <c r="A5848" s="760"/>
      <c r="B5848" s="760"/>
      <c r="C5848" s="760"/>
      <c r="D5848" s="760"/>
      <c r="E5848" s="760"/>
      <c r="F5848" s="760"/>
    </row>
    <row r="5849" spans="1:6" ht="12" hidden="1" customHeight="1">
      <c r="A5849" s="760"/>
      <c r="B5849" s="760"/>
      <c r="C5849" s="760"/>
      <c r="D5849" s="760"/>
      <c r="E5849" s="760"/>
      <c r="F5849" s="760"/>
    </row>
    <row r="5850" spans="1:6" ht="12" hidden="1" customHeight="1">
      <c r="A5850" s="760"/>
      <c r="B5850" s="760"/>
      <c r="C5850" s="760"/>
      <c r="D5850" s="760"/>
      <c r="E5850" s="760"/>
      <c r="F5850" s="760"/>
    </row>
    <row r="5851" spans="1:6" ht="12" hidden="1" customHeight="1">
      <c r="A5851" s="760"/>
      <c r="B5851" s="760"/>
      <c r="C5851" s="760"/>
      <c r="D5851" s="760"/>
      <c r="E5851" s="760"/>
      <c r="F5851" s="760"/>
    </row>
    <row r="5852" spans="1:6" ht="12" hidden="1" customHeight="1">
      <c r="A5852" s="760"/>
      <c r="B5852" s="760"/>
      <c r="C5852" s="760"/>
      <c r="D5852" s="760"/>
      <c r="E5852" s="760"/>
      <c r="F5852" s="760"/>
    </row>
    <row r="5853" spans="1:6" ht="12" hidden="1" customHeight="1">
      <c r="A5853" s="760"/>
      <c r="B5853" s="760"/>
      <c r="C5853" s="760"/>
      <c r="D5853" s="760"/>
      <c r="E5853" s="760"/>
      <c r="F5853" s="760"/>
    </row>
    <row r="5854" spans="1:6" ht="12" hidden="1" customHeight="1">
      <c r="A5854" s="760"/>
      <c r="B5854" s="760"/>
      <c r="C5854" s="760"/>
      <c r="D5854" s="760"/>
      <c r="E5854" s="760"/>
      <c r="F5854" s="760"/>
    </row>
    <row r="5855" spans="1:6" ht="12" hidden="1" customHeight="1">
      <c r="A5855" s="760"/>
      <c r="B5855" s="760"/>
      <c r="C5855" s="760"/>
      <c r="D5855" s="760"/>
      <c r="E5855" s="760"/>
      <c r="F5855" s="760"/>
    </row>
    <row r="5856" spans="1:6" ht="12" hidden="1" customHeight="1">
      <c r="A5856" s="760"/>
      <c r="B5856" s="760"/>
      <c r="C5856" s="760"/>
      <c r="D5856" s="760"/>
      <c r="E5856" s="760"/>
      <c r="F5856" s="760"/>
    </row>
    <row r="5857" spans="1:6" ht="12" hidden="1" customHeight="1">
      <c r="A5857" s="760"/>
      <c r="B5857" s="760"/>
      <c r="C5857" s="760"/>
      <c r="D5857" s="760"/>
      <c r="E5857" s="760"/>
      <c r="F5857" s="760"/>
    </row>
    <row r="5858" spans="1:6" ht="12" hidden="1" customHeight="1">
      <c r="A5858" s="760"/>
      <c r="B5858" s="760"/>
      <c r="C5858" s="760"/>
      <c r="D5858" s="760"/>
      <c r="E5858" s="760"/>
      <c r="F5858" s="760"/>
    </row>
    <row r="5859" spans="1:6" ht="12" hidden="1" customHeight="1">
      <c r="A5859" s="760"/>
      <c r="B5859" s="760"/>
      <c r="C5859" s="760"/>
      <c r="D5859" s="760"/>
      <c r="E5859" s="760"/>
      <c r="F5859" s="760"/>
    </row>
    <row r="5860" spans="1:6" ht="12" hidden="1" customHeight="1">
      <c r="A5860" s="760"/>
      <c r="B5860" s="760"/>
      <c r="C5860" s="760"/>
      <c r="D5860" s="760"/>
      <c r="E5860" s="760"/>
      <c r="F5860" s="760"/>
    </row>
    <row r="5861" spans="1:6" ht="12" hidden="1" customHeight="1">
      <c r="A5861" s="760"/>
      <c r="B5861" s="760"/>
      <c r="C5861" s="760"/>
      <c r="D5861" s="760"/>
      <c r="E5861" s="760"/>
      <c r="F5861" s="760"/>
    </row>
    <row r="5862" spans="1:6" ht="12" hidden="1" customHeight="1">
      <c r="A5862" s="760"/>
      <c r="B5862" s="760"/>
      <c r="C5862" s="760"/>
      <c r="D5862" s="760"/>
      <c r="E5862" s="760"/>
      <c r="F5862" s="760"/>
    </row>
    <row r="5863" spans="1:6" ht="12" hidden="1" customHeight="1">
      <c r="A5863" s="760"/>
      <c r="B5863" s="760"/>
      <c r="C5863" s="760"/>
      <c r="D5863" s="760"/>
      <c r="E5863" s="760"/>
      <c r="F5863" s="760"/>
    </row>
    <row r="5864" spans="1:6" ht="12" hidden="1" customHeight="1">
      <c r="A5864" s="760"/>
      <c r="B5864" s="760"/>
      <c r="C5864" s="760"/>
      <c r="D5864" s="760"/>
      <c r="E5864" s="760"/>
      <c r="F5864" s="760"/>
    </row>
    <row r="5865" spans="1:6" ht="12" hidden="1" customHeight="1">
      <c r="A5865" s="760"/>
      <c r="B5865" s="760"/>
      <c r="C5865" s="760"/>
      <c r="D5865" s="760"/>
      <c r="E5865" s="760"/>
      <c r="F5865" s="760"/>
    </row>
    <row r="5866" spans="1:6" ht="12" hidden="1" customHeight="1">
      <c r="A5866" s="760"/>
      <c r="B5866" s="760"/>
      <c r="C5866" s="760"/>
      <c r="D5866" s="760"/>
      <c r="E5866" s="760"/>
      <c r="F5866" s="760"/>
    </row>
    <row r="5867" spans="1:6" ht="12" hidden="1" customHeight="1">
      <c r="A5867" s="760"/>
      <c r="B5867" s="760"/>
      <c r="C5867" s="760"/>
      <c r="D5867" s="760"/>
      <c r="E5867" s="760"/>
      <c r="F5867" s="760"/>
    </row>
    <row r="5868" spans="1:6" ht="12" hidden="1" customHeight="1">
      <c r="A5868" s="760"/>
      <c r="B5868" s="760"/>
      <c r="C5868" s="760"/>
      <c r="D5868" s="760"/>
      <c r="E5868" s="760"/>
      <c r="F5868" s="760"/>
    </row>
    <row r="5869" spans="1:6" ht="12" hidden="1" customHeight="1">
      <c r="A5869" s="760"/>
      <c r="B5869" s="760"/>
      <c r="C5869" s="760"/>
      <c r="D5869" s="760"/>
      <c r="E5869" s="760"/>
      <c r="F5869" s="760"/>
    </row>
    <row r="5870" spans="1:6" ht="12" hidden="1" customHeight="1">
      <c r="A5870" s="760"/>
      <c r="B5870" s="760"/>
      <c r="C5870" s="760"/>
      <c r="D5870" s="760"/>
      <c r="E5870" s="760"/>
      <c r="F5870" s="760"/>
    </row>
    <row r="5871" spans="1:6" ht="12" hidden="1" customHeight="1">
      <c r="A5871" s="760"/>
      <c r="B5871" s="760"/>
      <c r="C5871" s="760"/>
      <c r="D5871" s="760"/>
      <c r="E5871" s="760"/>
      <c r="F5871" s="760"/>
    </row>
    <row r="5872" spans="1:6" ht="12" hidden="1" customHeight="1">
      <c r="A5872" s="760"/>
      <c r="B5872" s="760"/>
      <c r="C5872" s="760"/>
      <c r="D5872" s="760"/>
      <c r="E5872" s="760"/>
      <c r="F5872" s="760"/>
    </row>
    <row r="5873" spans="1:6" ht="12" hidden="1" customHeight="1">
      <c r="A5873" s="760"/>
      <c r="B5873" s="760"/>
      <c r="C5873" s="760"/>
      <c r="D5873" s="760"/>
      <c r="E5873" s="760"/>
      <c r="F5873" s="760"/>
    </row>
    <row r="5874" spans="1:6" ht="12" hidden="1" customHeight="1">
      <c r="A5874" s="760"/>
      <c r="B5874" s="760"/>
      <c r="C5874" s="760"/>
      <c r="D5874" s="760"/>
      <c r="E5874" s="760"/>
      <c r="F5874" s="760"/>
    </row>
    <row r="5875" spans="1:6" ht="12" hidden="1" customHeight="1">
      <c r="A5875" s="760"/>
      <c r="B5875" s="760"/>
      <c r="C5875" s="760"/>
      <c r="D5875" s="760"/>
      <c r="E5875" s="760"/>
      <c r="F5875" s="760"/>
    </row>
    <row r="5876" spans="1:6" ht="12" hidden="1" customHeight="1">
      <c r="A5876" s="760"/>
      <c r="B5876" s="760"/>
      <c r="C5876" s="760"/>
      <c r="D5876" s="760"/>
      <c r="E5876" s="760"/>
      <c r="F5876" s="760"/>
    </row>
    <row r="5877" spans="1:6" ht="12" hidden="1" customHeight="1">
      <c r="A5877" s="760"/>
      <c r="B5877" s="760"/>
      <c r="C5877" s="760"/>
      <c r="D5877" s="760"/>
      <c r="E5877" s="760"/>
      <c r="F5877" s="760"/>
    </row>
    <row r="5878" spans="1:6" ht="12" hidden="1" customHeight="1">
      <c r="A5878" s="760"/>
      <c r="B5878" s="760"/>
      <c r="C5878" s="760"/>
      <c r="D5878" s="760"/>
      <c r="E5878" s="760"/>
      <c r="F5878" s="760"/>
    </row>
    <row r="5879" spans="1:6" ht="12" hidden="1" customHeight="1">
      <c r="A5879" s="760"/>
      <c r="B5879" s="760"/>
      <c r="C5879" s="760"/>
      <c r="D5879" s="760"/>
      <c r="E5879" s="760"/>
      <c r="F5879" s="760"/>
    </row>
    <row r="5880" spans="1:6" ht="12" hidden="1" customHeight="1">
      <c r="A5880" s="760"/>
      <c r="B5880" s="760"/>
      <c r="C5880" s="760"/>
      <c r="D5880" s="760"/>
      <c r="E5880" s="760"/>
      <c r="F5880" s="760"/>
    </row>
    <row r="5881" spans="1:6" ht="12" hidden="1" customHeight="1">
      <c r="A5881" s="760"/>
      <c r="B5881" s="760"/>
      <c r="C5881" s="760"/>
      <c r="D5881" s="760"/>
      <c r="E5881" s="760"/>
      <c r="F5881" s="760"/>
    </row>
    <row r="5882" spans="1:6" ht="12" hidden="1" customHeight="1">
      <c r="A5882" s="760"/>
      <c r="B5882" s="760"/>
      <c r="C5882" s="760"/>
      <c r="D5882" s="760"/>
      <c r="E5882" s="760"/>
      <c r="F5882" s="760"/>
    </row>
    <row r="5883" spans="1:6" ht="12" hidden="1" customHeight="1">
      <c r="A5883" s="760"/>
      <c r="B5883" s="760"/>
      <c r="C5883" s="760"/>
      <c r="D5883" s="760"/>
      <c r="E5883" s="760"/>
      <c r="F5883" s="760"/>
    </row>
    <row r="5884" spans="1:6" ht="12" hidden="1" customHeight="1">
      <c r="A5884" s="760"/>
      <c r="B5884" s="760"/>
      <c r="C5884" s="760"/>
      <c r="D5884" s="760"/>
      <c r="E5884" s="760"/>
      <c r="F5884" s="760"/>
    </row>
    <row r="5885" spans="1:6" ht="12" hidden="1" customHeight="1">
      <c r="A5885" s="760"/>
      <c r="B5885" s="760"/>
      <c r="C5885" s="760"/>
      <c r="D5885" s="760"/>
      <c r="E5885" s="760"/>
      <c r="F5885" s="760"/>
    </row>
    <row r="5886" spans="1:6" ht="12" hidden="1" customHeight="1">
      <c r="A5886" s="760"/>
      <c r="B5886" s="760"/>
      <c r="C5886" s="760"/>
      <c r="D5886" s="760"/>
      <c r="E5886" s="760"/>
      <c r="F5886" s="760"/>
    </row>
    <row r="5887" spans="1:6" ht="12" hidden="1" customHeight="1">
      <c r="A5887" s="760"/>
      <c r="B5887" s="760"/>
      <c r="C5887" s="760"/>
      <c r="D5887" s="760"/>
      <c r="E5887" s="760"/>
      <c r="F5887" s="760"/>
    </row>
    <row r="5888" spans="1:6" ht="12" hidden="1" customHeight="1">
      <c r="A5888" s="760"/>
      <c r="B5888" s="760"/>
      <c r="C5888" s="760"/>
      <c r="D5888" s="760"/>
      <c r="E5888" s="760"/>
      <c r="F5888" s="760"/>
    </row>
    <row r="5889" spans="1:6" ht="12" hidden="1" customHeight="1">
      <c r="A5889" s="760"/>
      <c r="B5889" s="760"/>
      <c r="C5889" s="760"/>
      <c r="D5889" s="760"/>
      <c r="E5889" s="760"/>
      <c r="F5889" s="760"/>
    </row>
    <row r="5890" spans="1:6" ht="12" hidden="1" customHeight="1">
      <c r="A5890" s="760"/>
      <c r="B5890" s="760"/>
      <c r="C5890" s="760"/>
      <c r="D5890" s="760"/>
      <c r="E5890" s="760"/>
      <c r="F5890" s="760"/>
    </row>
    <row r="5891" spans="1:6" ht="12" hidden="1" customHeight="1">
      <c r="A5891" s="760"/>
      <c r="B5891" s="760"/>
      <c r="C5891" s="760"/>
      <c r="D5891" s="760"/>
      <c r="E5891" s="760"/>
      <c r="F5891" s="760"/>
    </row>
    <row r="5892" spans="1:6" ht="12" hidden="1" customHeight="1">
      <c r="A5892" s="760"/>
      <c r="B5892" s="760"/>
      <c r="C5892" s="760"/>
      <c r="D5892" s="760"/>
      <c r="E5892" s="760"/>
      <c r="F5892" s="760"/>
    </row>
    <row r="5893" spans="1:6" ht="12" hidden="1" customHeight="1">
      <c r="A5893" s="760"/>
      <c r="B5893" s="760"/>
      <c r="C5893" s="760"/>
      <c r="D5893" s="760"/>
      <c r="E5893" s="760"/>
      <c r="F5893" s="760"/>
    </row>
    <row r="5894" spans="1:6" ht="12" hidden="1" customHeight="1">
      <c r="A5894" s="760"/>
      <c r="B5894" s="760"/>
      <c r="C5894" s="760"/>
      <c r="D5894" s="760"/>
      <c r="E5894" s="760"/>
      <c r="F5894" s="760"/>
    </row>
    <row r="5895" spans="1:6" ht="12" hidden="1" customHeight="1">
      <c r="A5895" s="760"/>
      <c r="B5895" s="760"/>
      <c r="C5895" s="760"/>
      <c r="D5895" s="760"/>
      <c r="E5895" s="760"/>
      <c r="F5895" s="760"/>
    </row>
    <row r="5896" spans="1:6" ht="12" hidden="1" customHeight="1">
      <c r="A5896" s="760"/>
      <c r="B5896" s="760"/>
      <c r="C5896" s="760"/>
      <c r="D5896" s="760"/>
      <c r="E5896" s="760"/>
      <c r="F5896" s="760"/>
    </row>
    <row r="5897" spans="1:6" ht="12" hidden="1" customHeight="1">
      <c r="A5897" s="760"/>
      <c r="B5897" s="760"/>
      <c r="C5897" s="760"/>
      <c r="D5897" s="760"/>
      <c r="E5897" s="760"/>
      <c r="F5897" s="760"/>
    </row>
    <row r="5898" spans="1:6" ht="12" hidden="1" customHeight="1">
      <c r="A5898" s="760"/>
      <c r="B5898" s="760"/>
      <c r="C5898" s="760"/>
      <c r="D5898" s="760"/>
      <c r="E5898" s="760"/>
      <c r="F5898" s="760"/>
    </row>
    <row r="5899" spans="1:6" ht="12" hidden="1" customHeight="1">
      <c r="A5899" s="760"/>
      <c r="B5899" s="760"/>
      <c r="C5899" s="760"/>
      <c r="D5899" s="760"/>
      <c r="E5899" s="760"/>
      <c r="F5899" s="760"/>
    </row>
    <row r="5900" spans="1:6" ht="12" hidden="1" customHeight="1">
      <c r="A5900" s="760"/>
      <c r="B5900" s="760"/>
      <c r="C5900" s="760"/>
      <c r="D5900" s="760"/>
      <c r="E5900" s="760"/>
      <c r="F5900" s="760"/>
    </row>
    <row r="5901" spans="1:6" ht="12" hidden="1" customHeight="1">
      <c r="A5901" s="760"/>
      <c r="B5901" s="760"/>
      <c r="C5901" s="760"/>
      <c r="D5901" s="760"/>
      <c r="E5901" s="760"/>
      <c r="F5901" s="760"/>
    </row>
    <row r="5902" spans="1:6" ht="12" hidden="1" customHeight="1">
      <c r="A5902" s="760"/>
      <c r="B5902" s="760"/>
      <c r="C5902" s="760"/>
      <c r="D5902" s="760"/>
      <c r="E5902" s="760"/>
      <c r="F5902" s="760"/>
    </row>
    <row r="5903" spans="1:6" ht="12" hidden="1" customHeight="1">
      <c r="A5903" s="760"/>
      <c r="B5903" s="760"/>
      <c r="C5903" s="760"/>
      <c r="D5903" s="760"/>
      <c r="E5903" s="760"/>
      <c r="F5903" s="760"/>
    </row>
    <row r="5904" spans="1:6" ht="12" hidden="1" customHeight="1">
      <c r="A5904" s="760"/>
      <c r="B5904" s="760"/>
      <c r="C5904" s="760"/>
      <c r="D5904" s="760"/>
      <c r="E5904" s="760"/>
      <c r="F5904" s="760"/>
    </row>
    <row r="5905" spans="1:6" ht="12" hidden="1" customHeight="1">
      <c r="A5905" s="760"/>
      <c r="B5905" s="760"/>
      <c r="C5905" s="760"/>
      <c r="D5905" s="760"/>
      <c r="E5905" s="760"/>
      <c r="F5905" s="760"/>
    </row>
    <row r="5906" spans="1:6" ht="12" hidden="1" customHeight="1">
      <c r="A5906" s="760"/>
      <c r="B5906" s="760"/>
      <c r="C5906" s="760"/>
      <c r="D5906" s="760"/>
      <c r="E5906" s="760"/>
      <c r="F5906" s="760"/>
    </row>
    <row r="5907" spans="1:6" ht="12" hidden="1" customHeight="1">
      <c r="A5907" s="760"/>
      <c r="B5907" s="760"/>
      <c r="C5907" s="760"/>
      <c r="D5907" s="760"/>
      <c r="E5907" s="760"/>
      <c r="F5907" s="760"/>
    </row>
    <row r="5908" spans="1:6" ht="12" hidden="1" customHeight="1">
      <c r="A5908" s="760"/>
      <c r="B5908" s="760"/>
      <c r="C5908" s="760"/>
      <c r="D5908" s="760"/>
      <c r="E5908" s="760"/>
      <c r="F5908" s="760"/>
    </row>
    <row r="5909" spans="1:6" ht="12" hidden="1" customHeight="1">
      <c r="A5909" s="760"/>
      <c r="B5909" s="760"/>
      <c r="C5909" s="760"/>
      <c r="D5909" s="760"/>
      <c r="E5909" s="760"/>
      <c r="F5909" s="760"/>
    </row>
    <row r="5910" spans="1:6" ht="12" hidden="1" customHeight="1">
      <c r="A5910" s="760"/>
      <c r="B5910" s="760"/>
      <c r="C5910" s="760"/>
      <c r="D5910" s="760"/>
      <c r="E5910" s="760"/>
      <c r="F5910" s="760"/>
    </row>
    <row r="5911" spans="1:6" ht="12" hidden="1" customHeight="1">
      <c r="A5911" s="760"/>
      <c r="B5911" s="760"/>
      <c r="C5911" s="760"/>
      <c r="D5911" s="760"/>
      <c r="E5911" s="760"/>
      <c r="F5911" s="760"/>
    </row>
    <row r="5912" spans="1:6" ht="12" hidden="1" customHeight="1">
      <c r="A5912" s="760"/>
      <c r="B5912" s="760"/>
      <c r="C5912" s="760"/>
      <c r="D5912" s="760"/>
      <c r="E5912" s="760"/>
      <c r="F5912" s="760"/>
    </row>
    <row r="5913" spans="1:6" ht="12" hidden="1" customHeight="1">
      <c r="A5913" s="760"/>
      <c r="B5913" s="760"/>
      <c r="C5913" s="760"/>
      <c r="D5913" s="760"/>
      <c r="E5913" s="760"/>
      <c r="F5913" s="760"/>
    </row>
    <row r="5914" spans="1:6" ht="12" hidden="1" customHeight="1">
      <c r="A5914" s="760"/>
      <c r="B5914" s="760"/>
      <c r="C5914" s="760"/>
      <c r="D5914" s="760"/>
      <c r="E5914" s="760"/>
      <c r="F5914" s="760"/>
    </row>
    <row r="5915" spans="1:6" ht="12" hidden="1" customHeight="1">
      <c r="A5915" s="760"/>
      <c r="B5915" s="760"/>
      <c r="C5915" s="760"/>
      <c r="D5915" s="760"/>
      <c r="E5915" s="760"/>
      <c r="F5915" s="760"/>
    </row>
    <row r="5916" spans="1:6" ht="12" hidden="1" customHeight="1">
      <c r="A5916" s="760"/>
      <c r="B5916" s="760"/>
      <c r="C5916" s="760"/>
      <c r="D5916" s="760"/>
      <c r="E5916" s="760"/>
      <c r="F5916" s="760"/>
    </row>
    <row r="5917" spans="1:6" ht="12" hidden="1" customHeight="1">
      <c r="A5917" s="760"/>
      <c r="B5917" s="760"/>
      <c r="C5917" s="760"/>
      <c r="D5917" s="760"/>
      <c r="E5917" s="760"/>
      <c r="F5917" s="760"/>
    </row>
    <row r="5918" spans="1:6" ht="12" hidden="1" customHeight="1">
      <c r="A5918" s="760"/>
      <c r="B5918" s="760"/>
      <c r="C5918" s="760"/>
      <c r="D5918" s="760"/>
      <c r="E5918" s="760"/>
      <c r="F5918" s="760"/>
    </row>
    <row r="5919" spans="1:6" ht="12" hidden="1" customHeight="1">
      <c r="A5919" s="760"/>
      <c r="B5919" s="760"/>
      <c r="C5919" s="760"/>
      <c r="D5919" s="760"/>
      <c r="E5919" s="760"/>
      <c r="F5919" s="760"/>
    </row>
    <row r="5920" spans="1:6" ht="12" hidden="1" customHeight="1">
      <c r="A5920" s="760"/>
      <c r="B5920" s="760"/>
      <c r="C5920" s="760"/>
      <c r="D5920" s="760"/>
      <c r="E5920" s="760"/>
      <c r="F5920" s="760"/>
    </row>
    <row r="5921" spans="1:6" ht="12" hidden="1" customHeight="1">
      <c r="A5921" s="760"/>
      <c r="B5921" s="760"/>
      <c r="C5921" s="760"/>
      <c r="D5921" s="760"/>
      <c r="E5921" s="760"/>
      <c r="F5921" s="760"/>
    </row>
    <row r="5922" spans="1:6" ht="12" hidden="1" customHeight="1">
      <c r="A5922" s="760"/>
      <c r="B5922" s="760"/>
      <c r="C5922" s="760"/>
      <c r="D5922" s="760"/>
      <c r="E5922" s="760"/>
      <c r="F5922" s="760"/>
    </row>
    <row r="5923" spans="1:6" ht="12" hidden="1" customHeight="1">
      <c r="A5923" s="760"/>
      <c r="B5923" s="760"/>
      <c r="C5923" s="760"/>
      <c r="D5923" s="760"/>
      <c r="E5923" s="760"/>
      <c r="F5923" s="760"/>
    </row>
    <row r="5924" spans="1:6" ht="12" hidden="1" customHeight="1">
      <c r="A5924" s="760"/>
      <c r="B5924" s="760"/>
      <c r="C5924" s="760"/>
      <c r="D5924" s="760"/>
      <c r="E5924" s="760"/>
      <c r="F5924" s="760"/>
    </row>
    <row r="5925" spans="1:6" ht="12" hidden="1" customHeight="1">
      <c r="A5925" s="760"/>
      <c r="B5925" s="760"/>
      <c r="C5925" s="760"/>
      <c r="D5925" s="760"/>
      <c r="E5925" s="760"/>
      <c r="F5925" s="760"/>
    </row>
    <row r="5926" spans="1:6" ht="12" hidden="1" customHeight="1">
      <c r="A5926" s="760"/>
      <c r="B5926" s="760"/>
      <c r="C5926" s="760"/>
      <c r="D5926" s="760"/>
      <c r="E5926" s="760"/>
      <c r="F5926" s="760"/>
    </row>
    <row r="5927" spans="1:6" ht="12" hidden="1" customHeight="1">
      <c r="A5927" s="760"/>
      <c r="B5927" s="760"/>
      <c r="C5927" s="760"/>
      <c r="D5927" s="760"/>
      <c r="E5927" s="760"/>
      <c r="F5927" s="760"/>
    </row>
    <row r="5928" spans="1:6" ht="12" hidden="1" customHeight="1">
      <c r="A5928" s="760"/>
      <c r="B5928" s="760"/>
      <c r="C5928" s="760"/>
      <c r="D5928" s="760"/>
      <c r="E5928" s="760"/>
      <c r="F5928" s="760"/>
    </row>
    <row r="5929" spans="1:6" ht="12" hidden="1" customHeight="1">
      <c r="A5929" s="760"/>
      <c r="B5929" s="760"/>
      <c r="C5929" s="760"/>
      <c r="D5929" s="760"/>
      <c r="E5929" s="760"/>
      <c r="F5929" s="760"/>
    </row>
    <row r="5930" spans="1:6" ht="12" hidden="1" customHeight="1">
      <c r="A5930" s="760"/>
      <c r="B5930" s="760"/>
      <c r="C5930" s="760"/>
      <c r="D5930" s="760"/>
      <c r="E5930" s="760"/>
      <c r="F5930" s="760"/>
    </row>
    <row r="5931" spans="1:6" ht="12" hidden="1" customHeight="1">
      <c r="A5931" s="760"/>
      <c r="B5931" s="760"/>
      <c r="C5931" s="760"/>
      <c r="D5931" s="760"/>
      <c r="E5931" s="760"/>
      <c r="F5931" s="760"/>
    </row>
    <row r="5932" spans="1:6" ht="12" hidden="1" customHeight="1">
      <c r="A5932" s="760"/>
      <c r="B5932" s="760"/>
      <c r="C5932" s="760"/>
      <c r="D5932" s="760"/>
      <c r="E5932" s="760"/>
      <c r="F5932" s="760"/>
    </row>
    <row r="5933" spans="1:6" ht="12" hidden="1" customHeight="1">
      <c r="A5933" s="760"/>
      <c r="B5933" s="760"/>
      <c r="C5933" s="760"/>
      <c r="D5933" s="760"/>
      <c r="E5933" s="760"/>
      <c r="F5933" s="760"/>
    </row>
    <row r="5934" spans="1:6" ht="12" hidden="1" customHeight="1">
      <c r="A5934" s="760"/>
      <c r="B5934" s="760"/>
      <c r="C5934" s="760"/>
      <c r="D5934" s="760"/>
      <c r="E5934" s="760"/>
      <c r="F5934" s="760"/>
    </row>
    <row r="5935" spans="1:6" ht="12" hidden="1" customHeight="1">
      <c r="A5935" s="760"/>
      <c r="B5935" s="760"/>
      <c r="C5935" s="760"/>
      <c r="D5935" s="760"/>
      <c r="E5935" s="760"/>
      <c r="F5935" s="760"/>
    </row>
    <row r="5936" spans="1:6" ht="12" hidden="1" customHeight="1">
      <c r="A5936" s="760"/>
      <c r="B5936" s="760"/>
      <c r="C5936" s="760"/>
      <c r="D5936" s="760"/>
      <c r="E5936" s="760"/>
      <c r="F5936" s="760"/>
    </row>
    <row r="5937" spans="1:6" ht="12" hidden="1" customHeight="1">
      <c r="A5937" s="760"/>
      <c r="B5937" s="760"/>
      <c r="C5937" s="760"/>
      <c r="D5937" s="760"/>
      <c r="E5937" s="760"/>
      <c r="F5937" s="760"/>
    </row>
    <row r="5938" spans="1:6" ht="12" hidden="1" customHeight="1">
      <c r="A5938" s="760"/>
      <c r="B5938" s="760"/>
      <c r="C5938" s="760"/>
      <c r="D5938" s="760"/>
      <c r="E5938" s="760"/>
      <c r="F5938" s="760"/>
    </row>
    <row r="5939" spans="1:6" ht="12" hidden="1" customHeight="1">
      <c r="A5939" s="760"/>
      <c r="B5939" s="760"/>
      <c r="C5939" s="760"/>
      <c r="D5939" s="760"/>
      <c r="E5939" s="760"/>
      <c r="F5939" s="760"/>
    </row>
    <row r="5940" spans="1:6" ht="12" hidden="1" customHeight="1">
      <c r="A5940" s="760"/>
      <c r="B5940" s="760"/>
      <c r="C5940" s="760"/>
      <c r="D5940" s="760"/>
      <c r="E5940" s="760"/>
      <c r="F5940" s="760"/>
    </row>
    <row r="5941" spans="1:6" ht="12" hidden="1" customHeight="1">
      <c r="A5941" s="760"/>
      <c r="B5941" s="760"/>
      <c r="C5941" s="760"/>
      <c r="D5941" s="760"/>
      <c r="E5941" s="760"/>
      <c r="F5941" s="760"/>
    </row>
    <row r="5942" spans="1:6" ht="12" hidden="1" customHeight="1">
      <c r="A5942" s="760"/>
      <c r="B5942" s="760"/>
      <c r="C5942" s="760"/>
      <c r="D5942" s="760"/>
      <c r="E5942" s="760"/>
      <c r="F5942" s="760"/>
    </row>
    <row r="5943" spans="1:6" ht="12" hidden="1" customHeight="1">
      <c r="A5943" s="760"/>
      <c r="B5943" s="760"/>
      <c r="C5943" s="760"/>
      <c r="D5943" s="760"/>
      <c r="E5943" s="760"/>
      <c r="F5943" s="760"/>
    </row>
    <row r="5944" spans="1:6" ht="12" hidden="1" customHeight="1">
      <c r="A5944" s="760"/>
      <c r="B5944" s="760"/>
      <c r="C5944" s="760"/>
      <c r="D5944" s="760"/>
      <c r="E5944" s="760"/>
      <c r="F5944" s="760"/>
    </row>
    <row r="5945" spans="1:6" ht="12" hidden="1" customHeight="1">
      <c r="A5945" s="760"/>
      <c r="B5945" s="760"/>
      <c r="C5945" s="760"/>
      <c r="D5945" s="760"/>
      <c r="E5945" s="760"/>
      <c r="F5945" s="760"/>
    </row>
    <row r="5946" spans="1:6" ht="12" hidden="1" customHeight="1">
      <c r="A5946" s="760"/>
      <c r="B5946" s="760"/>
      <c r="C5946" s="760"/>
      <c r="D5946" s="760"/>
      <c r="E5946" s="760"/>
      <c r="F5946" s="760"/>
    </row>
    <row r="5947" spans="1:6" ht="12" hidden="1" customHeight="1">
      <c r="A5947" s="760"/>
      <c r="B5947" s="760"/>
      <c r="C5947" s="760"/>
      <c r="D5947" s="760"/>
      <c r="E5947" s="760"/>
      <c r="F5947" s="760"/>
    </row>
    <row r="5948" spans="1:6" ht="12" hidden="1" customHeight="1">
      <c r="A5948" s="760"/>
      <c r="B5948" s="760"/>
      <c r="C5948" s="760"/>
      <c r="D5948" s="760"/>
      <c r="E5948" s="760"/>
      <c r="F5948" s="760"/>
    </row>
    <row r="5949" spans="1:6" ht="12" hidden="1" customHeight="1">
      <c r="A5949" s="760"/>
      <c r="B5949" s="760"/>
      <c r="C5949" s="760"/>
      <c r="D5949" s="760"/>
      <c r="E5949" s="760"/>
      <c r="F5949" s="760"/>
    </row>
    <row r="5950" spans="1:6" ht="12" hidden="1" customHeight="1">
      <c r="A5950" s="760"/>
      <c r="B5950" s="760"/>
      <c r="C5950" s="760"/>
      <c r="D5950" s="760"/>
      <c r="E5950" s="760"/>
      <c r="F5950" s="760"/>
    </row>
    <row r="5951" spans="1:6" ht="12" hidden="1" customHeight="1">
      <c r="A5951" s="760"/>
      <c r="B5951" s="760"/>
      <c r="C5951" s="760"/>
      <c r="D5951" s="760"/>
      <c r="E5951" s="760"/>
      <c r="F5951" s="760"/>
    </row>
    <row r="5952" spans="1:6" ht="12" hidden="1" customHeight="1">
      <c r="A5952" s="760"/>
      <c r="B5952" s="760"/>
      <c r="C5952" s="760"/>
      <c r="D5952" s="760"/>
      <c r="E5952" s="760"/>
      <c r="F5952" s="760"/>
    </row>
    <row r="5953" spans="1:6" ht="12" hidden="1" customHeight="1">
      <c r="A5953" s="760"/>
      <c r="B5953" s="760"/>
      <c r="C5953" s="760"/>
      <c r="D5953" s="760"/>
      <c r="E5953" s="760"/>
      <c r="F5953" s="760"/>
    </row>
    <row r="5954" spans="1:6" ht="12" hidden="1" customHeight="1">
      <c r="A5954" s="760"/>
      <c r="B5954" s="760"/>
      <c r="C5954" s="760"/>
      <c r="D5954" s="760"/>
      <c r="E5954" s="760"/>
      <c r="F5954" s="760"/>
    </row>
    <row r="5955" spans="1:6" ht="12" hidden="1" customHeight="1">
      <c r="A5955" s="760"/>
      <c r="B5955" s="760"/>
      <c r="C5955" s="760"/>
      <c r="D5955" s="760"/>
      <c r="E5955" s="760"/>
      <c r="F5955" s="760"/>
    </row>
    <row r="5956" spans="1:6" ht="12" hidden="1" customHeight="1">
      <c r="A5956" s="760"/>
      <c r="B5956" s="760"/>
      <c r="C5956" s="760"/>
      <c r="D5956" s="760"/>
      <c r="E5956" s="760"/>
      <c r="F5956" s="760"/>
    </row>
    <row r="5957" spans="1:6" ht="12" hidden="1" customHeight="1">
      <c r="A5957" s="760"/>
      <c r="B5957" s="760"/>
      <c r="C5957" s="760"/>
      <c r="D5957" s="760"/>
      <c r="E5957" s="760"/>
      <c r="F5957" s="760"/>
    </row>
    <row r="5958" spans="1:6" ht="12" hidden="1" customHeight="1">
      <c r="A5958" s="760"/>
      <c r="B5958" s="760"/>
      <c r="C5958" s="760"/>
      <c r="D5958" s="760"/>
      <c r="E5958" s="760"/>
      <c r="F5958" s="760"/>
    </row>
    <row r="5959" spans="1:6" ht="12" hidden="1" customHeight="1">
      <c r="A5959" s="760"/>
      <c r="B5959" s="760"/>
      <c r="C5959" s="760"/>
      <c r="D5959" s="760"/>
      <c r="E5959" s="760"/>
      <c r="F5959" s="760"/>
    </row>
    <row r="5960" spans="1:6" ht="12" hidden="1" customHeight="1">
      <c r="A5960" s="760"/>
      <c r="B5960" s="760"/>
      <c r="C5960" s="760"/>
      <c r="D5960" s="760"/>
      <c r="E5960" s="760"/>
      <c r="F5960" s="760"/>
    </row>
    <row r="5961" spans="1:6" ht="12" hidden="1" customHeight="1">
      <c r="A5961" s="760"/>
      <c r="B5961" s="760"/>
      <c r="C5961" s="760"/>
      <c r="D5961" s="760"/>
      <c r="E5961" s="760"/>
      <c r="F5961" s="760"/>
    </row>
    <row r="5962" spans="1:6" ht="12" hidden="1" customHeight="1">
      <c r="A5962" s="760"/>
      <c r="B5962" s="760"/>
      <c r="C5962" s="760"/>
      <c r="D5962" s="760"/>
      <c r="E5962" s="760"/>
      <c r="F5962" s="760"/>
    </row>
    <row r="5963" spans="1:6" ht="12" hidden="1" customHeight="1">
      <c r="A5963" s="760"/>
      <c r="B5963" s="760"/>
      <c r="C5963" s="760"/>
      <c r="D5963" s="760"/>
      <c r="E5963" s="760"/>
      <c r="F5963" s="760"/>
    </row>
    <row r="5964" spans="1:6" ht="12" hidden="1" customHeight="1">
      <c r="A5964" s="760"/>
      <c r="B5964" s="760"/>
      <c r="C5964" s="760"/>
      <c r="D5964" s="760"/>
      <c r="E5964" s="760"/>
      <c r="F5964" s="760"/>
    </row>
    <row r="5965" spans="1:6" ht="12" hidden="1" customHeight="1">
      <c r="A5965" s="760"/>
      <c r="B5965" s="760"/>
      <c r="C5965" s="760"/>
      <c r="D5965" s="760"/>
      <c r="E5965" s="760"/>
      <c r="F5965" s="760"/>
    </row>
    <row r="5966" spans="1:6" ht="12" hidden="1" customHeight="1">
      <c r="A5966" s="760"/>
      <c r="B5966" s="760"/>
      <c r="C5966" s="760"/>
      <c r="D5966" s="760"/>
      <c r="E5966" s="760"/>
      <c r="F5966" s="760"/>
    </row>
    <row r="5967" spans="1:6" ht="12" hidden="1" customHeight="1">
      <c r="A5967" s="760"/>
      <c r="B5967" s="760"/>
      <c r="C5967" s="760"/>
      <c r="D5967" s="760"/>
      <c r="E5967" s="760"/>
      <c r="F5967" s="760"/>
    </row>
    <row r="5968" spans="1:6" ht="12" hidden="1" customHeight="1">
      <c r="A5968" s="760"/>
      <c r="B5968" s="760"/>
      <c r="C5968" s="760"/>
      <c r="D5968" s="760"/>
      <c r="E5968" s="760"/>
      <c r="F5968" s="760"/>
    </row>
    <row r="5969" spans="1:6" ht="12" hidden="1" customHeight="1">
      <c r="A5969" s="760"/>
      <c r="B5969" s="760"/>
      <c r="C5969" s="760"/>
      <c r="D5969" s="760"/>
      <c r="E5969" s="760"/>
      <c r="F5969" s="760"/>
    </row>
    <row r="5970" spans="1:6" ht="12" hidden="1" customHeight="1">
      <c r="A5970" s="760"/>
      <c r="B5970" s="760"/>
      <c r="C5970" s="760"/>
      <c r="D5970" s="760"/>
      <c r="E5970" s="760"/>
      <c r="F5970" s="760"/>
    </row>
    <row r="5971" spans="1:6" ht="12" hidden="1" customHeight="1">
      <c r="A5971" s="760"/>
      <c r="B5971" s="760"/>
      <c r="C5971" s="760"/>
      <c r="D5971" s="760"/>
      <c r="E5971" s="760"/>
      <c r="F5971" s="760"/>
    </row>
    <row r="5972" spans="1:6" ht="12" hidden="1" customHeight="1">
      <c r="A5972" s="760"/>
      <c r="B5972" s="760"/>
      <c r="C5972" s="760"/>
      <c r="D5972" s="760"/>
      <c r="E5972" s="760"/>
      <c r="F5972" s="760"/>
    </row>
    <row r="5973" spans="1:6" ht="12" hidden="1" customHeight="1">
      <c r="A5973" s="760"/>
      <c r="B5973" s="760"/>
      <c r="C5973" s="760"/>
      <c r="D5973" s="760"/>
      <c r="E5973" s="760"/>
      <c r="F5973" s="760"/>
    </row>
    <row r="5974" spans="1:6" ht="12" hidden="1" customHeight="1">
      <c r="A5974" s="760"/>
      <c r="B5974" s="760"/>
      <c r="C5974" s="760"/>
      <c r="D5974" s="760"/>
      <c r="E5974" s="760"/>
      <c r="F5974" s="760"/>
    </row>
    <row r="5975" spans="1:6" ht="12" hidden="1" customHeight="1">
      <c r="A5975" s="760"/>
      <c r="B5975" s="760"/>
      <c r="C5975" s="760"/>
      <c r="D5975" s="760"/>
      <c r="E5975" s="760"/>
      <c r="F5975" s="760"/>
    </row>
    <row r="5976" spans="1:6" ht="12" hidden="1" customHeight="1">
      <c r="A5976" s="760"/>
      <c r="B5976" s="760"/>
      <c r="C5976" s="760"/>
      <c r="D5976" s="760"/>
      <c r="E5976" s="760"/>
      <c r="F5976" s="760"/>
    </row>
    <row r="5977" spans="1:6" ht="12" hidden="1" customHeight="1">
      <c r="A5977" s="760"/>
      <c r="B5977" s="760"/>
      <c r="C5977" s="760"/>
      <c r="D5977" s="760"/>
      <c r="E5977" s="760"/>
      <c r="F5977" s="760"/>
    </row>
    <row r="5978" spans="1:6" ht="12" hidden="1" customHeight="1">
      <c r="A5978" s="760"/>
      <c r="B5978" s="760"/>
      <c r="C5978" s="760"/>
      <c r="D5978" s="760"/>
      <c r="E5978" s="760"/>
      <c r="F5978" s="760"/>
    </row>
    <row r="5979" spans="1:6" ht="12" hidden="1" customHeight="1">
      <c r="A5979" s="760"/>
      <c r="B5979" s="760"/>
      <c r="C5979" s="760"/>
      <c r="D5979" s="760"/>
      <c r="E5979" s="760"/>
      <c r="F5979" s="760"/>
    </row>
    <row r="5980" spans="1:6" ht="12" hidden="1" customHeight="1">
      <c r="A5980" s="760"/>
      <c r="B5980" s="760"/>
      <c r="C5980" s="760"/>
      <c r="D5980" s="760"/>
      <c r="E5980" s="760"/>
      <c r="F5980" s="760"/>
    </row>
    <row r="5981" spans="1:6" ht="12" hidden="1" customHeight="1">
      <c r="A5981" s="760"/>
      <c r="B5981" s="760"/>
      <c r="C5981" s="760"/>
      <c r="D5981" s="760"/>
      <c r="E5981" s="760"/>
      <c r="F5981" s="760"/>
    </row>
    <row r="5982" spans="1:6" ht="12" hidden="1" customHeight="1">
      <c r="A5982" s="760"/>
      <c r="B5982" s="760"/>
      <c r="C5982" s="760"/>
      <c r="D5982" s="760"/>
      <c r="E5982" s="760"/>
      <c r="F5982" s="760"/>
    </row>
    <row r="5983" spans="1:6" ht="12" hidden="1" customHeight="1">
      <c r="A5983" s="760"/>
      <c r="B5983" s="760"/>
      <c r="C5983" s="760"/>
      <c r="D5983" s="760"/>
      <c r="E5983" s="760"/>
      <c r="F5983" s="760"/>
    </row>
    <row r="5984" spans="1:6" ht="12" hidden="1" customHeight="1">
      <c r="A5984" s="760"/>
      <c r="B5984" s="760"/>
      <c r="C5984" s="760"/>
      <c r="D5984" s="760"/>
      <c r="E5984" s="760"/>
      <c r="F5984" s="760"/>
    </row>
    <row r="5985" spans="1:6" ht="12" hidden="1" customHeight="1">
      <c r="A5985" s="760"/>
      <c r="B5985" s="760"/>
      <c r="C5985" s="760"/>
      <c r="D5985" s="760"/>
      <c r="E5985" s="760"/>
      <c r="F5985" s="760"/>
    </row>
    <row r="5986" spans="1:6" ht="12" hidden="1" customHeight="1">
      <c r="A5986" s="760"/>
      <c r="B5986" s="760"/>
      <c r="C5986" s="760"/>
      <c r="D5986" s="760"/>
      <c r="E5986" s="760"/>
      <c r="F5986" s="760"/>
    </row>
    <row r="5987" spans="1:6" ht="12" hidden="1" customHeight="1">
      <c r="A5987" s="760"/>
      <c r="B5987" s="760"/>
      <c r="C5987" s="760"/>
      <c r="D5987" s="760"/>
      <c r="E5987" s="760"/>
      <c r="F5987" s="760"/>
    </row>
    <row r="5988" spans="1:6" ht="12" hidden="1" customHeight="1">
      <c r="A5988" s="760"/>
      <c r="B5988" s="760"/>
      <c r="C5988" s="760"/>
      <c r="D5988" s="760"/>
      <c r="E5988" s="760"/>
      <c r="F5988" s="760"/>
    </row>
    <row r="5989" spans="1:6" ht="12" hidden="1" customHeight="1">
      <c r="A5989" s="760"/>
      <c r="B5989" s="760"/>
      <c r="C5989" s="760"/>
      <c r="D5989" s="760"/>
      <c r="E5989" s="760"/>
      <c r="F5989" s="760"/>
    </row>
    <row r="5990" spans="1:6" ht="12" hidden="1" customHeight="1">
      <c r="A5990" s="760"/>
      <c r="B5990" s="760"/>
      <c r="C5990" s="760"/>
      <c r="D5990" s="760"/>
      <c r="E5990" s="760"/>
      <c r="F5990" s="760"/>
    </row>
    <row r="5991" spans="1:6" ht="12" hidden="1" customHeight="1">
      <c r="A5991" s="760"/>
      <c r="B5991" s="760"/>
      <c r="C5991" s="760"/>
      <c r="D5991" s="760"/>
      <c r="E5991" s="760"/>
      <c r="F5991" s="760"/>
    </row>
    <row r="5992" spans="1:6" ht="12" hidden="1" customHeight="1">
      <c r="A5992" s="760"/>
      <c r="B5992" s="760"/>
      <c r="C5992" s="760"/>
      <c r="D5992" s="760"/>
      <c r="E5992" s="760"/>
      <c r="F5992" s="760"/>
    </row>
    <row r="5993" spans="1:6" ht="12" hidden="1" customHeight="1">
      <c r="A5993" s="760"/>
      <c r="B5993" s="760"/>
      <c r="C5993" s="760"/>
      <c r="D5993" s="760"/>
      <c r="E5993" s="760"/>
      <c r="F5993" s="760"/>
    </row>
    <row r="5994" spans="1:6" ht="12" hidden="1" customHeight="1">
      <c r="A5994" s="760"/>
      <c r="B5994" s="760"/>
      <c r="C5994" s="760"/>
      <c r="D5994" s="760"/>
      <c r="E5994" s="760"/>
      <c r="F5994" s="760"/>
    </row>
    <row r="5995" spans="1:6" ht="12" hidden="1" customHeight="1">
      <c r="A5995" s="760"/>
      <c r="B5995" s="760"/>
      <c r="C5995" s="760"/>
      <c r="D5995" s="760"/>
      <c r="E5995" s="760"/>
      <c r="F5995" s="760"/>
    </row>
    <row r="5996" spans="1:6" ht="12" hidden="1" customHeight="1">
      <c r="A5996" s="760"/>
      <c r="B5996" s="760"/>
      <c r="C5996" s="760"/>
      <c r="D5996" s="760"/>
      <c r="E5996" s="760"/>
      <c r="F5996" s="760"/>
    </row>
    <row r="5997" spans="1:6" ht="12" hidden="1" customHeight="1">
      <c r="A5997" s="760"/>
      <c r="B5997" s="760"/>
      <c r="C5997" s="760"/>
      <c r="D5997" s="760"/>
      <c r="E5997" s="760"/>
      <c r="F5997" s="760"/>
    </row>
    <row r="5998" spans="1:6" ht="12" hidden="1" customHeight="1">
      <c r="A5998" s="760"/>
      <c r="B5998" s="760"/>
      <c r="C5998" s="760"/>
      <c r="D5998" s="760"/>
      <c r="E5998" s="760"/>
      <c r="F5998" s="760"/>
    </row>
    <row r="5999" spans="1:6" ht="12" hidden="1" customHeight="1">
      <c r="A5999" s="760"/>
      <c r="B5999" s="760"/>
      <c r="C5999" s="760"/>
      <c r="D5999" s="760"/>
      <c r="E5999" s="760"/>
      <c r="F5999" s="760"/>
    </row>
    <row r="6000" spans="1:6" ht="12" hidden="1" customHeight="1">
      <c r="A6000" s="760"/>
      <c r="B6000" s="760"/>
      <c r="C6000" s="760"/>
      <c r="D6000" s="760"/>
      <c r="E6000" s="760"/>
      <c r="F6000" s="760"/>
    </row>
    <row r="6001" spans="1:6" ht="12" hidden="1" customHeight="1">
      <c r="A6001" s="760"/>
      <c r="B6001" s="760"/>
      <c r="C6001" s="760"/>
      <c r="D6001" s="760"/>
      <c r="E6001" s="760"/>
      <c r="F6001" s="760"/>
    </row>
    <row r="6002" spans="1:6" ht="12" hidden="1" customHeight="1">
      <c r="A6002" s="760"/>
      <c r="B6002" s="760"/>
      <c r="C6002" s="760"/>
      <c r="D6002" s="760"/>
      <c r="E6002" s="760"/>
      <c r="F6002" s="760"/>
    </row>
    <row r="6003" spans="1:6" ht="12" hidden="1" customHeight="1">
      <c r="A6003" s="760"/>
      <c r="B6003" s="760"/>
      <c r="C6003" s="760"/>
      <c r="D6003" s="760"/>
      <c r="E6003" s="760"/>
      <c r="F6003" s="760"/>
    </row>
    <row r="6004" spans="1:6" ht="12" hidden="1" customHeight="1">
      <c r="A6004" s="760"/>
      <c r="B6004" s="760"/>
      <c r="C6004" s="760"/>
      <c r="D6004" s="760"/>
      <c r="E6004" s="760"/>
      <c r="F6004" s="760"/>
    </row>
    <row r="6005" spans="1:6" ht="12" hidden="1" customHeight="1">
      <c r="A6005" s="760"/>
      <c r="B6005" s="760"/>
      <c r="C6005" s="760"/>
      <c r="D6005" s="760"/>
      <c r="E6005" s="760"/>
      <c r="F6005" s="760"/>
    </row>
    <row r="6006" spans="1:6" ht="12" hidden="1" customHeight="1">
      <c r="A6006" s="760"/>
      <c r="B6006" s="760"/>
      <c r="C6006" s="760"/>
      <c r="D6006" s="760"/>
      <c r="E6006" s="760"/>
      <c r="F6006" s="760"/>
    </row>
    <row r="6007" spans="1:6" ht="12" hidden="1" customHeight="1">
      <c r="A6007" s="760"/>
      <c r="B6007" s="760"/>
      <c r="C6007" s="760"/>
      <c r="D6007" s="760"/>
      <c r="E6007" s="760"/>
      <c r="F6007" s="760"/>
    </row>
    <row r="6008" spans="1:6" ht="12" hidden="1" customHeight="1">
      <c r="A6008" s="760"/>
      <c r="B6008" s="760"/>
      <c r="C6008" s="760"/>
      <c r="D6008" s="760"/>
      <c r="E6008" s="760"/>
      <c r="F6008" s="760"/>
    </row>
    <row r="6009" spans="1:6" ht="12" hidden="1" customHeight="1">
      <c r="A6009" s="760"/>
      <c r="B6009" s="760"/>
      <c r="C6009" s="760"/>
      <c r="D6009" s="760"/>
      <c r="E6009" s="760"/>
      <c r="F6009" s="760"/>
    </row>
    <row r="6010" spans="1:6" ht="12" hidden="1" customHeight="1">
      <c r="A6010" s="760"/>
      <c r="B6010" s="760"/>
      <c r="C6010" s="760"/>
      <c r="D6010" s="760"/>
      <c r="E6010" s="760"/>
      <c r="F6010" s="760"/>
    </row>
    <row r="6011" spans="1:6" ht="12" hidden="1" customHeight="1">
      <c r="A6011" s="760"/>
      <c r="B6011" s="760"/>
      <c r="C6011" s="760"/>
      <c r="D6011" s="760"/>
      <c r="E6011" s="760"/>
      <c r="F6011" s="760"/>
    </row>
    <row r="6012" spans="1:6" ht="12" hidden="1" customHeight="1">
      <c r="A6012" s="760"/>
      <c r="B6012" s="760"/>
      <c r="C6012" s="760"/>
      <c r="D6012" s="760"/>
      <c r="E6012" s="760"/>
      <c r="F6012" s="760"/>
    </row>
    <row r="6013" spans="1:6" ht="12" hidden="1" customHeight="1">
      <c r="A6013" s="760"/>
      <c r="B6013" s="760"/>
      <c r="C6013" s="760"/>
      <c r="D6013" s="760"/>
      <c r="E6013" s="760"/>
      <c r="F6013" s="760"/>
    </row>
    <row r="6014" spans="1:6" ht="12" hidden="1" customHeight="1">
      <c r="A6014" s="760"/>
      <c r="B6014" s="760"/>
      <c r="C6014" s="760"/>
      <c r="D6014" s="760"/>
      <c r="E6014" s="760"/>
      <c r="F6014" s="760"/>
    </row>
    <row r="6015" spans="1:6" ht="12" hidden="1" customHeight="1">
      <c r="A6015" s="760"/>
      <c r="B6015" s="760"/>
      <c r="C6015" s="760"/>
      <c r="D6015" s="760"/>
      <c r="E6015" s="760"/>
      <c r="F6015" s="760"/>
    </row>
    <row r="6016" spans="1:6" ht="12" hidden="1" customHeight="1">
      <c r="A6016" s="760"/>
      <c r="B6016" s="760"/>
      <c r="C6016" s="760"/>
      <c r="D6016" s="760"/>
      <c r="E6016" s="760"/>
      <c r="F6016" s="760"/>
    </row>
    <row r="6017" spans="1:6" ht="12" hidden="1" customHeight="1">
      <c r="A6017" s="760"/>
      <c r="B6017" s="760"/>
      <c r="C6017" s="760"/>
      <c r="D6017" s="760"/>
      <c r="E6017" s="760"/>
      <c r="F6017" s="760"/>
    </row>
    <row r="6018" spans="1:6" ht="12" hidden="1" customHeight="1">
      <c r="A6018" s="760"/>
      <c r="B6018" s="760"/>
      <c r="C6018" s="760"/>
      <c r="D6018" s="760"/>
      <c r="E6018" s="760"/>
      <c r="F6018" s="760"/>
    </row>
    <row r="6019" spans="1:6" ht="12" hidden="1" customHeight="1">
      <c r="A6019" s="760"/>
      <c r="B6019" s="760"/>
      <c r="C6019" s="760"/>
      <c r="D6019" s="760"/>
      <c r="E6019" s="760"/>
      <c r="F6019" s="760"/>
    </row>
    <row r="6020" spans="1:6" ht="12" hidden="1" customHeight="1">
      <c r="A6020" s="760"/>
      <c r="B6020" s="760"/>
      <c r="C6020" s="760"/>
      <c r="D6020" s="760"/>
      <c r="E6020" s="760"/>
      <c r="F6020" s="760"/>
    </row>
    <row r="6021" spans="1:6" ht="12" hidden="1" customHeight="1">
      <c r="A6021" s="760"/>
      <c r="B6021" s="760"/>
      <c r="C6021" s="760"/>
      <c r="D6021" s="760"/>
      <c r="E6021" s="760"/>
      <c r="F6021" s="760"/>
    </row>
    <row r="6022" spans="1:6" ht="12" hidden="1" customHeight="1">
      <c r="A6022" s="760"/>
      <c r="B6022" s="760"/>
      <c r="C6022" s="760"/>
      <c r="D6022" s="760"/>
      <c r="E6022" s="760"/>
      <c r="F6022" s="760"/>
    </row>
    <row r="6023" spans="1:6" ht="12" hidden="1" customHeight="1">
      <c r="A6023" s="760"/>
      <c r="B6023" s="760"/>
      <c r="C6023" s="760"/>
      <c r="D6023" s="760"/>
      <c r="E6023" s="760"/>
      <c r="F6023" s="760"/>
    </row>
    <row r="6024" spans="1:6" ht="12" hidden="1" customHeight="1">
      <c r="A6024" s="760"/>
      <c r="B6024" s="760"/>
      <c r="C6024" s="760"/>
      <c r="D6024" s="760"/>
      <c r="E6024" s="760"/>
      <c r="F6024" s="760"/>
    </row>
    <row r="6025" spans="1:6" ht="12" hidden="1" customHeight="1">
      <c r="A6025" s="760"/>
      <c r="B6025" s="760"/>
      <c r="C6025" s="760"/>
      <c r="D6025" s="760"/>
      <c r="E6025" s="760"/>
      <c r="F6025" s="760"/>
    </row>
    <row r="6026" spans="1:6" ht="12" hidden="1" customHeight="1">
      <c r="A6026" s="760"/>
      <c r="B6026" s="760"/>
      <c r="C6026" s="760"/>
      <c r="D6026" s="760"/>
      <c r="E6026" s="760"/>
      <c r="F6026" s="760"/>
    </row>
    <row r="6027" spans="1:6" ht="12" hidden="1" customHeight="1">
      <c r="A6027" s="760"/>
      <c r="B6027" s="760"/>
      <c r="C6027" s="760"/>
      <c r="D6027" s="760"/>
      <c r="E6027" s="760"/>
      <c r="F6027" s="760"/>
    </row>
    <row r="6028" spans="1:6" ht="12" hidden="1" customHeight="1">
      <c r="A6028" s="760"/>
      <c r="B6028" s="760"/>
      <c r="C6028" s="760"/>
      <c r="D6028" s="760"/>
      <c r="E6028" s="760"/>
      <c r="F6028" s="760"/>
    </row>
    <row r="6029" spans="1:6" ht="12" hidden="1" customHeight="1">
      <c r="A6029" s="760"/>
      <c r="B6029" s="760"/>
      <c r="C6029" s="760"/>
      <c r="D6029" s="760"/>
      <c r="E6029" s="760"/>
      <c r="F6029" s="760"/>
    </row>
    <row r="6030" spans="1:6" ht="12" hidden="1" customHeight="1">
      <c r="A6030" s="760"/>
      <c r="B6030" s="760"/>
      <c r="C6030" s="760"/>
      <c r="D6030" s="760"/>
      <c r="E6030" s="760"/>
      <c r="F6030" s="760"/>
    </row>
    <row r="6031" spans="1:6" ht="12" hidden="1" customHeight="1">
      <c r="A6031" s="760"/>
      <c r="B6031" s="760"/>
      <c r="C6031" s="760"/>
      <c r="D6031" s="760"/>
      <c r="E6031" s="760"/>
      <c r="F6031" s="760"/>
    </row>
    <row r="6032" spans="1:6" ht="12" hidden="1" customHeight="1">
      <c r="A6032" s="760"/>
      <c r="B6032" s="760"/>
      <c r="C6032" s="760"/>
      <c r="D6032" s="760"/>
      <c r="E6032" s="760"/>
      <c r="F6032" s="760"/>
    </row>
    <row r="6033" spans="1:6" ht="12" hidden="1" customHeight="1">
      <c r="A6033" s="760"/>
      <c r="B6033" s="760"/>
      <c r="C6033" s="760"/>
      <c r="D6033" s="760"/>
      <c r="E6033" s="760"/>
      <c r="F6033" s="760"/>
    </row>
    <row r="6034" spans="1:6" ht="12" hidden="1" customHeight="1">
      <c r="A6034" s="760"/>
      <c r="B6034" s="760"/>
      <c r="C6034" s="760"/>
      <c r="D6034" s="760"/>
      <c r="E6034" s="760"/>
      <c r="F6034" s="760"/>
    </row>
    <row r="6035" spans="1:6" ht="12" hidden="1" customHeight="1">
      <c r="A6035" s="760"/>
      <c r="B6035" s="760"/>
      <c r="C6035" s="760"/>
      <c r="D6035" s="760"/>
      <c r="E6035" s="760"/>
      <c r="F6035" s="760"/>
    </row>
    <row r="6036" spans="1:6" ht="12" hidden="1" customHeight="1">
      <c r="A6036" s="760"/>
      <c r="B6036" s="760"/>
      <c r="C6036" s="760"/>
      <c r="D6036" s="760"/>
      <c r="E6036" s="760"/>
      <c r="F6036" s="760"/>
    </row>
    <row r="6037" spans="1:6" ht="12" hidden="1" customHeight="1">
      <c r="A6037" s="760"/>
      <c r="B6037" s="760"/>
      <c r="C6037" s="760"/>
      <c r="D6037" s="760"/>
      <c r="E6037" s="760"/>
      <c r="F6037" s="760"/>
    </row>
    <row r="6038" spans="1:6" ht="12" hidden="1" customHeight="1">
      <c r="A6038" s="760"/>
      <c r="B6038" s="760"/>
      <c r="C6038" s="760"/>
      <c r="D6038" s="760"/>
      <c r="E6038" s="760"/>
      <c r="F6038" s="760"/>
    </row>
    <row r="6039" spans="1:6" ht="12" hidden="1" customHeight="1">
      <c r="A6039" s="760"/>
      <c r="B6039" s="760"/>
      <c r="C6039" s="760"/>
      <c r="D6039" s="760"/>
      <c r="E6039" s="760"/>
      <c r="F6039" s="760"/>
    </row>
    <row r="6040" spans="1:6" ht="12" hidden="1" customHeight="1">
      <c r="A6040" s="760"/>
      <c r="B6040" s="760"/>
      <c r="C6040" s="760"/>
      <c r="D6040" s="760"/>
      <c r="E6040" s="760"/>
      <c r="F6040" s="760"/>
    </row>
    <row r="6041" spans="1:6" ht="12" hidden="1" customHeight="1">
      <c r="A6041" s="760"/>
      <c r="B6041" s="760"/>
      <c r="C6041" s="760"/>
      <c r="D6041" s="760"/>
      <c r="E6041" s="760"/>
      <c r="F6041" s="760"/>
    </row>
    <row r="6042" spans="1:6" ht="12" hidden="1" customHeight="1">
      <c r="A6042" s="760"/>
      <c r="B6042" s="760"/>
      <c r="C6042" s="760"/>
      <c r="D6042" s="760"/>
      <c r="E6042" s="760"/>
      <c r="F6042" s="760"/>
    </row>
    <row r="6043" spans="1:6" ht="12" hidden="1" customHeight="1">
      <c r="A6043" s="760"/>
      <c r="B6043" s="760"/>
      <c r="C6043" s="760"/>
      <c r="D6043" s="760"/>
      <c r="E6043" s="760"/>
      <c r="F6043" s="760"/>
    </row>
    <row r="6044" spans="1:6" ht="12" hidden="1" customHeight="1">
      <c r="A6044" s="760"/>
      <c r="B6044" s="760"/>
      <c r="C6044" s="760"/>
      <c r="D6044" s="760"/>
      <c r="E6044" s="760"/>
      <c r="F6044" s="760"/>
    </row>
    <row r="6045" spans="1:6" ht="12" hidden="1" customHeight="1">
      <c r="A6045" s="760"/>
      <c r="B6045" s="760"/>
      <c r="C6045" s="760"/>
      <c r="D6045" s="760"/>
      <c r="E6045" s="760"/>
      <c r="F6045" s="760"/>
    </row>
    <row r="6046" spans="1:6" ht="12" hidden="1" customHeight="1">
      <c r="A6046" s="760"/>
      <c r="B6046" s="760"/>
      <c r="C6046" s="760"/>
      <c r="D6046" s="760"/>
      <c r="E6046" s="760"/>
      <c r="F6046" s="760"/>
    </row>
    <row r="6047" spans="1:6" ht="12" hidden="1" customHeight="1">
      <c r="A6047" s="760"/>
      <c r="B6047" s="760"/>
      <c r="C6047" s="760"/>
      <c r="D6047" s="760"/>
      <c r="E6047" s="760"/>
      <c r="F6047" s="760"/>
    </row>
    <row r="6048" spans="1:6" ht="12" hidden="1" customHeight="1">
      <c r="A6048" s="760"/>
      <c r="B6048" s="760"/>
      <c r="C6048" s="760"/>
      <c r="D6048" s="760"/>
      <c r="E6048" s="760"/>
      <c r="F6048" s="760"/>
    </row>
    <row r="6049" spans="1:6" ht="12" hidden="1" customHeight="1">
      <c r="A6049" s="760"/>
      <c r="B6049" s="760"/>
      <c r="C6049" s="760"/>
      <c r="D6049" s="760"/>
      <c r="E6049" s="760"/>
      <c r="F6049" s="760"/>
    </row>
    <row r="6050" spans="1:6" ht="12" hidden="1" customHeight="1">
      <c r="A6050" s="760"/>
      <c r="B6050" s="760"/>
      <c r="C6050" s="760"/>
      <c r="D6050" s="760"/>
      <c r="E6050" s="760"/>
      <c r="F6050" s="760"/>
    </row>
    <row r="6051" spans="1:6" ht="12" hidden="1" customHeight="1">
      <c r="A6051" s="760"/>
      <c r="B6051" s="760"/>
      <c r="C6051" s="760"/>
      <c r="D6051" s="760"/>
      <c r="E6051" s="760"/>
      <c r="F6051" s="760"/>
    </row>
    <row r="6052" spans="1:6" ht="12" hidden="1" customHeight="1">
      <c r="A6052" s="760"/>
      <c r="B6052" s="760"/>
      <c r="C6052" s="760"/>
      <c r="D6052" s="760"/>
      <c r="E6052" s="760"/>
      <c r="F6052" s="760"/>
    </row>
    <row r="6053" spans="1:6" ht="12" hidden="1" customHeight="1">
      <c r="A6053" s="760"/>
      <c r="B6053" s="760"/>
      <c r="C6053" s="760"/>
      <c r="D6053" s="760"/>
      <c r="E6053" s="760"/>
      <c r="F6053" s="760"/>
    </row>
    <row r="6054" spans="1:6" ht="12" hidden="1" customHeight="1">
      <c r="A6054" s="760"/>
      <c r="B6054" s="760"/>
      <c r="C6054" s="760"/>
      <c r="D6054" s="760"/>
      <c r="E6054" s="760"/>
      <c r="F6054" s="760"/>
    </row>
    <row r="6055" spans="1:6" ht="12" hidden="1" customHeight="1">
      <c r="A6055" s="760"/>
      <c r="B6055" s="760"/>
      <c r="C6055" s="760"/>
      <c r="D6055" s="760"/>
      <c r="E6055" s="760"/>
      <c r="F6055" s="760"/>
    </row>
    <row r="6056" spans="1:6" ht="12" hidden="1" customHeight="1">
      <c r="A6056" s="760"/>
      <c r="B6056" s="760"/>
      <c r="C6056" s="760"/>
      <c r="D6056" s="760"/>
      <c r="E6056" s="760"/>
      <c r="F6056" s="760"/>
    </row>
    <row r="6057" spans="1:6" ht="12" hidden="1" customHeight="1">
      <c r="A6057" s="760"/>
      <c r="B6057" s="760"/>
      <c r="C6057" s="760"/>
      <c r="D6057" s="760"/>
      <c r="E6057" s="760"/>
      <c r="F6057" s="760"/>
    </row>
    <row r="6058" spans="1:6" ht="12" hidden="1" customHeight="1">
      <c r="A6058" s="760"/>
      <c r="B6058" s="760"/>
      <c r="C6058" s="760"/>
      <c r="D6058" s="760"/>
      <c r="E6058" s="760"/>
      <c r="F6058" s="760"/>
    </row>
    <row r="6059" spans="1:6" ht="12" hidden="1" customHeight="1">
      <c r="A6059" s="760"/>
      <c r="B6059" s="760"/>
      <c r="C6059" s="760"/>
      <c r="D6059" s="760"/>
      <c r="E6059" s="760"/>
      <c r="F6059" s="760"/>
    </row>
    <row r="6060" spans="1:6" ht="12" hidden="1" customHeight="1">
      <c r="A6060" s="760"/>
      <c r="B6060" s="760"/>
      <c r="C6060" s="760"/>
      <c r="D6060" s="760"/>
      <c r="E6060" s="760"/>
      <c r="F6060" s="760"/>
    </row>
    <row r="6061" spans="1:6" ht="12" hidden="1" customHeight="1">
      <c r="A6061" s="760"/>
      <c r="B6061" s="760"/>
      <c r="C6061" s="760"/>
      <c r="D6061" s="760"/>
      <c r="E6061" s="760"/>
      <c r="F6061" s="760"/>
    </row>
    <row r="6062" spans="1:6" ht="12" hidden="1" customHeight="1">
      <c r="A6062" s="760"/>
      <c r="B6062" s="760"/>
      <c r="C6062" s="760"/>
      <c r="D6062" s="760"/>
      <c r="E6062" s="760"/>
      <c r="F6062" s="760"/>
    </row>
    <row r="6063" spans="1:6" ht="12" hidden="1" customHeight="1">
      <c r="A6063" s="760"/>
      <c r="B6063" s="760"/>
      <c r="C6063" s="760"/>
      <c r="D6063" s="760"/>
      <c r="E6063" s="760"/>
      <c r="F6063" s="760"/>
    </row>
    <row r="6064" spans="1:6" ht="12" hidden="1" customHeight="1">
      <c r="A6064" s="760"/>
      <c r="B6064" s="760"/>
      <c r="C6064" s="760"/>
      <c r="D6064" s="760"/>
      <c r="E6064" s="760"/>
      <c r="F6064" s="760"/>
    </row>
    <row r="6065" spans="1:6" ht="12" hidden="1" customHeight="1">
      <c r="A6065" s="760"/>
      <c r="B6065" s="760"/>
      <c r="C6065" s="760"/>
      <c r="D6065" s="760"/>
      <c r="E6065" s="760"/>
      <c r="F6065" s="760"/>
    </row>
    <row r="6066" spans="1:6" ht="12" hidden="1" customHeight="1">
      <c r="A6066" s="760"/>
      <c r="B6066" s="760"/>
      <c r="C6066" s="760"/>
      <c r="D6066" s="760"/>
      <c r="E6066" s="760"/>
      <c r="F6066" s="760"/>
    </row>
    <row r="6067" spans="1:6" ht="12" hidden="1" customHeight="1">
      <c r="A6067" s="760"/>
      <c r="B6067" s="760"/>
      <c r="C6067" s="760"/>
      <c r="D6067" s="760"/>
      <c r="E6067" s="760"/>
      <c r="F6067" s="760"/>
    </row>
    <row r="6068" spans="1:6" ht="12" hidden="1" customHeight="1">
      <c r="A6068" s="760"/>
      <c r="B6068" s="760"/>
      <c r="C6068" s="760"/>
      <c r="D6068" s="760"/>
      <c r="E6068" s="760"/>
      <c r="F6068" s="760"/>
    </row>
    <row r="6069" spans="1:6" ht="12" hidden="1" customHeight="1">
      <c r="A6069" s="760"/>
      <c r="B6069" s="760"/>
      <c r="C6069" s="760"/>
      <c r="D6069" s="760"/>
      <c r="E6069" s="760"/>
      <c r="F6069" s="760"/>
    </row>
    <row r="6070" spans="1:6" ht="12" hidden="1" customHeight="1">
      <c r="A6070" s="760"/>
      <c r="B6070" s="760"/>
      <c r="C6070" s="760"/>
      <c r="D6070" s="760"/>
      <c r="E6070" s="760"/>
      <c r="F6070" s="760"/>
    </row>
    <row r="6071" spans="1:6" ht="12" hidden="1" customHeight="1">
      <c r="A6071" s="760"/>
      <c r="B6071" s="760"/>
      <c r="C6071" s="760"/>
      <c r="D6071" s="760"/>
      <c r="E6071" s="760"/>
      <c r="F6071" s="760"/>
    </row>
    <row r="6072" spans="1:6" ht="12" hidden="1" customHeight="1">
      <c r="A6072" s="760"/>
      <c r="B6072" s="760"/>
      <c r="C6072" s="760"/>
      <c r="D6072" s="760"/>
      <c r="E6072" s="760"/>
      <c r="F6072" s="760"/>
    </row>
    <row r="6073" spans="1:6" ht="12" hidden="1" customHeight="1">
      <c r="A6073" s="760"/>
      <c r="B6073" s="760"/>
      <c r="C6073" s="760"/>
      <c r="D6073" s="760"/>
      <c r="E6073" s="760"/>
      <c r="F6073" s="760"/>
    </row>
    <row r="6074" spans="1:6" ht="12" hidden="1" customHeight="1">
      <c r="A6074" s="760"/>
      <c r="B6074" s="760"/>
      <c r="C6074" s="760"/>
      <c r="D6074" s="760"/>
      <c r="E6074" s="760"/>
      <c r="F6074" s="760"/>
    </row>
    <row r="6075" spans="1:6" ht="12" hidden="1" customHeight="1">
      <c r="A6075" s="760"/>
      <c r="B6075" s="760"/>
      <c r="C6075" s="760"/>
      <c r="D6075" s="760"/>
      <c r="E6075" s="760"/>
      <c r="F6075" s="760"/>
    </row>
    <row r="6076" spans="1:6" ht="12" hidden="1" customHeight="1">
      <c r="A6076" s="760"/>
      <c r="B6076" s="760"/>
      <c r="C6076" s="760"/>
      <c r="D6076" s="760"/>
      <c r="E6076" s="760"/>
      <c r="F6076" s="760"/>
    </row>
    <row r="6077" spans="1:6" ht="12" hidden="1" customHeight="1">
      <c r="A6077" s="760"/>
      <c r="B6077" s="760"/>
      <c r="C6077" s="760"/>
      <c r="D6077" s="760"/>
      <c r="E6077" s="760"/>
      <c r="F6077" s="760"/>
    </row>
    <row r="6078" spans="1:6" ht="12" hidden="1" customHeight="1">
      <c r="A6078" s="760"/>
      <c r="B6078" s="760"/>
      <c r="C6078" s="760"/>
      <c r="D6078" s="760"/>
      <c r="E6078" s="760"/>
      <c r="F6078" s="760"/>
    </row>
    <row r="6079" spans="1:6" ht="12" hidden="1" customHeight="1">
      <c r="A6079" s="760"/>
      <c r="B6079" s="760"/>
      <c r="C6079" s="760"/>
      <c r="D6079" s="760"/>
      <c r="E6079" s="760"/>
      <c r="F6079" s="760"/>
    </row>
    <row r="6080" spans="1:6" ht="12" hidden="1" customHeight="1">
      <c r="A6080" s="760"/>
      <c r="B6080" s="760"/>
      <c r="C6080" s="760"/>
      <c r="D6080" s="760"/>
      <c r="E6080" s="760"/>
      <c r="F6080" s="760"/>
    </row>
    <row r="6081" spans="1:6" ht="12" hidden="1" customHeight="1">
      <c r="A6081" s="760"/>
      <c r="B6081" s="760"/>
      <c r="C6081" s="760"/>
      <c r="D6081" s="760"/>
      <c r="E6081" s="760"/>
      <c r="F6081" s="760"/>
    </row>
    <row r="6082" spans="1:6" ht="12" hidden="1" customHeight="1">
      <c r="A6082" s="760"/>
      <c r="B6082" s="760"/>
      <c r="C6082" s="760"/>
      <c r="D6082" s="760"/>
      <c r="E6082" s="760"/>
      <c r="F6082" s="760"/>
    </row>
    <row r="6083" spans="1:6" ht="12" hidden="1" customHeight="1">
      <c r="A6083" s="760"/>
      <c r="B6083" s="760"/>
      <c r="C6083" s="760"/>
      <c r="D6083" s="760"/>
      <c r="E6083" s="760"/>
      <c r="F6083" s="760"/>
    </row>
    <row r="6084" spans="1:6" ht="12" hidden="1" customHeight="1">
      <c r="A6084" s="760"/>
      <c r="B6084" s="760"/>
      <c r="C6084" s="760"/>
      <c r="D6084" s="760"/>
      <c r="E6084" s="760"/>
      <c r="F6084" s="760"/>
    </row>
    <row r="6085" spans="1:6" ht="12" hidden="1" customHeight="1">
      <c r="A6085" s="760"/>
      <c r="B6085" s="760"/>
      <c r="C6085" s="760"/>
      <c r="D6085" s="760"/>
      <c r="E6085" s="760"/>
      <c r="F6085" s="760"/>
    </row>
    <row r="6086" spans="1:6" ht="12" hidden="1" customHeight="1">
      <c r="A6086" s="760"/>
      <c r="B6086" s="760"/>
      <c r="C6086" s="760"/>
      <c r="D6086" s="760"/>
      <c r="E6086" s="760"/>
      <c r="F6086" s="760"/>
    </row>
    <row r="6087" spans="1:6" ht="12" hidden="1" customHeight="1">
      <c r="A6087" s="760"/>
      <c r="B6087" s="760"/>
      <c r="C6087" s="760"/>
      <c r="D6087" s="760"/>
      <c r="E6087" s="760"/>
      <c r="F6087" s="760"/>
    </row>
    <row r="6088" spans="1:6" ht="12" hidden="1" customHeight="1">
      <c r="A6088" s="760"/>
      <c r="B6088" s="760"/>
      <c r="C6088" s="760"/>
      <c r="D6088" s="760"/>
      <c r="E6088" s="760"/>
      <c r="F6088" s="760"/>
    </row>
    <row r="6089" spans="1:6" ht="12" hidden="1" customHeight="1">
      <c r="A6089" s="760"/>
      <c r="B6089" s="760"/>
      <c r="C6089" s="760"/>
      <c r="D6089" s="760"/>
      <c r="E6089" s="760"/>
      <c r="F6089" s="760"/>
    </row>
    <row r="6090" spans="1:6" ht="12" hidden="1" customHeight="1">
      <c r="A6090" s="760"/>
      <c r="B6090" s="760"/>
      <c r="C6090" s="760"/>
      <c r="D6090" s="760"/>
      <c r="E6090" s="760"/>
      <c r="F6090" s="760"/>
    </row>
    <row r="6091" spans="1:6" ht="12" hidden="1" customHeight="1">
      <c r="A6091" s="760"/>
      <c r="B6091" s="760"/>
      <c r="C6091" s="760"/>
      <c r="D6091" s="760"/>
      <c r="E6091" s="760"/>
      <c r="F6091" s="760"/>
    </row>
    <row r="6092" spans="1:6" ht="12" hidden="1" customHeight="1">
      <c r="A6092" s="760"/>
      <c r="B6092" s="760"/>
      <c r="C6092" s="760"/>
      <c r="D6092" s="760"/>
      <c r="E6092" s="760"/>
      <c r="F6092" s="760"/>
    </row>
    <row r="6093" spans="1:6" ht="12" hidden="1" customHeight="1">
      <c r="A6093" s="760"/>
      <c r="B6093" s="760"/>
      <c r="C6093" s="760"/>
      <c r="D6093" s="760"/>
      <c r="E6093" s="760"/>
      <c r="F6093" s="760"/>
    </row>
    <row r="6094" spans="1:6" ht="12" hidden="1" customHeight="1">
      <c r="A6094" s="760"/>
      <c r="B6094" s="760"/>
      <c r="C6094" s="760"/>
      <c r="D6094" s="760"/>
      <c r="E6094" s="760"/>
      <c r="F6094" s="760"/>
    </row>
    <row r="6095" spans="1:6" ht="12" hidden="1" customHeight="1">
      <c r="A6095" s="760"/>
      <c r="B6095" s="760"/>
      <c r="C6095" s="760"/>
      <c r="D6095" s="760"/>
      <c r="E6095" s="760"/>
      <c r="F6095" s="760"/>
    </row>
    <row r="6096" spans="1:6" ht="12" hidden="1" customHeight="1">
      <c r="A6096" s="760"/>
      <c r="B6096" s="760"/>
      <c r="C6096" s="760"/>
      <c r="D6096" s="760"/>
      <c r="E6096" s="760"/>
      <c r="F6096" s="760"/>
    </row>
    <row r="6097" spans="1:6" ht="12" hidden="1" customHeight="1">
      <c r="A6097" s="760"/>
      <c r="B6097" s="760"/>
      <c r="C6097" s="760"/>
      <c r="D6097" s="760"/>
      <c r="E6097" s="760"/>
      <c r="F6097" s="760"/>
    </row>
    <row r="6098" spans="1:6" ht="12" hidden="1" customHeight="1">
      <c r="A6098" s="760"/>
      <c r="B6098" s="760"/>
      <c r="C6098" s="760"/>
      <c r="D6098" s="760"/>
      <c r="E6098" s="760"/>
      <c r="F6098" s="760"/>
    </row>
    <row r="6099" spans="1:6" ht="12" hidden="1" customHeight="1">
      <c r="A6099" s="760"/>
      <c r="B6099" s="760"/>
      <c r="C6099" s="760"/>
      <c r="D6099" s="760"/>
      <c r="E6099" s="760"/>
      <c r="F6099" s="760"/>
    </row>
    <row r="6100" spans="1:6" ht="12" hidden="1" customHeight="1">
      <c r="A6100" s="760"/>
      <c r="B6100" s="760"/>
      <c r="C6100" s="760"/>
      <c r="D6100" s="760"/>
      <c r="E6100" s="760"/>
      <c r="F6100" s="760"/>
    </row>
    <row r="6101" spans="1:6" ht="12" hidden="1" customHeight="1">
      <c r="A6101" s="760"/>
      <c r="B6101" s="760"/>
      <c r="C6101" s="760"/>
      <c r="D6101" s="760"/>
      <c r="E6101" s="760"/>
      <c r="F6101" s="760"/>
    </row>
    <row r="6102" spans="1:6" ht="12" hidden="1" customHeight="1">
      <c r="A6102" s="760"/>
      <c r="B6102" s="760"/>
      <c r="C6102" s="760"/>
      <c r="D6102" s="760"/>
      <c r="E6102" s="760"/>
      <c r="F6102" s="760"/>
    </row>
    <row r="6103" spans="1:6" ht="12" hidden="1" customHeight="1">
      <c r="A6103" s="760"/>
      <c r="B6103" s="760"/>
      <c r="C6103" s="760"/>
      <c r="D6103" s="760"/>
      <c r="E6103" s="760"/>
      <c r="F6103" s="760"/>
    </row>
    <row r="6104" spans="1:6" ht="12" hidden="1" customHeight="1">
      <c r="A6104" s="760"/>
      <c r="B6104" s="760"/>
      <c r="C6104" s="760"/>
      <c r="D6104" s="760"/>
      <c r="E6104" s="760"/>
      <c r="F6104" s="760"/>
    </row>
    <row r="6105" spans="1:6" ht="12" hidden="1" customHeight="1">
      <c r="A6105" s="760"/>
      <c r="B6105" s="760"/>
      <c r="C6105" s="760"/>
      <c r="D6105" s="760"/>
      <c r="E6105" s="760"/>
      <c r="F6105" s="760"/>
    </row>
    <row r="6106" spans="1:6" ht="12" hidden="1" customHeight="1">
      <c r="A6106" s="760"/>
      <c r="B6106" s="760"/>
      <c r="C6106" s="760"/>
      <c r="D6106" s="760"/>
      <c r="E6106" s="760"/>
      <c r="F6106" s="760"/>
    </row>
    <row r="6107" spans="1:6" ht="12" hidden="1" customHeight="1">
      <c r="A6107" s="760"/>
      <c r="B6107" s="760"/>
      <c r="C6107" s="760"/>
      <c r="D6107" s="760"/>
      <c r="E6107" s="760"/>
      <c r="F6107" s="760"/>
    </row>
    <row r="6108" spans="1:6" ht="12" hidden="1" customHeight="1">
      <c r="A6108" s="760"/>
      <c r="B6108" s="760"/>
      <c r="C6108" s="760"/>
      <c r="D6108" s="760"/>
      <c r="E6108" s="760"/>
      <c r="F6108" s="760"/>
    </row>
    <row r="6109" spans="1:6" ht="12" hidden="1" customHeight="1">
      <c r="A6109" s="760"/>
      <c r="B6109" s="760"/>
      <c r="C6109" s="760"/>
      <c r="D6109" s="760"/>
      <c r="E6109" s="760"/>
      <c r="F6109" s="760"/>
    </row>
    <row r="6110" spans="1:6" ht="12" hidden="1" customHeight="1">
      <c r="A6110" s="760"/>
      <c r="B6110" s="760"/>
      <c r="C6110" s="760"/>
      <c r="D6110" s="760"/>
      <c r="E6110" s="760"/>
      <c r="F6110" s="760"/>
    </row>
    <row r="6111" spans="1:6" ht="12" hidden="1" customHeight="1">
      <c r="A6111" s="760"/>
      <c r="B6111" s="760"/>
      <c r="C6111" s="760"/>
      <c r="D6111" s="760"/>
      <c r="E6111" s="760"/>
      <c r="F6111" s="760"/>
    </row>
    <row r="6112" spans="1:6" ht="12" hidden="1" customHeight="1">
      <c r="A6112" s="760"/>
      <c r="B6112" s="760"/>
      <c r="C6112" s="760"/>
      <c r="D6112" s="760"/>
      <c r="E6112" s="760"/>
      <c r="F6112" s="760"/>
    </row>
    <row r="6113" spans="1:6" ht="12" hidden="1" customHeight="1">
      <c r="A6113" s="760"/>
      <c r="B6113" s="760"/>
      <c r="C6113" s="760"/>
      <c r="D6113" s="760"/>
      <c r="E6113" s="760"/>
      <c r="F6113" s="760"/>
    </row>
    <row r="6114" spans="1:6" ht="12" hidden="1" customHeight="1">
      <c r="A6114" s="760"/>
      <c r="B6114" s="760"/>
      <c r="C6114" s="760"/>
      <c r="D6114" s="760"/>
      <c r="E6114" s="760"/>
      <c r="F6114" s="760"/>
    </row>
    <row r="6115" spans="1:6" ht="12" hidden="1" customHeight="1">
      <c r="A6115" s="760"/>
      <c r="B6115" s="760"/>
      <c r="C6115" s="760"/>
      <c r="D6115" s="760"/>
      <c r="E6115" s="760"/>
      <c r="F6115" s="760"/>
    </row>
    <row r="6116" spans="1:6" ht="12" hidden="1" customHeight="1">
      <c r="A6116" s="760"/>
      <c r="B6116" s="760"/>
      <c r="C6116" s="760"/>
      <c r="D6116" s="760"/>
      <c r="E6116" s="760"/>
      <c r="F6116" s="760"/>
    </row>
    <row r="6117" spans="1:6" ht="12" hidden="1" customHeight="1">
      <c r="A6117" s="760"/>
      <c r="B6117" s="760"/>
      <c r="C6117" s="760"/>
      <c r="D6117" s="760"/>
      <c r="E6117" s="760"/>
      <c r="F6117" s="760"/>
    </row>
    <row r="6118" spans="1:6" ht="12" hidden="1" customHeight="1">
      <c r="A6118" s="760"/>
      <c r="B6118" s="760"/>
      <c r="C6118" s="760"/>
      <c r="D6118" s="760"/>
      <c r="E6118" s="760"/>
      <c r="F6118" s="760"/>
    </row>
    <row r="6119" spans="1:6" ht="12" hidden="1" customHeight="1">
      <c r="A6119" s="760"/>
      <c r="B6119" s="760"/>
      <c r="C6119" s="760"/>
      <c r="D6119" s="760"/>
      <c r="E6119" s="760"/>
      <c r="F6119" s="760"/>
    </row>
    <row r="6120" spans="1:6" ht="12" hidden="1" customHeight="1">
      <c r="A6120" s="760"/>
      <c r="B6120" s="760"/>
      <c r="C6120" s="760"/>
      <c r="D6120" s="760"/>
      <c r="E6120" s="760"/>
      <c r="F6120" s="760"/>
    </row>
    <row r="6121" spans="1:6" ht="12" hidden="1" customHeight="1">
      <c r="A6121" s="760"/>
      <c r="B6121" s="760"/>
      <c r="C6121" s="760"/>
      <c r="D6121" s="760"/>
      <c r="E6121" s="760"/>
      <c r="F6121" s="760"/>
    </row>
    <row r="6122" spans="1:6" ht="12" hidden="1" customHeight="1">
      <c r="A6122" s="760"/>
      <c r="B6122" s="760"/>
      <c r="C6122" s="760"/>
      <c r="D6122" s="760"/>
      <c r="E6122" s="760"/>
      <c r="F6122" s="760"/>
    </row>
    <row r="6123" spans="1:6" ht="12" hidden="1" customHeight="1">
      <c r="A6123" s="760"/>
      <c r="B6123" s="760"/>
      <c r="C6123" s="760"/>
      <c r="D6123" s="760"/>
      <c r="E6123" s="760"/>
      <c r="F6123" s="760"/>
    </row>
    <row r="6124" spans="1:6" ht="12" hidden="1" customHeight="1">
      <c r="A6124" s="760"/>
      <c r="B6124" s="760"/>
      <c r="C6124" s="760"/>
      <c r="D6124" s="760"/>
      <c r="E6124" s="760"/>
      <c r="F6124" s="760"/>
    </row>
    <row r="6125" spans="1:6" ht="12" hidden="1" customHeight="1">
      <c r="A6125" s="760"/>
      <c r="B6125" s="760"/>
      <c r="C6125" s="760"/>
      <c r="D6125" s="760"/>
      <c r="E6125" s="760"/>
      <c r="F6125" s="760"/>
    </row>
    <row r="6126" spans="1:6" ht="12" hidden="1" customHeight="1">
      <c r="A6126" s="760"/>
      <c r="B6126" s="760"/>
      <c r="C6126" s="760"/>
      <c r="D6126" s="760"/>
      <c r="E6126" s="760"/>
      <c r="F6126" s="760"/>
    </row>
    <row r="6127" spans="1:6" ht="12" hidden="1" customHeight="1">
      <c r="A6127" s="760"/>
      <c r="B6127" s="760"/>
      <c r="C6127" s="760"/>
      <c r="D6127" s="760"/>
      <c r="E6127" s="760"/>
      <c r="F6127" s="760"/>
    </row>
    <row r="6128" spans="1:6" ht="12" hidden="1" customHeight="1">
      <c r="A6128" s="760"/>
      <c r="B6128" s="760"/>
      <c r="C6128" s="760"/>
      <c r="D6128" s="760"/>
      <c r="E6128" s="760"/>
      <c r="F6128" s="760"/>
    </row>
    <row r="6129" spans="1:6" ht="12" hidden="1" customHeight="1">
      <c r="A6129" s="760"/>
      <c r="B6129" s="760"/>
      <c r="C6129" s="760"/>
      <c r="D6129" s="760"/>
      <c r="E6129" s="760"/>
      <c r="F6129" s="760"/>
    </row>
    <row r="6130" spans="1:6" ht="12" hidden="1" customHeight="1">
      <c r="A6130" s="760"/>
      <c r="B6130" s="760"/>
      <c r="C6130" s="760"/>
      <c r="D6130" s="760"/>
      <c r="E6130" s="760"/>
      <c r="F6130" s="760"/>
    </row>
    <row r="6131" spans="1:6" ht="12" hidden="1" customHeight="1">
      <c r="A6131" s="760"/>
      <c r="B6131" s="760"/>
      <c r="C6131" s="760"/>
      <c r="D6131" s="760"/>
      <c r="E6131" s="760"/>
      <c r="F6131" s="760"/>
    </row>
    <row r="6132" spans="1:6" ht="12" hidden="1" customHeight="1">
      <c r="A6132" s="760"/>
      <c r="B6132" s="760"/>
      <c r="C6132" s="760"/>
      <c r="D6132" s="760"/>
      <c r="E6132" s="760"/>
      <c r="F6132" s="760"/>
    </row>
    <row r="6133" spans="1:6" ht="12" hidden="1" customHeight="1">
      <c r="A6133" s="760"/>
      <c r="B6133" s="760"/>
      <c r="C6133" s="760"/>
      <c r="D6133" s="760"/>
      <c r="E6133" s="760"/>
      <c r="F6133" s="760"/>
    </row>
    <row r="6134" spans="1:6" ht="12" hidden="1" customHeight="1">
      <c r="A6134" s="760"/>
      <c r="B6134" s="760"/>
      <c r="C6134" s="760"/>
      <c r="D6134" s="760"/>
      <c r="E6134" s="760"/>
      <c r="F6134" s="760"/>
    </row>
    <row r="6135" spans="1:6" ht="12" hidden="1" customHeight="1">
      <c r="A6135" s="760"/>
      <c r="B6135" s="760"/>
      <c r="C6135" s="760"/>
      <c r="D6135" s="760"/>
      <c r="E6135" s="760"/>
      <c r="F6135" s="760"/>
    </row>
    <row r="6136" spans="1:6" ht="12" hidden="1" customHeight="1">
      <c r="A6136" s="760"/>
      <c r="B6136" s="760"/>
      <c r="C6136" s="760"/>
      <c r="D6136" s="760"/>
      <c r="E6136" s="760"/>
      <c r="F6136" s="760"/>
    </row>
    <row r="6137" spans="1:6" ht="12" hidden="1" customHeight="1">
      <c r="A6137" s="760"/>
      <c r="B6137" s="760"/>
      <c r="C6137" s="760"/>
      <c r="D6137" s="760"/>
      <c r="E6137" s="760"/>
      <c r="F6137" s="760"/>
    </row>
    <row r="6138" spans="1:6" ht="12" hidden="1" customHeight="1">
      <c r="A6138" s="760"/>
      <c r="B6138" s="760"/>
      <c r="C6138" s="760"/>
      <c r="D6138" s="760"/>
      <c r="E6138" s="760"/>
      <c r="F6138" s="760"/>
    </row>
    <row r="6139" spans="1:6" ht="12" hidden="1" customHeight="1">
      <c r="A6139" s="760"/>
      <c r="B6139" s="760"/>
      <c r="C6139" s="760"/>
      <c r="D6139" s="760"/>
      <c r="E6139" s="760"/>
      <c r="F6139" s="760"/>
    </row>
    <row r="6140" spans="1:6" ht="12" hidden="1" customHeight="1">
      <c r="A6140" s="760"/>
      <c r="B6140" s="760"/>
      <c r="C6140" s="760"/>
      <c r="D6140" s="760"/>
      <c r="E6140" s="760"/>
      <c r="F6140" s="760"/>
    </row>
    <row r="6141" spans="1:6" ht="12" hidden="1" customHeight="1">
      <c r="A6141" s="760"/>
      <c r="B6141" s="760"/>
      <c r="C6141" s="760"/>
      <c r="D6141" s="760"/>
      <c r="E6141" s="760"/>
      <c r="F6141" s="760"/>
    </row>
    <row r="6142" spans="1:6" ht="12" hidden="1" customHeight="1">
      <c r="A6142" s="760"/>
      <c r="B6142" s="760"/>
      <c r="C6142" s="760"/>
      <c r="D6142" s="760"/>
      <c r="E6142" s="760"/>
      <c r="F6142" s="760"/>
    </row>
    <row r="6143" spans="1:6" ht="12" hidden="1" customHeight="1">
      <c r="A6143" s="760"/>
      <c r="B6143" s="760"/>
      <c r="C6143" s="760"/>
      <c r="D6143" s="760"/>
      <c r="E6143" s="760"/>
      <c r="F6143" s="760"/>
    </row>
    <row r="6144" spans="1:6" ht="12" hidden="1" customHeight="1">
      <c r="A6144" s="760"/>
      <c r="B6144" s="760"/>
      <c r="C6144" s="760"/>
      <c r="D6144" s="760"/>
      <c r="E6144" s="760"/>
      <c r="F6144" s="760"/>
    </row>
    <row r="6145" spans="1:6" ht="12" hidden="1" customHeight="1">
      <c r="A6145" s="760"/>
      <c r="B6145" s="760"/>
      <c r="C6145" s="760"/>
      <c r="D6145" s="760"/>
      <c r="E6145" s="760"/>
      <c r="F6145" s="760"/>
    </row>
    <row r="6146" spans="1:6" ht="12" hidden="1" customHeight="1">
      <c r="A6146" s="760"/>
      <c r="B6146" s="760"/>
      <c r="C6146" s="760"/>
      <c r="D6146" s="760"/>
      <c r="E6146" s="760"/>
      <c r="F6146" s="760"/>
    </row>
    <row r="6147" spans="1:6" ht="12" hidden="1" customHeight="1">
      <c r="A6147" s="760"/>
      <c r="B6147" s="760"/>
      <c r="C6147" s="760"/>
      <c r="D6147" s="760"/>
      <c r="E6147" s="760"/>
      <c r="F6147" s="760"/>
    </row>
    <row r="6148" spans="1:6" ht="12" hidden="1" customHeight="1">
      <c r="A6148" s="760"/>
      <c r="B6148" s="760"/>
      <c r="C6148" s="760"/>
      <c r="D6148" s="760"/>
      <c r="E6148" s="760"/>
      <c r="F6148" s="760"/>
    </row>
    <row r="6149" spans="1:6" ht="12" hidden="1" customHeight="1">
      <c r="A6149" s="760"/>
      <c r="B6149" s="760"/>
      <c r="C6149" s="760"/>
      <c r="D6149" s="760"/>
      <c r="E6149" s="760"/>
      <c r="F6149" s="760"/>
    </row>
    <row r="6150" spans="1:6" ht="12" hidden="1" customHeight="1">
      <c r="A6150" s="760"/>
      <c r="B6150" s="760"/>
      <c r="C6150" s="760"/>
      <c r="D6150" s="760"/>
      <c r="E6150" s="760"/>
      <c r="F6150" s="760"/>
    </row>
    <row r="6151" spans="1:6" ht="12" hidden="1" customHeight="1">
      <c r="A6151" s="760"/>
      <c r="B6151" s="760"/>
      <c r="C6151" s="760"/>
      <c r="D6151" s="760"/>
      <c r="E6151" s="760"/>
      <c r="F6151" s="760"/>
    </row>
    <row r="6152" spans="1:6" ht="12" hidden="1" customHeight="1">
      <c r="A6152" s="760"/>
      <c r="B6152" s="760"/>
      <c r="C6152" s="760"/>
      <c r="D6152" s="760"/>
      <c r="E6152" s="760"/>
      <c r="F6152" s="760"/>
    </row>
    <row r="6153" spans="1:6" ht="12" hidden="1" customHeight="1">
      <c r="A6153" s="760"/>
      <c r="B6153" s="760"/>
      <c r="C6153" s="760"/>
      <c r="D6153" s="760"/>
      <c r="E6153" s="760"/>
      <c r="F6153" s="760"/>
    </row>
    <row r="6154" spans="1:6" ht="12" hidden="1" customHeight="1">
      <c r="A6154" s="760"/>
      <c r="B6154" s="760"/>
      <c r="C6154" s="760"/>
      <c r="D6154" s="760"/>
      <c r="E6154" s="760"/>
      <c r="F6154" s="760"/>
    </row>
    <row r="6155" spans="1:6" ht="12" hidden="1" customHeight="1">
      <c r="A6155" s="760"/>
      <c r="B6155" s="760"/>
      <c r="C6155" s="760"/>
      <c r="D6155" s="760"/>
      <c r="E6155" s="760"/>
      <c r="F6155" s="760"/>
    </row>
    <row r="6156" spans="1:6" ht="12" hidden="1" customHeight="1">
      <c r="A6156" s="760"/>
      <c r="B6156" s="760"/>
      <c r="C6156" s="760"/>
      <c r="D6156" s="760"/>
      <c r="E6156" s="760"/>
      <c r="F6156" s="760"/>
    </row>
    <row r="6157" spans="1:6" ht="12" hidden="1" customHeight="1">
      <c r="A6157" s="760"/>
      <c r="B6157" s="760"/>
      <c r="C6157" s="760"/>
      <c r="D6157" s="760"/>
      <c r="E6157" s="760"/>
      <c r="F6157" s="760"/>
    </row>
    <row r="6158" spans="1:6" ht="12" hidden="1" customHeight="1">
      <c r="A6158" s="760"/>
      <c r="B6158" s="760"/>
      <c r="C6158" s="760"/>
      <c r="D6158" s="760"/>
      <c r="E6158" s="760"/>
      <c r="F6158" s="760"/>
    </row>
    <row r="6159" spans="1:6" ht="12" hidden="1" customHeight="1">
      <c r="A6159" s="760"/>
      <c r="B6159" s="760"/>
      <c r="C6159" s="760"/>
      <c r="D6159" s="760"/>
      <c r="E6159" s="760"/>
      <c r="F6159" s="760"/>
    </row>
    <row r="6160" spans="1:6" ht="12" hidden="1" customHeight="1">
      <c r="A6160" s="760"/>
      <c r="B6160" s="760"/>
      <c r="C6160" s="760"/>
      <c r="D6160" s="760"/>
      <c r="E6160" s="760"/>
      <c r="F6160" s="760"/>
    </row>
    <row r="6161" spans="1:6" ht="12" hidden="1" customHeight="1">
      <c r="A6161" s="760"/>
      <c r="B6161" s="760"/>
      <c r="C6161" s="760"/>
      <c r="D6161" s="760"/>
      <c r="E6161" s="760"/>
      <c r="F6161" s="760"/>
    </row>
    <row r="6162" spans="1:6" ht="12" hidden="1" customHeight="1">
      <c r="A6162" s="760"/>
      <c r="B6162" s="760"/>
      <c r="C6162" s="760"/>
      <c r="D6162" s="760"/>
      <c r="E6162" s="760"/>
      <c r="F6162" s="760"/>
    </row>
    <row r="6163" spans="1:6" ht="12" hidden="1" customHeight="1">
      <c r="A6163" s="760"/>
      <c r="B6163" s="760"/>
      <c r="C6163" s="760"/>
      <c r="D6163" s="760"/>
      <c r="E6163" s="760"/>
      <c r="F6163" s="760"/>
    </row>
    <row r="6164" spans="1:6" ht="12" hidden="1" customHeight="1">
      <c r="A6164" s="760"/>
      <c r="B6164" s="760"/>
      <c r="C6164" s="760"/>
      <c r="D6164" s="760"/>
      <c r="E6164" s="760"/>
      <c r="F6164" s="760"/>
    </row>
    <row r="6165" spans="1:6" ht="12" hidden="1" customHeight="1">
      <c r="A6165" s="760"/>
      <c r="B6165" s="760"/>
      <c r="C6165" s="760"/>
      <c r="D6165" s="760"/>
      <c r="E6165" s="760"/>
      <c r="F6165" s="760"/>
    </row>
    <row r="6166" spans="1:6" ht="12" hidden="1" customHeight="1">
      <c r="A6166" s="760"/>
      <c r="B6166" s="760"/>
      <c r="C6166" s="760"/>
      <c r="D6166" s="760"/>
      <c r="E6166" s="760"/>
      <c r="F6166" s="760"/>
    </row>
    <row r="6167" spans="1:6" ht="12" hidden="1" customHeight="1">
      <c r="A6167" s="760"/>
      <c r="B6167" s="760"/>
      <c r="C6167" s="760"/>
      <c r="D6167" s="760"/>
      <c r="E6167" s="760"/>
      <c r="F6167" s="760"/>
    </row>
    <row r="6168" spans="1:6" ht="12" hidden="1" customHeight="1">
      <c r="A6168" s="760"/>
      <c r="B6168" s="760"/>
      <c r="C6168" s="760"/>
      <c r="D6168" s="760"/>
      <c r="E6168" s="760"/>
      <c r="F6168" s="760"/>
    </row>
    <row r="6169" spans="1:6" ht="12" hidden="1" customHeight="1">
      <c r="A6169" s="760"/>
      <c r="B6169" s="760"/>
      <c r="C6169" s="760"/>
      <c r="D6169" s="760"/>
      <c r="E6169" s="760"/>
      <c r="F6169" s="760"/>
    </row>
    <row r="6170" spans="1:6" ht="12" hidden="1" customHeight="1">
      <c r="A6170" s="760"/>
      <c r="B6170" s="760"/>
      <c r="C6170" s="760"/>
      <c r="D6170" s="760"/>
      <c r="E6170" s="760"/>
      <c r="F6170" s="760"/>
    </row>
    <row r="6171" spans="1:6" ht="12" hidden="1" customHeight="1">
      <c r="A6171" s="760"/>
      <c r="B6171" s="760"/>
      <c r="C6171" s="760"/>
      <c r="D6171" s="760"/>
      <c r="E6171" s="760"/>
      <c r="F6171" s="760"/>
    </row>
    <row r="6172" spans="1:6" ht="12" hidden="1" customHeight="1">
      <c r="A6172" s="760"/>
      <c r="B6172" s="760"/>
      <c r="C6172" s="760"/>
      <c r="D6172" s="760"/>
      <c r="E6172" s="760"/>
      <c r="F6172" s="760"/>
    </row>
    <row r="6173" spans="1:6" ht="12" hidden="1" customHeight="1">
      <c r="A6173" s="760"/>
      <c r="B6173" s="760"/>
      <c r="C6173" s="760"/>
      <c r="D6173" s="760"/>
      <c r="E6173" s="760"/>
      <c r="F6173" s="760"/>
    </row>
    <row r="6174" spans="1:6" ht="12" hidden="1" customHeight="1">
      <c r="A6174" s="760"/>
      <c r="B6174" s="760"/>
      <c r="C6174" s="760"/>
      <c r="D6174" s="760"/>
      <c r="E6174" s="760"/>
      <c r="F6174" s="760"/>
    </row>
    <row r="6175" spans="1:6" ht="12" hidden="1" customHeight="1">
      <c r="A6175" s="760"/>
      <c r="B6175" s="760"/>
      <c r="C6175" s="760"/>
      <c r="D6175" s="760"/>
      <c r="E6175" s="760"/>
      <c r="F6175" s="760"/>
    </row>
    <row r="6176" spans="1:6" ht="12" hidden="1" customHeight="1">
      <c r="A6176" s="760"/>
      <c r="B6176" s="760"/>
      <c r="C6176" s="760"/>
      <c r="D6176" s="760"/>
      <c r="E6176" s="760"/>
      <c r="F6176" s="760"/>
    </row>
    <row r="6177" spans="1:6" ht="12" hidden="1" customHeight="1">
      <c r="A6177" s="760"/>
      <c r="B6177" s="760"/>
      <c r="C6177" s="760"/>
      <c r="D6177" s="760"/>
      <c r="E6177" s="760"/>
      <c r="F6177" s="760"/>
    </row>
    <row r="6178" spans="1:6" ht="12" hidden="1" customHeight="1">
      <c r="A6178" s="760"/>
      <c r="B6178" s="760"/>
      <c r="C6178" s="760"/>
      <c r="D6178" s="760"/>
      <c r="E6178" s="760"/>
      <c r="F6178" s="760"/>
    </row>
    <row r="6179" spans="1:6" ht="12" hidden="1" customHeight="1">
      <c r="A6179" s="760"/>
      <c r="B6179" s="760"/>
      <c r="C6179" s="760"/>
      <c r="D6179" s="760"/>
      <c r="E6179" s="760"/>
      <c r="F6179" s="760"/>
    </row>
    <row r="6180" spans="1:6" ht="12" hidden="1" customHeight="1">
      <c r="A6180" s="760"/>
      <c r="B6180" s="760"/>
      <c r="C6180" s="760"/>
      <c r="D6180" s="760"/>
      <c r="E6180" s="760"/>
      <c r="F6180" s="760"/>
    </row>
    <row r="6181" spans="1:6" ht="12" hidden="1" customHeight="1">
      <c r="A6181" s="760"/>
      <c r="B6181" s="760"/>
      <c r="C6181" s="760"/>
      <c r="D6181" s="760"/>
      <c r="E6181" s="760"/>
      <c r="F6181" s="760"/>
    </row>
    <row r="6182" spans="1:6" ht="12" hidden="1" customHeight="1">
      <c r="A6182" s="760"/>
      <c r="B6182" s="760"/>
      <c r="C6182" s="760"/>
      <c r="D6182" s="760"/>
      <c r="E6182" s="760"/>
      <c r="F6182" s="760"/>
    </row>
    <row r="6183" spans="1:6" ht="12" hidden="1" customHeight="1">
      <c r="A6183" s="760"/>
      <c r="B6183" s="760"/>
      <c r="C6183" s="760"/>
      <c r="D6183" s="760"/>
      <c r="E6183" s="760"/>
      <c r="F6183" s="760"/>
    </row>
    <row r="6184" spans="1:6" ht="12" hidden="1" customHeight="1">
      <c r="A6184" s="760"/>
      <c r="B6184" s="760"/>
      <c r="C6184" s="760"/>
      <c r="D6184" s="760"/>
      <c r="E6184" s="760"/>
      <c r="F6184" s="760"/>
    </row>
    <row r="6185" spans="1:6" ht="12" hidden="1" customHeight="1">
      <c r="A6185" s="760"/>
      <c r="B6185" s="760"/>
      <c r="C6185" s="760"/>
      <c r="D6185" s="760"/>
      <c r="E6185" s="760"/>
      <c r="F6185" s="760"/>
    </row>
    <row r="6186" spans="1:6" ht="12" hidden="1" customHeight="1">
      <c r="A6186" s="760"/>
      <c r="B6186" s="760"/>
      <c r="C6186" s="760"/>
      <c r="D6186" s="760"/>
      <c r="E6186" s="760"/>
      <c r="F6186" s="760"/>
    </row>
    <row r="6187" spans="1:6" ht="12" hidden="1" customHeight="1">
      <c r="A6187" s="760"/>
      <c r="B6187" s="760"/>
      <c r="C6187" s="760"/>
      <c r="D6187" s="760"/>
      <c r="E6187" s="760"/>
      <c r="F6187" s="760"/>
    </row>
    <row r="6188" spans="1:6" ht="12" hidden="1" customHeight="1">
      <c r="A6188" s="760"/>
      <c r="B6188" s="760"/>
      <c r="C6188" s="760"/>
      <c r="D6188" s="760"/>
      <c r="E6188" s="760"/>
      <c r="F6188" s="760"/>
    </row>
    <row r="6189" spans="1:6" ht="12" hidden="1" customHeight="1">
      <c r="A6189" s="760"/>
      <c r="B6189" s="760"/>
      <c r="C6189" s="760"/>
      <c r="D6189" s="760"/>
      <c r="E6189" s="760"/>
      <c r="F6189" s="760"/>
    </row>
    <row r="6190" spans="1:6" ht="12" hidden="1" customHeight="1">
      <c r="A6190" s="760"/>
      <c r="B6190" s="760"/>
      <c r="C6190" s="760"/>
      <c r="D6190" s="760"/>
      <c r="E6190" s="760"/>
      <c r="F6190" s="760"/>
    </row>
    <row r="6191" spans="1:6" ht="12" hidden="1" customHeight="1">
      <c r="A6191" s="760"/>
      <c r="B6191" s="760"/>
      <c r="C6191" s="760"/>
      <c r="D6191" s="760"/>
      <c r="E6191" s="760"/>
      <c r="F6191" s="760"/>
    </row>
    <row r="6192" spans="1:6" ht="12" hidden="1" customHeight="1">
      <c r="A6192" s="760"/>
      <c r="B6192" s="760"/>
      <c r="C6192" s="760"/>
      <c r="D6192" s="760"/>
      <c r="E6192" s="760"/>
      <c r="F6192" s="760"/>
    </row>
    <row r="6193" spans="1:6" ht="12" hidden="1" customHeight="1">
      <c r="A6193" s="760"/>
      <c r="B6193" s="760"/>
      <c r="C6193" s="760"/>
      <c r="D6193" s="760"/>
      <c r="E6193" s="760"/>
      <c r="F6193" s="760"/>
    </row>
    <row r="6194" spans="1:6" ht="12" hidden="1" customHeight="1">
      <c r="A6194" s="760"/>
      <c r="B6194" s="760"/>
      <c r="C6194" s="760"/>
      <c r="D6194" s="760"/>
      <c r="E6194" s="760"/>
      <c r="F6194" s="760"/>
    </row>
    <row r="6195" spans="1:6" ht="12" hidden="1" customHeight="1">
      <c r="A6195" s="760"/>
      <c r="B6195" s="760"/>
      <c r="C6195" s="760"/>
      <c r="D6195" s="760"/>
      <c r="E6195" s="760"/>
      <c r="F6195" s="760"/>
    </row>
    <row r="6196" spans="1:6" ht="12" hidden="1" customHeight="1">
      <c r="A6196" s="760"/>
      <c r="B6196" s="760"/>
      <c r="C6196" s="760"/>
      <c r="D6196" s="760"/>
      <c r="E6196" s="760"/>
      <c r="F6196" s="760"/>
    </row>
    <row r="6197" spans="1:6" ht="12" hidden="1" customHeight="1">
      <c r="A6197" s="760"/>
      <c r="B6197" s="760"/>
      <c r="C6197" s="760"/>
      <c r="D6197" s="760"/>
      <c r="E6197" s="760"/>
      <c r="F6197" s="760"/>
    </row>
    <row r="6198" spans="1:6" ht="12" hidden="1" customHeight="1">
      <c r="A6198" s="760"/>
      <c r="B6198" s="760"/>
      <c r="C6198" s="760"/>
      <c r="D6198" s="760"/>
      <c r="E6198" s="760"/>
      <c r="F6198" s="760"/>
    </row>
    <row r="6199" spans="1:6" ht="12" hidden="1" customHeight="1">
      <c r="A6199" s="760"/>
      <c r="B6199" s="760"/>
      <c r="C6199" s="760"/>
      <c r="D6199" s="760"/>
      <c r="E6199" s="760"/>
      <c r="F6199" s="760"/>
    </row>
    <row r="6200" spans="1:6" ht="12" hidden="1" customHeight="1">
      <c r="A6200" s="760"/>
      <c r="B6200" s="760"/>
      <c r="C6200" s="760"/>
      <c r="D6200" s="760"/>
      <c r="E6200" s="760"/>
      <c r="F6200" s="760"/>
    </row>
    <row r="6201" spans="1:6" ht="12" hidden="1" customHeight="1">
      <c r="A6201" s="760"/>
      <c r="B6201" s="760"/>
      <c r="C6201" s="760"/>
      <c r="D6201" s="760"/>
      <c r="E6201" s="760"/>
      <c r="F6201" s="760"/>
    </row>
    <row r="6202" spans="1:6" ht="12" hidden="1" customHeight="1">
      <c r="A6202" s="760"/>
      <c r="B6202" s="760"/>
      <c r="C6202" s="760"/>
      <c r="D6202" s="760"/>
      <c r="E6202" s="760"/>
      <c r="F6202" s="760"/>
    </row>
    <row r="6203" spans="1:6" ht="12" hidden="1" customHeight="1">
      <c r="A6203" s="760"/>
      <c r="B6203" s="760"/>
      <c r="C6203" s="760"/>
      <c r="D6203" s="760"/>
      <c r="E6203" s="760"/>
      <c r="F6203" s="760"/>
    </row>
    <row r="6204" spans="1:6" ht="12" hidden="1" customHeight="1">
      <c r="A6204" s="760"/>
      <c r="B6204" s="760"/>
      <c r="C6204" s="760"/>
      <c r="D6204" s="760"/>
      <c r="E6204" s="760"/>
      <c r="F6204" s="760"/>
    </row>
    <row r="6205" spans="1:6" ht="12" hidden="1" customHeight="1">
      <c r="A6205" s="760"/>
      <c r="B6205" s="760"/>
      <c r="C6205" s="760"/>
      <c r="D6205" s="760"/>
      <c r="E6205" s="760"/>
      <c r="F6205" s="760"/>
    </row>
    <row r="6206" spans="1:6" ht="12" hidden="1" customHeight="1">
      <c r="A6206" s="760"/>
      <c r="B6206" s="760"/>
      <c r="C6206" s="760"/>
      <c r="D6206" s="760"/>
      <c r="E6206" s="760"/>
      <c r="F6206" s="760"/>
    </row>
    <row r="6207" spans="1:6" ht="12" hidden="1" customHeight="1">
      <c r="A6207" s="760"/>
      <c r="B6207" s="760"/>
      <c r="C6207" s="760"/>
      <c r="D6207" s="760"/>
      <c r="E6207" s="760"/>
      <c r="F6207" s="760"/>
    </row>
    <row r="6208" spans="1:6" ht="12" hidden="1" customHeight="1">
      <c r="A6208" s="760"/>
      <c r="B6208" s="760"/>
      <c r="C6208" s="760"/>
      <c r="D6208" s="760"/>
      <c r="E6208" s="760"/>
      <c r="F6208" s="760"/>
    </row>
    <row r="6209" spans="1:6" ht="12" hidden="1" customHeight="1">
      <c r="A6209" s="760"/>
      <c r="B6209" s="760"/>
      <c r="C6209" s="760"/>
      <c r="D6209" s="760"/>
      <c r="E6209" s="760"/>
      <c r="F6209" s="760"/>
    </row>
    <row r="6210" spans="1:6" ht="12" hidden="1" customHeight="1">
      <c r="A6210" s="760"/>
      <c r="B6210" s="760"/>
      <c r="C6210" s="760"/>
      <c r="D6210" s="760"/>
      <c r="E6210" s="760"/>
      <c r="F6210" s="760"/>
    </row>
    <row r="6211" spans="1:6" ht="12" hidden="1" customHeight="1">
      <c r="A6211" s="760"/>
      <c r="B6211" s="760"/>
      <c r="C6211" s="760"/>
      <c r="D6211" s="760"/>
      <c r="E6211" s="760"/>
      <c r="F6211" s="760"/>
    </row>
    <row r="6212" spans="1:6" ht="12" hidden="1" customHeight="1">
      <c r="A6212" s="760"/>
      <c r="B6212" s="760"/>
      <c r="C6212" s="760"/>
      <c r="D6212" s="760"/>
      <c r="E6212" s="760"/>
      <c r="F6212" s="760"/>
    </row>
    <row r="6213" spans="1:6" ht="12" hidden="1" customHeight="1">
      <c r="A6213" s="760"/>
      <c r="B6213" s="760"/>
      <c r="C6213" s="760"/>
      <c r="D6213" s="760"/>
      <c r="E6213" s="760"/>
      <c r="F6213" s="760"/>
    </row>
    <row r="6214" spans="1:6" ht="12" hidden="1" customHeight="1">
      <c r="A6214" s="760"/>
      <c r="B6214" s="760"/>
      <c r="C6214" s="760"/>
      <c r="D6214" s="760"/>
      <c r="E6214" s="760"/>
      <c r="F6214" s="760"/>
    </row>
    <row r="6215" spans="1:6" ht="12" hidden="1" customHeight="1">
      <c r="A6215" s="760"/>
      <c r="B6215" s="760"/>
      <c r="C6215" s="760"/>
      <c r="D6215" s="760"/>
      <c r="E6215" s="760"/>
      <c r="F6215" s="760"/>
    </row>
    <row r="6216" spans="1:6" ht="12" hidden="1" customHeight="1">
      <c r="A6216" s="760"/>
      <c r="B6216" s="760"/>
      <c r="C6216" s="760"/>
      <c r="D6216" s="760"/>
      <c r="E6216" s="760"/>
      <c r="F6216" s="760"/>
    </row>
    <row r="6217" spans="1:6" ht="12" hidden="1" customHeight="1">
      <c r="A6217" s="760"/>
      <c r="B6217" s="760"/>
      <c r="C6217" s="760"/>
      <c r="D6217" s="760"/>
      <c r="E6217" s="760"/>
      <c r="F6217" s="760"/>
    </row>
    <row r="6218" spans="1:6" ht="12" hidden="1" customHeight="1">
      <c r="A6218" s="760"/>
      <c r="B6218" s="760"/>
      <c r="C6218" s="760"/>
      <c r="D6218" s="760"/>
      <c r="E6218" s="760"/>
      <c r="F6218" s="760"/>
    </row>
    <row r="6219" spans="1:6" ht="12" hidden="1" customHeight="1">
      <c r="A6219" s="760"/>
      <c r="B6219" s="760"/>
      <c r="C6219" s="760"/>
      <c r="D6219" s="760"/>
      <c r="E6219" s="760"/>
      <c r="F6219" s="760"/>
    </row>
    <row r="6220" spans="1:6" ht="12" hidden="1" customHeight="1">
      <c r="A6220" s="760"/>
      <c r="B6220" s="760"/>
      <c r="C6220" s="760"/>
      <c r="D6220" s="760"/>
      <c r="E6220" s="760"/>
      <c r="F6220" s="760"/>
    </row>
    <row r="6221" spans="1:6" ht="12" hidden="1" customHeight="1">
      <c r="A6221" s="760"/>
      <c r="B6221" s="760"/>
      <c r="C6221" s="760"/>
      <c r="D6221" s="760"/>
      <c r="E6221" s="760"/>
      <c r="F6221" s="760"/>
    </row>
    <row r="6222" spans="1:6" ht="12" hidden="1" customHeight="1">
      <c r="A6222" s="760"/>
      <c r="B6222" s="760"/>
      <c r="C6222" s="760"/>
      <c r="D6222" s="760"/>
      <c r="E6222" s="760"/>
      <c r="F6222" s="760"/>
    </row>
    <row r="6223" spans="1:6" ht="12" hidden="1" customHeight="1">
      <c r="A6223" s="760"/>
      <c r="B6223" s="760"/>
      <c r="C6223" s="760"/>
      <c r="D6223" s="760"/>
      <c r="E6223" s="760"/>
      <c r="F6223" s="760"/>
    </row>
    <row r="6224" spans="1:6" ht="12" hidden="1" customHeight="1">
      <c r="A6224" s="760"/>
      <c r="B6224" s="760"/>
      <c r="C6224" s="760"/>
      <c r="D6224" s="760"/>
      <c r="E6224" s="760"/>
      <c r="F6224" s="760"/>
    </row>
    <row r="6225" spans="1:6" ht="12" hidden="1" customHeight="1">
      <c r="A6225" s="760"/>
      <c r="B6225" s="760"/>
      <c r="C6225" s="760"/>
      <c r="D6225" s="760"/>
      <c r="E6225" s="760"/>
      <c r="F6225" s="760"/>
    </row>
    <row r="6226" spans="1:6" ht="12" hidden="1" customHeight="1">
      <c r="A6226" s="760"/>
      <c r="B6226" s="760"/>
      <c r="C6226" s="760"/>
      <c r="D6226" s="760"/>
      <c r="E6226" s="760"/>
      <c r="F6226" s="760"/>
    </row>
    <row r="6227" spans="1:6" ht="12" hidden="1" customHeight="1">
      <c r="A6227" s="760"/>
      <c r="B6227" s="760"/>
      <c r="C6227" s="760"/>
      <c r="D6227" s="760"/>
      <c r="E6227" s="760"/>
      <c r="F6227" s="760"/>
    </row>
    <row r="6228" spans="1:6" ht="12" hidden="1" customHeight="1">
      <c r="A6228" s="760"/>
      <c r="B6228" s="760"/>
      <c r="C6228" s="760"/>
      <c r="D6228" s="760"/>
      <c r="E6228" s="760"/>
      <c r="F6228" s="760"/>
    </row>
    <row r="6229" spans="1:6" ht="12" hidden="1" customHeight="1">
      <c r="A6229" s="760"/>
      <c r="B6229" s="760"/>
      <c r="C6229" s="760"/>
      <c r="D6229" s="760"/>
      <c r="E6229" s="760"/>
      <c r="F6229" s="760"/>
    </row>
    <row r="6230" spans="1:6" ht="12" hidden="1" customHeight="1">
      <c r="A6230" s="760"/>
      <c r="B6230" s="760"/>
      <c r="C6230" s="760"/>
      <c r="D6230" s="760"/>
      <c r="E6230" s="760"/>
      <c r="F6230" s="760"/>
    </row>
    <row r="6231" spans="1:6" ht="12" hidden="1" customHeight="1">
      <c r="A6231" s="760"/>
      <c r="B6231" s="760"/>
      <c r="C6231" s="760"/>
      <c r="D6231" s="760"/>
      <c r="E6231" s="760"/>
      <c r="F6231" s="760"/>
    </row>
    <row r="6232" spans="1:6" ht="12" hidden="1" customHeight="1">
      <c r="A6232" s="760"/>
      <c r="B6232" s="760"/>
      <c r="C6232" s="760"/>
      <c r="D6232" s="760"/>
      <c r="E6232" s="760"/>
      <c r="F6232" s="760"/>
    </row>
    <row r="6233" spans="1:6" ht="12" hidden="1" customHeight="1">
      <c r="A6233" s="760"/>
      <c r="B6233" s="760"/>
      <c r="C6233" s="760"/>
      <c r="D6233" s="760"/>
      <c r="E6233" s="760"/>
      <c r="F6233" s="760"/>
    </row>
    <row r="6234" spans="1:6" ht="12" hidden="1" customHeight="1">
      <c r="A6234" s="760"/>
      <c r="B6234" s="760"/>
      <c r="C6234" s="760"/>
      <c r="D6234" s="760"/>
      <c r="E6234" s="760"/>
      <c r="F6234" s="760"/>
    </row>
    <row r="6235" spans="1:6" ht="12" hidden="1" customHeight="1">
      <c r="A6235" s="760"/>
      <c r="B6235" s="760"/>
      <c r="C6235" s="760"/>
      <c r="D6235" s="760"/>
      <c r="E6235" s="760"/>
      <c r="F6235" s="760"/>
    </row>
    <row r="6236" spans="1:6" ht="12" hidden="1" customHeight="1">
      <c r="A6236" s="760"/>
      <c r="B6236" s="760"/>
      <c r="C6236" s="760"/>
      <c r="D6236" s="760"/>
      <c r="E6236" s="760"/>
      <c r="F6236" s="760"/>
    </row>
    <row r="6237" spans="1:6" ht="12" hidden="1" customHeight="1">
      <c r="A6237" s="760"/>
      <c r="B6237" s="760"/>
      <c r="C6237" s="760"/>
      <c r="D6237" s="760"/>
      <c r="E6237" s="760"/>
      <c r="F6237" s="760"/>
    </row>
    <row r="6238" spans="1:6" ht="12" hidden="1" customHeight="1">
      <c r="A6238" s="760"/>
      <c r="B6238" s="760"/>
      <c r="C6238" s="760"/>
      <c r="D6238" s="760"/>
      <c r="E6238" s="760"/>
      <c r="F6238" s="760"/>
    </row>
    <row r="6239" spans="1:6" ht="12" hidden="1" customHeight="1">
      <c r="A6239" s="760"/>
      <c r="B6239" s="760"/>
      <c r="C6239" s="760"/>
      <c r="D6239" s="760"/>
      <c r="E6239" s="760"/>
      <c r="F6239" s="760"/>
    </row>
    <row r="6240" spans="1:6" ht="12" hidden="1" customHeight="1">
      <c r="A6240" s="760"/>
      <c r="B6240" s="760"/>
      <c r="C6240" s="760"/>
      <c r="D6240" s="760"/>
      <c r="E6240" s="760"/>
      <c r="F6240" s="760"/>
    </row>
    <row r="6241" spans="1:6" ht="12" hidden="1" customHeight="1">
      <c r="A6241" s="760"/>
      <c r="B6241" s="760"/>
      <c r="C6241" s="760"/>
      <c r="D6241" s="760"/>
      <c r="E6241" s="760"/>
      <c r="F6241" s="760"/>
    </row>
    <row r="6242" spans="1:6" ht="12" hidden="1" customHeight="1">
      <c r="A6242" s="760"/>
      <c r="B6242" s="760"/>
      <c r="C6242" s="760"/>
      <c r="D6242" s="760"/>
      <c r="E6242" s="760"/>
      <c r="F6242" s="760"/>
    </row>
    <row r="6243" spans="1:6" ht="12" hidden="1" customHeight="1">
      <c r="A6243" s="760"/>
      <c r="B6243" s="760"/>
      <c r="C6243" s="760"/>
      <c r="D6243" s="760"/>
      <c r="E6243" s="760"/>
      <c r="F6243" s="760"/>
    </row>
    <row r="6244" spans="1:6" ht="12" hidden="1" customHeight="1">
      <c r="A6244" s="760"/>
      <c r="B6244" s="760"/>
      <c r="C6244" s="760"/>
      <c r="D6244" s="760"/>
      <c r="E6244" s="760"/>
      <c r="F6244" s="760"/>
    </row>
    <row r="6245" spans="1:6" ht="12" hidden="1" customHeight="1">
      <c r="A6245" s="760"/>
      <c r="B6245" s="760"/>
      <c r="C6245" s="760"/>
      <c r="D6245" s="760"/>
      <c r="E6245" s="760"/>
      <c r="F6245" s="760"/>
    </row>
    <row r="6246" spans="1:6" ht="12" hidden="1" customHeight="1">
      <c r="A6246" s="760"/>
      <c r="B6246" s="760"/>
      <c r="C6246" s="760"/>
      <c r="D6246" s="760"/>
      <c r="E6246" s="760"/>
      <c r="F6246" s="760"/>
    </row>
    <row r="6247" spans="1:6" ht="12" hidden="1" customHeight="1">
      <c r="A6247" s="760"/>
      <c r="B6247" s="760"/>
      <c r="C6247" s="760"/>
      <c r="D6247" s="760"/>
      <c r="E6247" s="760"/>
      <c r="F6247" s="760"/>
    </row>
    <row r="6248" spans="1:6" ht="12" hidden="1" customHeight="1">
      <c r="A6248" s="760"/>
      <c r="B6248" s="760"/>
      <c r="C6248" s="760"/>
      <c r="D6248" s="760"/>
      <c r="E6248" s="760"/>
      <c r="F6248" s="760"/>
    </row>
    <row r="6249" spans="1:6" ht="12" hidden="1" customHeight="1">
      <c r="A6249" s="760"/>
      <c r="B6249" s="760"/>
      <c r="C6249" s="760"/>
      <c r="D6249" s="760"/>
      <c r="E6249" s="760"/>
      <c r="F6249" s="760"/>
    </row>
    <row r="6250" spans="1:6" ht="12" hidden="1" customHeight="1">
      <c r="A6250" s="760"/>
      <c r="B6250" s="760"/>
      <c r="C6250" s="760"/>
      <c r="D6250" s="760"/>
      <c r="E6250" s="760"/>
      <c r="F6250" s="760"/>
    </row>
    <row r="6251" spans="1:6" ht="12" hidden="1" customHeight="1">
      <c r="A6251" s="760"/>
      <c r="B6251" s="760"/>
      <c r="C6251" s="760"/>
      <c r="D6251" s="760"/>
      <c r="E6251" s="760"/>
      <c r="F6251" s="760"/>
    </row>
    <row r="6252" spans="1:6" ht="12" hidden="1" customHeight="1">
      <c r="A6252" s="760"/>
      <c r="B6252" s="760"/>
      <c r="C6252" s="760"/>
      <c r="D6252" s="760"/>
      <c r="E6252" s="760"/>
      <c r="F6252" s="760"/>
    </row>
    <row r="6253" spans="1:6" ht="12" hidden="1" customHeight="1">
      <c r="A6253" s="760"/>
      <c r="B6253" s="760"/>
      <c r="C6253" s="760"/>
      <c r="D6253" s="760"/>
      <c r="E6253" s="760"/>
      <c r="F6253" s="760"/>
    </row>
    <row r="6254" spans="1:6" ht="12" hidden="1" customHeight="1">
      <c r="A6254" s="760"/>
      <c r="B6254" s="760"/>
      <c r="C6254" s="760"/>
      <c r="D6254" s="760"/>
      <c r="E6254" s="760"/>
      <c r="F6254" s="760"/>
    </row>
    <row r="6255" spans="1:6" ht="12" hidden="1" customHeight="1">
      <c r="A6255" s="760"/>
      <c r="B6255" s="760"/>
      <c r="C6255" s="760"/>
      <c r="D6255" s="760"/>
      <c r="E6255" s="760"/>
      <c r="F6255" s="760"/>
    </row>
    <row r="6256" spans="1:6" ht="12" hidden="1" customHeight="1">
      <c r="A6256" s="760"/>
      <c r="B6256" s="760"/>
      <c r="C6256" s="760"/>
      <c r="D6256" s="760"/>
      <c r="E6256" s="760"/>
      <c r="F6256" s="760"/>
    </row>
    <row r="6257" spans="1:6" ht="12" hidden="1" customHeight="1">
      <c r="A6257" s="760"/>
      <c r="B6257" s="760"/>
      <c r="C6257" s="760"/>
      <c r="D6257" s="760"/>
      <c r="E6257" s="760"/>
      <c r="F6257" s="760"/>
    </row>
    <row r="6258" spans="1:6" ht="12" hidden="1" customHeight="1">
      <c r="A6258" s="760"/>
      <c r="B6258" s="760"/>
      <c r="C6258" s="760"/>
      <c r="D6258" s="760"/>
      <c r="E6258" s="760"/>
      <c r="F6258" s="760"/>
    </row>
    <row r="6259" spans="1:6" ht="12" hidden="1" customHeight="1">
      <c r="A6259" s="760"/>
      <c r="B6259" s="760"/>
      <c r="C6259" s="760"/>
      <c r="D6259" s="760"/>
      <c r="E6259" s="760"/>
      <c r="F6259" s="760"/>
    </row>
    <row r="6260" spans="1:6" ht="12" hidden="1" customHeight="1">
      <c r="A6260" s="760"/>
      <c r="B6260" s="760"/>
      <c r="C6260" s="760"/>
      <c r="D6260" s="760"/>
      <c r="E6260" s="760"/>
      <c r="F6260" s="760"/>
    </row>
    <row r="6261" spans="1:6" ht="12" hidden="1" customHeight="1">
      <c r="A6261" s="760"/>
      <c r="B6261" s="760"/>
      <c r="C6261" s="760"/>
      <c r="D6261" s="760"/>
      <c r="E6261" s="760"/>
      <c r="F6261" s="760"/>
    </row>
    <row r="6262" spans="1:6" ht="12" hidden="1" customHeight="1">
      <c r="A6262" s="760"/>
      <c r="B6262" s="760"/>
      <c r="C6262" s="760"/>
      <c r="D6262" s="760"/>
      <c r="E6262" s="760"/>
      <c r="F6262" s="760"/>
    </row>
    <row r="6263" spans="1:6" ht="12" hidden="1" customHeight="1">
      <c r="A6263" s="760"/>
      <c r="B6263" s="760"/>
      <c r="C6263" s="760"/>
      <c r="D6263" s="760"/>
      <c r="E6263" s="760"/>
      <c r="F6263" s="760"/>
    </row>
    <row r="6264" spans="1:6" ht="12" hidden="1" customHeight="1">
      <c r="A6264" s="760"/>
      <c r="B6264" s="760"/>
      <c r="C6264" s="760"/>
      <c r="D6264" s="760"/>
      <c r="E6264" s="760"/>
      <c r="F6264" s="760"/>
    </row>
    <row r="6265" spans="1:6" ht="12" hidden="1" customHeight="1">
      <c r="A6265" s="760"/>
      <c r="B6265" s="760"/>
      <c r="C6265" s="760"/>
      <c r="D6265" s="760"/>
      <c r="E6265" s="760"/>
      <c r="F6265" s="760"/>
    </row>
    <row r="6266" spans="1:6" ht="12" hidden="1" customHeight="1">
      <c r="A6266" s="760"/>
      <c r="B6266" s="760"/>
      <c r="C6266" s="760"/>
      <c r="D6266" s="760"/>
      <c r="E6266" s="760"/>
      <c r="F6266" s="760"/>
    </row>
    <row r="6267" spans="1:6" ht="12" hidden="1" customHeight="1">
      <c r="A6267" s="760"/>
      <c r="B6267" s="760"/>
      <c r="C6267" s="760"/>
      <c r="D6267" s="760"/>
      <c r="E6267" s="760"/>
      <c r="F6267" s="760"/>
    </row>
    <row r="6268" spans="1:6" ht="12" hidden="1" customHeight="1">
      <c r="A6268" s="760"/>
      <c r="B6268" s="760"/>
      <c r="C6268" s="760"/>
      <c r="D6268" s="760"/>
      <c r="E6268" s="760"/>
      <c r="F6268" s="760"/>
    </row>
    <row r="6269" spans="1:6" ht="12" hidden="1" customHeight="1">
      <c r="A6269" s="760"/>
      <c r="B6269" s="760"/>
      <c r="C6269" s="760"/>
      <c r="D6269" s="760"/>
      <c r="E6269" s="760"/>
      <c r="F6269" s="760"/>
    </row>
    <row r="6270" spans="1:6" ht="12" hidden="1" customHeight="1">
      <c r="A6270" s="760"/>
      <c r="B6270" s="760"/>
      <c r="C6270" s="760"/>
      <c r="D6270" s="760"/>
      <c r="E6270" s="760"/>
      <c r="F6270" s="760"/>
    </row>
    <row r="6271" spans="1:6" ht="12" hidden="1" customHeight="1">
      <c r="A6271" s="760"/>
      <c r="B6271" s="760"/>
      <c r="C6271" s="760"/>
      <c r="D6271" s="760"/>
      <c r="E6271" s="760"/>
      <c r="F6271" s="760"/>
    </row>
    <row r="6272" spans="1:6" ht="12" hidden="1" customHeight="1">
      <c r="A6272" s="760"/>
      <c r="B6272" s="760"/>
      <c r="C6272" s="760"/>
      <c r="D6272" s="760"/>
      <c r="E6272" s="760"/>
      <c r="F6272" s="760"/>
    </row>
    <row r="6273" spans="1:6" ht="12" hidden="1" customHeight="1">
      <c r="A6273" s="760"/>
      <c r="B6273" s="760"/>
      <c r="C6273" s="760"/>
      <c r="D6273" s="760"/>
      <c r="E6273" s="760"/>
      <c r="F6273" s="760"/>
    </row>
    <row r="6274" spans="1:6" ht="12" hidden="1" customHeight="1">
      <c r="A6274" s="760"/>
      <c r="B6274" s="760"/>
      <c r="C6274" s="760"/>
      <c r="D6274" s="760"/>
      <c r="E6274" s="760"/>
      <c r="F6274" s="760"/>
    </row>
    <row r="6275" spans="1:6" ht="12" hidden="1" customHeight="1">
      <c r="A6275" s="760"/>
      <c r="B6275" s="760"/>
      <c r="C6275" s="760"/>
      <c r="D6275" s="760"/>
      <c r="E6275" s="760"/>
      <c r="F6275" s="760"/>
    </row>
    <row r="6276" spans="1:6" ht="12" hidden="1" customHeight="1">
      <c r="A6276" s="760"/>
      <c r="B6276" s="760"/>
      <c r="C6276" s="760"/>
      <c r="D6276" s="760"/>
      <c r="E6276" s="760"/>
      <c r="F6276" s="760"/>
    </row>
    <row r="6277" spans="1:6" ht="12" hidden="1" customHeight="1">
      <c r="A6277" s="760"/>
      <c r="B6277" s="760"/>
      <c r="C6277" s="760"/>
      <c r="D6277" s="760"/>
      <c r="E6277" s="760"/>
      <c r="F6277" s="760"/>
    </row>
    <row r="6278" spans="1:6" ht="12" hidden="1" customHeight="1">
      <c r="A6278" s="760"/>
      <c r="B6278" s="760"/>
      <c r="C6278" s="760"/>
      <c r="D6278" s="760"/>
      <c r="E6278" s="760"/>
      <c r="F6278" s="760"/>
    </row>
    <row r="6279" spans="1:6" ht="12" hidden="1" customHeight="1">
      <c r="A6279" s="760"/>
      <c r="B6279" s="760"/>
      <c r="C6279" s="760"/>
      <c r="D6279" s="760"/>
      <c r="E6279" s="760"/>
      <c r="F6279" s="760"/>
    </row>
    <row r="6280" spans="1:6" ht="12" hidden="1" customHeight="1">
      <c r="A6280" s="760"/>
      <c r="B6280" s="760"/>
      <c r="C6280" s="760"/>
      <c r="D6280" s="760"/>
      <c r="E6280" s="760"/>
      <c r="F6280" s="760"/>
    </row>
    <row r="6281" spans="1:6" ht="12" hidden="1" customHeight="1">
      <c r="A6281" s="760"/>
      <c r="B6281" s="760"/>
      <c r="C6281" s="760"/>
      <c r="D6281" s="760"/>
      <c r="E6281" s="760"/>
      <c r="F6281" s="760"/>
    </row>
    <row r="6282" spans="1:6" ht="12" hidden="1" customHeight="1">
      <c r="A6282" s="760"/>
      <c r="B6282" s="760"/>
      <c r="C6282" s="760"/>
      <c r="D6282" s="760"/>
      <c r="E6282" s="760"/>
      <c r="F6282" s="760"/>
    </row>
    <row r="6283" spans="1:6" ht="12" hidden="1" customHeight="1">
      <c r="A6283" s="760"/>
      <c r="B6283" s="760"/>
      <c r="C6283" s="760"/>
      <c r="D6283" s="760"/>
      <c r="E6283" s="760"/>
      <c r="F6283" s="760"/>
    </row>
    <row r="6284" spans="1:6" ht="12" hidden="1" customHeight="1">
      <c r="A6284" s="760"/>
      <c r="B6284" s="760"/>
      <c r="C6284" s="760"/>
      <c r="D6284" s="760"/>
      <c r="E6284" s="760"/>
      <c r="F6284" s="760"/>
    </row>
    <row r="6285" spans="1:6" ht="12" hidden="1" customHeight="1">
      <c r="A6285" s="760"/>
      <c r="B6285" s="760"/>
      <c r="C6285" s="760"/>
      <c r="D6285" s="760"/>
      <c r="E6285" s="760"/>
      <c r="F6285" s="760"/>
    </row>
    <row r="6286" spans="1:6" ht="12" hidden="1" customHeight="1">
      <c r="A6286" s="760"/>
      <c r="B6286" s="760"/>
      <c r="C6286" s="760"/>
      <c r="D6286" s="760"/>
      <c r="E6286" s="760"/>
      <c r="F6286" s="760"/>
    </row>
    <row r="6287" spans="1:6" ht="12" hidden="1" customHeight="1">
      <c r="A6287" s="760"/>
      <c r="B6287" s="760"/>
      <c r="C6287" s="760"/>
      <c r="D6287" s="760"/>
      <c r="E6287" s="760"/>
      <c r="F6287" s="760"/>
    </row>
    <row r="6288" spans="1:6" ht="12" hidden="1" customHeight="1">
      <c r="A6288" s="760"/>
      <c r="B6288" s="760"/>
      <c r="C6288" s="760"/>
      <c r="D6288" s="760"/>
      <c r="E6288" s="760"/>
      <c r="F6288" s="760"/>
    </row>
    <row r="6289" spans="1:6" ht="12" hidden="1" customHeight="1">
      <c r="A6289" s="760"/>
      <c r="B6289" s="760"/>
      <c r="C6289" s="760"/>
      <c r="D6289" s="760"/>
      <c r="E6289" s="760"/>
      <c r="F6289" s="760"/>
    </row>
    <row r="6290" spans="1:6" ht="12" hidden="1" customHeight="1">
      <c r="A6290" s="760"/>
      <c r="B6290" s="760"/>
      <c r="C6290" s="760"/>
      <c r="D6290" s="760"/>
      <c r="E6290" s="760"/>
      <c r="F6290" s="760"/>
    </row>
    <row r="6291" spans="1:6" ht="12" hidden="1" customHeight="1">
      <c r="A6291" s="760"/>
      <c r="B6291" s="760"/>
      <c r="C6291" s="760"/>
      <c r="D6291" s="760"/>
      <c r="E6291" s="760"/>
      <c r="F6291" s="760"/>
    </row>
    <row r="6292" spans="1:6" ht="12" hidden="1" customHeight="1">
      <c r="A6292" s="760"/>
      <c r="B6292" s="760"/>
      <c r="C6292" s="760"/>
      <c r="D6292" s="760"/>
      <c r="E6292" s="760"/>
      <c r="F6292" s="760"/>
    </row>
    <row r="6293" spans="1:6" ht="12" hidden="1" customHeight="1">
      <c r="A6293" s="760"/>
      <c r="B6293" s="760"/>
      <c r="C6293" s="760"/>
      <c r="D6293" s="760"/>
      <c r="E6293" s="760"/>
      <c r="F6293" s="760"/>
    </row>
    <row r="6294" spans="1:6" ht="12" hidden="1" customHeight="1">
      <c r="A6294" s="760"/>
      <c r="B6294" s="760"/>
      <c r="C6294" s="760"/>
      <c r="D6294" s="760"/>
      <c r="E6294" s="760"/>
      <c r="F6294" s="760"/>
    </row>
    <row r="6295" spans="1:6" ht="12" hidden="1" customHeight="1">
      <c r="A6295" s="760"/>
      <c r="B6295" s="760"/>
      <c r="C6295" s="760"/>
      <c r="D6295" s="760"/>
      <c r="E6295" s="760"/>
      <c r="F6295" s="760"/>
    </row>
    <row r="6296" spans="1:6" ht="12" hidden="1" customHeight="1">
      <c r="A6296" s="760"/>
      <c r="B6296" s="760"/>
      <c r="C6296" s="760"/>
      <c r="D6296" s="760"/>
      <c r="E6296" s="760"/>
      <c r="F6296" s="760"/>
    </row>
    <row r="6297" spans="1:6" ht="12" hidden="1" customHeight="1">
      <c r="A6297" s="760"/>
      <c r="B6297" s="760"/>
      <c r="C6297" s="760"/>
      <c r="D6297" s="760"/>
      <c r="E6297" s="760"/>
      <c r="F6297" s="760"/>
    </row>
    <row r="6298" spans="1:6" ht="12" hidden="1" customHeight="1">
      <c r="A6298" s="760"/>
      <c r="B6298" s="760"/>
      <c r="C6298" s="760"/>
      <c r="D6298" s="760"/>
      <c r="E6298" s="760"/>
      <c r="F6298" s="760"/>
    </row>
    <row r="6299" spans="1:6" ht="12" hidden="1" customHeight="1">
      <c r="A6299" s="760"/>
      <c r="B6299" s="760"/>
      <c r="C6299" s="760"/>
      <c r="D6299" s="760"/>
      <c r="E6299" s="760"/>
      <c r="F6299" s="760"/>
    </row>
    <row r="6300" spans="1:6" ht="12" hidden="1" customHeight="1">
      <c r="A6300" s="760"/>
      <c r="B6300" s="760"/>
      <c r="C6300" s="760"/>
      <c r="D6300" s="760"/>
      <c r="E6300" s="760"/>
      <c r="F6300" s="760"/>
    </row>
    <row r="6301" spans="1:6" ht="12" hidden="1" customHeight="1">
      <c r="A6301" s="760"/>
      <c r="B6301" s="760"/>
      <c r="C6301" s="760"/>
      <c r="D6301" s="760"/>
      <c r="E6301" s="760"/>
      <c r="F6301" s="760"/>
    </row>
    <row r="6302" spans="1:6" ht="12" hidden="1" customHeight="1">
      <c r="A6302" s="760"/>
      <c r="B6302" s="760"/>
      <c r="C6302" s="760"/>
      <c r="D6302" s="760"/>
      <c r="E6302" s="760"/>
      <c r="F6302" s="760"/>
    </row>
    <row r="6303" spans="1:6" ht="12" hidden="1" customHeight="1">
      <c r="A6303" s="760"/>
      <c r="B6303" s="760"/>
      <c r="C6303" s="760"/>
      <c r="D6303" s="760"/>
      <c r="E6303" s="760"/>
      <c r="F6303" s="760"/>
    </row>
    <row r="6304" spans="1:6" ht="12" hidden="1" customHeight="1">
      <c r="A6304" s="760"/>
      <c r="B6304" s="760"/>
      <c r="C6304" s="760"/>
      <c r="D6304" s="760"/>
      <c r="E6304" s="760"/>
      <c r="F6304" s="760"/>
    </row>
    <row r="6305" spans="1:6" ht="12" hidden="1" customHeight="1">
      <c r="A6305" s="760"/>
      <c r="B6305" s="760"/>
      <c r="C6305" s="760"/>
      <c r="D6305" s="760"/>
      <c r="E6305" s="760"/>
      <c r="F6305" s="760"/>
    </row>
    <row r="6306" spans="1:6" ht="12" hidden="1" customHeight="1">
      <c r="A6306" s="760"/>
      <c r="B6306" s="760"/>
      <c r="C6306" s="760"/>
      <c r="D6306" s="760"/>
      <c r="E6306" s="760"/>
      <c r="F6306" s="760"/>
    </row>
    <row r="6307" spans="1:6" ht="12" hidden="1" customHeight="1">
      <c r="A6307" s="760"/>
      <c r="B6307" s="760"/>
      <c r="C6307" s="760"/>
      <c r="D6307" s="760"/>
      <c r="E6307" s="760"/>
      <c r="F6307" s="760"/>
    </row>
    <row r="6308" spans="1:6" ht="12" hidden="1" customHeight="1">
      <c r="A6308" s="760"/>
      <c r="B6308" s="760"/>
      <c r="C6308" s="760"/>
      <c r="D6308" s="760"/>
      <c r="E6308" s="760"/>
      <c r="F6308" s="760"/>
    </row>
    <row r="6309" spans="1:6" ht="12" hidden="1" customHeight="1">
      <c r="A6309" s="760"/>
      <c r="B6309" s="760"/>
      <c r="C6309" s="760"/>
      <c r="D6309" s="760"/>
      <c r="E6309" s="760"/>
      <c r="F6309" s="760"/>
    </row>
    <row r="6310" spans="1:6" ht="12" hidden="1" customHeight="1">
      <c r="A6310" s="760"/>
      <c r="B6310" s="760"/>
      <c r="C6310" s="760"/>
      <c r="D6310" s="760"/>
      <c r="E6310" s="760"/>
      <c r="F6310" s="760"/>
    </row>
    <row r="6311" spans="1:6" ht="12" hidden="1" customHeight="1">
      <c r="A6311" s="760"/>
      <c r="B6311" s="760"/>
      <c r="C6311" s="760"/>
      <c r="D6311" s="760"/>
      <c r="E6311" s="760"/>
      <c r="F6311" s="760"/>
    </row>
    <row r="6312" spans="1:6" ht="12" hidden="1" customHeight="1">
      <c r="A6312" s="760"/>
      <c r="B6312" s="760"/>
      <c r="C6312" s="760"/>
      <c r="D6312" s="760"/>
      <c r="E6312" s="760"/>
      <c r="F6312" s="760"/>
    </row>
    <row r="6313" spans="1:6" ht="12" hidden="1" customHeight="1">
      <c r="A6313" s="760"/>
      <c r="B6313" s="760"/>
      <c r="C6313" s="760"/>
      <c r="D6313" s="760"/>
      <c r="E6313" s="760"/>
      <c r="F6313" s="760"/>
    </row>
    <row r="6314" spans="1:6" ht="12" hidden="1" customHeight="1">
      <c r="A6314" s="760"/>
      <c r="B6314" s="760"/>
      <c r="C6314" s="760"/>
      <c r="D6314" s="760"/>
      <c r="E6314" s="760"/>
      <c r="F6314" s="760"/>
    </row>
    <row r="6315" spans="1:6" ht="12" hidden="1" customHeight="1">
      <c r="A6315" s="760"/>
      <c r="B6315" s="760"/>
      <c r="C6315" s="760"/>
      <c r="D6315" s="760"/>
      <c r="E6315" s="760"/>
      <c r="F6315" s="760"/>
    </row>
    <row r="6316" spans="1:6" ht="12" hidden="1" customHeight="1">
      <c r="A6316" s="760"/>
      <c r="B6316" s="760"/>
      <c r="C6316" s="760"/>
      <c r="D6316" s="760"/>
      <c r="E6316" s="760"/>
      <c r="F6316" s="760"/>
    </row>
    <row r="6317" spans="1:6" ht="12" hidden="1" customHeight="1">
      <c r="A6317" s="760"/>
      <c r="B6317" s="760"/>
      <c r="C6317" s="760"/>
      <c r="D6317" s="760"/>
      <c r="E6317" s="760"/>
      <c r="F6317" s="760"/>
    </row>
    <row r="6318" spans="1:6" ht="12" hidden="1" customHeight="1">
      <c r="A6318" s="760"/>
      <c r="B6318" s="760"/>
      <c r="C6318" s="760"/>
      <c r="D6318" s="760"/>
      <c r="E6318" s="760"/>
      <c r="F6318" s="760"/>
    </row>
    <row r="6319" spans="1:6" ht="12" hidden="1" customHeight="1">
      <c r="A6319" s="760"/>
      <c r="B6319" s="760"/>
      <c r="C6319" s="760"/>
      <c r="D6319" s="760"/>
      <c r="E6319" s="760"/>
      <c r="F6319" s="760"/>
    </row>
    <row r="6320" spans="1:6" ht="12" hidden="1" customHeight="1">
      <c r="A6320" s="760"/>
      <c r="B6320" s="760"/>
      <c r="C6320" s="760"/>
      <c r="D6320" s="760"/>
      <c r="E6320" s="760"/>
      <c r="F6320" s="760"/>
    </row>
    <row r="6321" spans="1:6" ht="12" hidden="1" customHeight="1">
      <c r="A6321" s="760"/>
      <c r="B6321" s="760"/>
      <c r="C6321" s="760"/>
      <c r="D6321" s="760"/>
      <c r="E6321" s="760"/>
      <c r="F6321" s="760"/>
    </row>
    <row r="6322" spans="1:6" ht="12" hidden="1" customHeight="1">
      <c r="A6322" s="760"/>
      <c r="B6322" s="760"/>
      <c r="C6322" s="760"/>
      <c r="D6322" s="760"/>
      <c r="E6322" s="760"/>
      <c r="F6322" s="760"/>
    </row>
    <row r="6323" spans="1:6" ht="12" hidden="1" customHeight="1">
      <c r="A6323" s="760"/>
      <c r="B6323" s="760"/>
      <c r="C6323" s="760"/>
      <c r="D6323" s="760"/>
      <c r="E6323" s="760"/>
      <c r="F6323" s="760"/>
    </row>
    <row r="6324" spans="1:6" ht="12" hidden="1" customHeight="1">
      <c r="A6324" s="760"/>
      <c r="B6324" s="760"/>
      <c r="C6324" s="760"/>
      <c r="D6324" s="760"/>
      <c r="E6324" s="760"/>
      <c r="F6324" s="760"/>
    </row>
    <row r="6325" spans="1:6" ht="12" hidden="1" customHeight="1">
      <c r="A6325" s="760"/>
      <c r="B6325" s="760"/>
      <c r="C6325" s="760"/>
      <c r="D6325" s="760"/>
      <c r="E6325" s="760"/>
      <c r="F6325" s="760"/>
    </row>
    <row r="6326" spans="1:6" ht="12" hidden="1" customHeight="1">
      <c r="A6326" s="760"/>
      <c r="B6326" s="760"/>
      <c r="C6326" s="760"/>
      <c r="D6326" s="760"/>
      <c r="E6326" s="760"/>
      <c r="F6326" s="760"/>
    </row>
    <row r="6327" spans="1:6" ht="12" hidden="1" customHeight="1">
      <c r="A6327" s="760"/>
      <c r="B6327" s="760"/>
      <c r="C6327" s="760"/>
      <c r="D6327" s="760"/>
      <c r="E6327" s="760"/>
      <c r="F6327" s="760"/>
    </row>
    <row r="6328" spans="1:6" ht="12" hidden="1" customHeight="1">
      <c r="A6328" s="760"/>
      <c r="B6328" s="760"/>
      <c r="C6328" s="760"/>
      <c r="D6328" s="760"/>
      <c r="E6328" s="760"/>
      <c r="F6328" s="760"/>
    </row>
    <row r="6329" spans="1:6" ht="12" hidden="1" customHeight="1">
      <c r="A6329" s="760"/>
      <c r="B6329" s="760"/>
      <c r="C6329" s="760"/>
      <c r="D6329" s="760"/>
      <c r="E6329" s="760"/>
      <c r="F6329" s="760"/>
    </row>
    <row r="6330" spans="1:6" ht="12" hidden="1" customHeight="1">
      <c r="A6330" s="760"/>
      <c r="B6330" s="760"/>
      <c r="C6330" s="760"/>
      <c r="D6330" s="760"/>
      <c r="E6330" s="760"/>
      <c r="F6330" s="760"/>
    </row>
    <row r="6331" spans="1:6" ht="12" hidden="1" customHeight="1">
      <c r="A6331" s="760"/>
      <c r="B6331" s="760"/>
      <c r="C6331" s="760"/>
      <c r="D6331" s="760"/>
      <c r="E6331" s="760"/>
      <c r="F6331" s="760"/>
    </row>
    <row r="6332" spans="1:6" ht="12" hidden="1" customHeight="1">
      <c r="A6332" s="760"/>
      <c r="B6332" s="760"/>
      <c r="C6332" s="760"/>
      <c r="D6332" s="760"/>
      <c r="E6332" s="760"/>
      <c r="F6332" s="760"/>
    </row>
    <row r="6333" spans="1:6" ht="12" hidden="1" customHeight="1">
      <c r="A6333" s="760"/>
      <c r="B6333" s="760"/>
      <c r="C6333" s="760"/>
      <c r="D6333" s="760"/>
      <c r="E6333" s="760"/>
      <c r="F6333" s="760"/>
    </row>
    <row r="6334" spans="1:6" ht="12" hidden="1" customHeight="1">
      <c r="A6334" s="760"/>
      <c r="B6334" s="760"/>
      <c r="C6334" s="760"/>
      <c r="D6334" s="760"/>
      <c r="E6334" s="760"/>
      <c r="F6334" s="760"/>
    </row>
    <row r="6335" spans="1:6" ht="12" hidden="1" customHeight="1">
      <c r="A6335" s="760"/>
      <c r="B6335" s="760"/>
      <c r="C6335" s="760"/>
      <c r="D6335" s="760"/>
      <c r="E6335" s="760"/>
      <c r="F6335" s="760"/>
    </row>
    <row r="6336" spans="1:6" ht="12" hidden="1" customHeight="1">
      <c r="A6336" s="760"/>
      <c r="B6336" s="760"/>
      <c r="C6336" s="760"/>
      <c r="D6336" s="760"/>
      <c r="E6336" s="760"/>
      <c r="F6336" s="760"/>
    </row>
    <row r="6337" spans="1:6" ht="12" hidden="1" customHeight="1">
      <c r="A6337" s="760"/>
      <c r="B6337" s="760"/>
      <c r="C6337" s="760"/>
      <c r="D6337" s="760"/>
      <c r="E6337" s="760"/>
      <c r="F6337" s="760"/>
    </row>
    <row r="6338" spans="1:6" ht="12" hidden="1" customHeight="1">
      <c r="A6338" s="760"/>
      <c r="B6338" s="760"/>
      <c r="C6338" s="760"/>
      <c r="D6338" s="760"/>
      <c r="E6338" s="760"/>
      <c r="F6338" s="760"/>
    </row>
    <row r="6339" spans="1:6" ht="12" hidden="1" customHeight="1">
      <c r="A6339" s="760"/>
      <c r="B6339" s="760"/>
      <c r="C6339" s="760"/>
      <c r="D6339" s="760"/>
      <c r="E6339" s="760"/>
      <c r="F6339" s="760"/>
    </row>
    <row r="6340" spans="1:6" ht="12" hidden="1" customHeight="1">
      <c r="A6340" s="760"/>
      <c r="B6340" s="760"/>
      <c r="C6340" s="760"/>
      <c r="D6340" s="760"/>
      <c r="E6340" s="760"/>
      <c r="F6340" s="760"/>
    </row>
    <row r="6341" spans="1:6" ht="12" hidden="1" customHeight="1">
      <c r="A6341" s="760"/>
      <c r="B6341" s="760"/>
      <c r="C6341" s="760"/>
      <c r="D6341" s="760"/>
      <c r="E6341" s="760"/>
      <c r="F6341" s="760"/>
    </row>
    <row r="6342" spans="1:6" ht="12" hidden="1" customHeight="1">
      <c r="A6342" s="760"/>
      <c r="B6342" s="760"/>
      <c r="C6342" s="760"/>
      <c r="D6342" s="760"/>
      <c r="E6342" s="760"/>
      <c r="F6342" s="760"/>
    </row>
    <row r="6343" spans="1:6" ht="12" hidden="1" customHeight="1">
      <c r="A6343" s="760"/>
      <c r="B6343" s="760"/>
      <c r="C6343" s="760"/>
      <c r="D6343" s="760"/>
      <c r="E6343" s="760"/>
      <c r="F6343" s="760"/>
    </row>
    <row r="6344" spans="1:6" ht="12" hidden="1" customHeight="1">
      <c r="A6344" s="760"/>
      <c r="B6344" s="760"/>
      <c r="C6344" s="760"/>
      <c r="D6344" s="760"/>
      <c r="E6344" s="760"/>
      <c r="F6344" s="760"/>
    </row>
    <row r="6345" spans="1:6" ht="12" hidden="1" customHeight="1">
      <c r="A6345" s="760"/>
      <c r="B6345" s="760"/>
      <c r="C6345" s="760"/>
      <c r="D6345" s="760"/>
      <c r="E6345" s="760"/>
      <c r="F6345" s="760"/>
    </row>
    <row r="6346" spans="1:6" ht="12" hidden="1" customHeight="1">
      <c r="A6346" s="760"/>
      <c r="B6346" s="760"/>
      <c r="C6346" s="760"/>
      <c r="D6346" s="760"/>
      <c r="E6346" s="760"/>
      <c r="F6346" s="760"/>
    </row>
    <row r="6347" spans="1:6" ht="12" hidden="1" customHeight="1">
      <c r="A6347" s="760"/>
      <c r="B6347" s="760"/>
      <c r="C6347" s="760"/>
      <c r="D6347" s="760"/>
      <c r="E6347" s="760"/>
      <c r="F6347" s="760"/>
    </row>
    <row r="6348" spans="1:6" ht="12" hidden="1" customHeight="1">
      <c r="A6348" s="760"/>
      <c r="B6348" s="760"/>
      <c r="C6348" s="760"/>
      <c r="D6348" s="760"/>
      <c r="E6348" s="760"/>
      <c r="F6348" s="760"/>
    </row>
    <row r="6349" spans="1:6" ht="12" hidden="1" customHeight="1">
      <c r="A6349" s="760"/>
      <c r="B6349" s="760"/>
      <c r="C6349" s="760"/>
      <c r="D6349" s="760"/>
      <c r="E6349" s="760"/>
      <c r="F6349" s="760"/>
    </row>
    <row r="6350" spans="1:6" ht="12" hidden="1" customHeight="1">
      <c r="A6350" s="760"/>
      <c r="B6350" s="760"/>
      <c r="C6350" s="760"/>
      <c r="D6350" s="760"/>
      <c r="E6350" s="760"/>
      <c r="F6350" s="760"/>
    </row>
    <row r="6351" spans="1:6" ht="12" hidden="1" customHeight="1">
      <c r="A6351" s="760"/>
      <c r="B6351" s="760"/>
      <c r="C6351" s="760"/>
      <c r="D6351" s="760"/>
      <c r="E6351" s="760"/>
      <c r="F6351" s="760"/>
    </row>
    <row r="6352" spans="1:6" ht="12" hidden="1" customHeight="1">
      <c r="A6352" s="760"/>
      <c r="B6352" s="760"/>
      <c r="C6352" s="760"/>
      <c r="D6352" s="760"/>
      <c r="E6352" s="760"/>
      <c r="F6352" s="760"/>
    </row>
    <row r="6353" spans="1:6" ht="12" hidden="1" customHeight="1">
      <c r="A6353" s="760"/>
      <c r="B6353" s="760"/>
      <c r="C6353" s="760"/>
      <c r="D6353" s="760"/>
      <c r="E6353" s="760"/>
      <c r="F6353" s="760"/>
    </row>
    <row r="6354" spans="1:6" ht="12" hidden="1" customHeight="1">
      <c r="A6354" s="760"/>
      <c r="B6354" s="760"/>
      <c r="C6354" s="760"/>
      <c r="D6354" s="760"/>
      <c r="E6354" s="760"/>
      <c r="F6354" s="760"/>
    </row>
    <row r="6355" spans="1:6" ht="12" hidden="1" customHeight="1">
      <c r="A6355" s="760"/>
      <c r="B6355" s="760"/>
      <c r="C6355" s="760"/>
      <c r="D6355" s="760"/>
      <c r="E6355" s="760"/>
      <c r="F6355" s="760"/>
    </row>
    <row r="6356" spans="1:6" ht="12" hidden="1" customHeight="1">
      <c r="A6356" s="760"/>
      <c r="B6356" s="760"/>
      <c r="C6356" s="760"/>
      <c r="D6356" s="760"/>
      <c r="E6356" s="760"/>
      <c r="F6356" s="760"/>
    </row>
    <row r="6357" spans="1:6" ht="12" hidden="1" customHeight="1">
      <c r="A6357" s="760"/>
      <c r="B6357" s="760"/>
      <c r="C6357" s="760"/>
      <c r="D6357" s="760"/>
      <c r="E6357" s="760"/>
      <c r="F6357" s="760"/>
    </row>
    <row r="6358" spans="1:6" ht="12" hidden="1" customHeight="1">
      <c r="A6358" s="760"/>
      <c r="B6358" s="760"/>
      <c r="C6358" s="760"/>
      <c r="D6358" s="760"/>
      <c r="E6358" s="760"/>
      <c r="F6358" s="760"/>
    </row>
    <row r="6359" spans="1:6" ht="12" hidden="1" customHeight="1">
      <c r="A6359" s="760"/>
      <c r="B6359" s="760"/>
      <c r="C6359" s="760"/>
      <c r="D6359" s="760"/>
      <c r="E6359" s="760"/>
      <c r="F6359" s="760"/>
    </row>
    <row r="6360" spans="1:6" ht="12" hidden="1" customHeight="1">
      <c r="A6360" s="760"/>
      <c r="B6360" s="760"/>
      <c r="C6360" s="760"/>
      <c r="D6360" s="760"/>
      <c r="E6360" s="760"/>
      <c r="F6360" s="760"/>
    </row>
    <row r="6361" spans="1:6" ht="12" hidden="1" customHeight="1">
      <c r="A6361" s="760"/>
      <c r="B6361" s="760"/>
      <c r="C6361" s="760"/>
      <c r="D6361" s="760"/>
      <c r="E6361" s="760"/>
      <c r="F6361" s="760"/>
    </row>
    <row r="6362" spans="1:6" ht="12" hidden="1" customHeight="1">
      <c r="A6362" s="760"/>
      <c r="B6362" s="760"/>
      <c r="C6362" s="760"/>
      <c r="D6362" s="760"/>
      <c r="E6362" s="760"/>
      <c r="F6362" s="760"/>
    </row>
    <row r="6363" spans="1:6" ht="12" hidden="1" customHeight="1">
      <c r="A6363" s="760"/>
      <c r="B6363" s="760"/>
      <c r="C6363" s="760"/>
      <c r="D6363" s="760"/>
      <c r="E6363" s="760"/>
      <c r="F6363" s="760"/>
    </row>
    <row r="6364" spans="1:6" ht="12" hidden="1" customHeight="1">
      <c r="A6364" s="760"/>
      <c r="B6364" s="760"/>
      <c r="C6364" s="760"/>
      <c r="D6364" s="760"/>
      <c r="E6364" s="760"/>
      <c r="F6364" s="760"/>
    </row>
    <row r="6365" spans="1:6" ht="12" hidden="1" customHeight="1">
      <c r="A6365" s="760"/>
      <c r="B6365" s="760"/>
      <c r="C6365" s="760"/>
      <c r="D6365" s="760"/>
      <c r="E6365" s="760"/>
      <c r="F6365" s="760"/>
    </row>
    <row r="6366" spans="1:6" ht="12" hidden="1" customHeight="1">
      <c r="A6366" s="760"/>
      <c r="B6366" s="760"/>
      <c r="C6366" s="760"/>
      <c r="D6366" s="760"/>
      <c r="E6366" s="760"/>
      <c r="F6366" s="760"/>
    </row>
    <row r="6367" spans="1:6" ht="12" hidden="1" customHeight="1">
      <c r="A6367" s="760"/>
      <c r="B6367" s="760"/>
      <c r="C6367" s="760"/>
      <c r="D6367" s="760"/>
      <c r="E6367" s="760"/>
      <c r="F6367" s="760"/>
    </row>
    <row r="6368" spans="1:6" ht="12" hidden="1" customHeight="1">
      <c r="A6368" s="760"/>
      <c r="B6368" s="760"/>
      <c r="C6368" s="760"/>
      <c r="D6368" s="760"/>
      <c r="E6368" s="760"/>
      <c r="F6368" s="760"/>
    </row>
    <row r="6369" spans="1:6" ht="12" hidden="1" customHeight="1">
      <c r="A6369" s="760"/>
      <c r="B6369" s="760"/>
      <c r="C6369" s="760"/>
      <c r="D6369" s="760"/>
      <c r="E6369" s="760"/>
      <c r="F6369" s="760"/>
    </row>
    <row r="6370" spans="1:6" ht="12" hidden="1" customHeight="1">
      <c r="A6370" s="760"/>
      <c r="B6370" s="760"/>
      <c r="C6370" s="760"/>
      <c r="D6370" s="760"/>
      <c r="E6370" s="760"/>
      <c r="F6370" s="760"/>
    </row>
    <row r="6371" spans="1:6" ht="12" hidden="1" customHeight="1">
      <c r="A6371" s="760"/>
      <c r="B6371" s="760"/>
      <c r="C6371" s="760"/>
      <c r="D6371" s="760"/>
      <c r="E6371" s="760"/>
      <c r="F6371" s="760"/>
    </row>
    <row r="6372" spans="1:6" ht="12" hidden="1" customHeight="1">
      <c r="A6372" s="760"/>
      <c r="B6372" s="760"/>
      <c r="C6372" s="760"/>
      <c r="D6372" s="760"/>
      <c r="E6372" s="760"/>
      <c r="F6372" s="760"/>
    </row>
    <row r="6373" spans="1:6" ht="12" hidden="1" customHeight="1">
      <c r="A6373" s="760"/>
      <c r="B6373" s="760"/>
      <c r="C6373" s="760"/>
      <c r="D6373" s="760"/>
      <c r="E6373" s="760"/>
      <c r="F6373" s="760"/>
    </row>
    <row r="6374" spans="1:6" ht="12" hidden="1" customHeight="1">
      <c r="A6374" s="760"/>
      <c r="B6374" s="760"/>
      <c r="C6374" s="760"/>
      <c r="D6374" s="760"/>
      <c r="E6374" s="760"/>
      <c r="F6374" s="760"/>
    </row>
    <row r="6375" spans="1:6" ht="12" hidden="1" customHeight="1">
      <c r="A6375" s="760"/>
      <c r="B6375" s="760"/>
      <c r="C6375" s="760"/>
      <c r="D6375" s="760"/>
      <c r="E6375" s="760"/>
      <c r="F6375" s="760"/>
    </row>
    <row r="6376" spans="1:6" ht="12" hidden="1" customHeight="1">
      <c r="A6376" s="760"/>
      <c r="B6376" s="760"/>
      <c r="C6376" s="760"/>
      <c r="D6376" s="760"/>
      <c r="E6376" s="760"/>
      <c r="F6376" s="760"/>
    </row>
    <row r="6377" spans="1:6" ht="12" hidden="1" customHeight="1">
      <c r="A6377" s="760"/>
      <c r="B6377" s="760"/>
      <c r="C6377" s="760"/>
      <c r="D6377" s="760"/>
      <c r="E6377" s="760"/>
      <c r="F6377" s="760"/>
    </row>
    <row r="6378" spans="1:6" ht="12" hidden="1" customHeight="1">
      <c r="A6378" s="760"/>
      <c r="B6378" s="760"/>
      <c r="C6378" s="760"/>
      <c r="D6378" s="760"/>
      <c r="E6378" s="760"/>
      <c r="F6378" s="760"/>
    </row>
    <row r="6379" spans="1:6" ht="12" hidden="1" customHeight="1">
      <c r="A6379" s="760"/>
      <c r="B6379" s="760"/>
      <c r="C6379" s="760"/>
      <c r="D6379" s="760"/>
      <c r="E6379" s="760"/>
      <c r="F6379" s="760"/>
    </row>
    <row r="6380" spans="1:6" ht="12" hidden="1" customHeight="1">
      <c r="A6380" s="760"/>
      <c r="B6380" s="760"/>
      <c r="C6380" s="760"/>
      <c r="D6380" s="760"/>
      <c r="E6380" s="760"/>
      <c r="F6380" s="760"/>
    </row>
    <row r="6381" spans="1:6" ht="12" hidden="1" customHeight="1">
      <c r="A6381" s="760"/>
      <c r="B6381" s="760"/>
      <c r="C6381" s="760"/>
      <c r="D6381" s="760"/>
      <c r="E6381" s="760"/>
      <c r="F6381" s="760"/>
    </row>
    <row r="6382" spans="1:6" ht="12" hidden="1" customHeight="1">
      <c r="A6382" s="760"/>
      <c r="B6382" s="760"/>
      <c r="C6382" s="760"/>
      <c r="D6382" s="760"/>
      <c r="E6382" s="760"/>
      <c r="F6382" s="760"/>
    </row>
    <row r="6383" spans="1:6" ht="12" hidden="1" customHeight="1">
      <c r="A6383" s="760"/>
      <c r="B6383" s="760"/>
      <c r="C6383" s="760"/>
      <c r="D6383" s="760"/>
      <c r="E6383" s="760"/>
      <c r="F6383" s="760"/>
    </row>
    <row r="6384" spans="1:6" ht="12" hidden="1" customHeight="1">
      <c r="A6384" s="760"/>
      <c r="B6384" s="760"/>
      <c r="C6384" s="760"/>
      <c r="D6384" s="760"/>
      <c r="E6384" s="760"/>
      <c r="F6384" s="760"/>
    </row>
    <row r="6385" spans="1:6" ht="12" hidden="1" customHeight="1">
      <c r="A6385" s="760"/>
      <c r="B6385" s="760"/>
      <c r="C6385" s="760"/>
      <c r="D6385" s="760"/>
      <c r="E6385" s="760"/>
      <c r="F6385" s="760"/>
    </row>
    <row r="6386" spans="1:6" ht="12" hidden="1" customHeight="1">
      <c r="A6386" s="760"/>
      <c r="B6386" s="760"/>
      <c r="C6386" s="760"/>
      <c r="D6386" s="760"/>
      <c r="E6386" s="760"/>
      <c r="F6386" s="760"/>
    </row>
    <row r="6387" spans="1:6" ht="12" hidden="1" customHeight="1">
      <c r="A6387" s="760"/>
      <c r="B6387" s="760"/>
      <c r="C6387" s="760"/>
      <c r="D6387" s="760"/>
      <c r="E6387" s="760"/>
      <c r="F6387" s="760"/>
    </row>
    <row r="6388" spans="1:6" ht="12" hidden="1" customHeight="1">
      <c r="A6388" s="760"/>
      <c r="B6388" s="760"/>
      <c r="C6388" s="760"/>
      <c r="D6388" s="760"/>
      <c r="E6388" s="760"/>
      <c r="F6388" s="760"/>
    </row>
    <row r="6389" spans="1:6" ht="12" hidden="1" customHeight="1">
      <c r="A6389" s="760"/>
      <c r="B6389" s="760"/>
      <c r="C6389" s="760"/>
      <c r="D6389" s="760"/>
      <c r="E6389" s="760"/>
      <c r="F6389" s="760"/>
    </row>
    <row r="6390" spans="1:6" ht="12" hidden="1" customHeight="1">
      <c r="A6390" s="760"/>
      <c r="B6390" s="760"/>
      <c r="C6390" s="760"/>
      <c r="D6390" s="760"/>
      <c r="E6390" s="760"/>
      <c r="F6390" s="760"/>
    </row>
    <row r="6391" spans="1:6" ht="12" hidden="1" customHeight="1">
      <c r="A6391" s="760"/>
      <c r="B6391" s="760"/>
      <c r="C6391" s="760"/>
      <c r="D6391" s="760"/>
      <c r="E6391" s="760"/>
      <c r="F6391" s="760"/>
    </row>
    <row r="6392" spans="1:6" ht="12" hidden="1" customHeight="1">
      <c r="A6392" s="760"/>
      <c r="B6392" s="760"/>
      <c r="C6392" s="760"/>
      <c r="D6392" s="760"/>
      <c r="E6392" s="760"/>
      <c r="F6392" s="760"/>
    </row>
    <row r="6393" spans="1:6" ht="12" hidden="1" customHeight="1">
      <c r="A6393" s="760"/>
      <c r="B6393" s="760"/>
      <c r="C6393" s="760"/>
      <c r="D6393" s="760"/>
      <c r="E6393" s="760"/>
      <c r="F6393" s="760"/>
    </row>
    <row r="6394" spans="1:6" ht="12" hidden="1" customHeight="1">
      <c r="A6394" s="760"/>
      <c r="B6394" s="760"/>
      <c r="C6394" s="760"/>
      <c r="D6394" s="760"/>
      <c r="E6394" s="760"/>
      <c r="F6394" s="760"/>
    </row>
    <row r="6395" spans="1:6" ht="12" hidden="1" customHeight="1">
      <c r="A6395" s="760"/>
      <c r="B6395" s="760"/>
      <c r="C6395" s="760"/>
      <c r="D6395" s="760"/>
      <c r="E6395" s="760"/>
      <c r="F6395" s="760"/>
    </row>
    <row r="6396" spans="1:6" ht="12" hidden="1" customHeight="1">
      <c r="A6396" s="760"/>
      <c r="B6396" s="760"/>
      <c r="C6396" s="760"/>
      <c r="D6396" s="760"/>
      <c r="E6396" s="760"/>
      <c r="F6396" s="760"/>
    </row>
    <row r="6397" spans="1:6" ht="12" hidden="1" customHeight="1">
      <c r="A6397" s="760"/>
      <c r="B6397" s="760"/>
      <c r="C6397" s="760"/>
      <c r="D6397" s="760"/>
      <c r="E6397" s="760"/>
      <c r="F6397" s="760"/>
    </row>
    <row r="6398" spans="1:6" ht="12" hidden="1" customHeight="1">
      <c r="A6398" s="760"/>
      <c r="B6398" s="760"/>
      <c r="C6398" s="760"/>
      <c r="D6398" s="760"/>
      <c r="E6398" s="760"/>
      <c r="F6398" s="760"/>
    </row>
    <row r="6399" spans="1:6" ht="12" hidden="1" customHeight="1">
      <c r="A6399" s="760"/>
      <c r="B6399" s="760"/>
      <c r="C6399" s="760"/>
      <c r="D6399" s="760"/>
      <c r="E6399" s="760"/>
      <c r="F6399" s="760"/>
    </row>
    <row r="6400" spans="1:6" ht="12" hidden="1" customHeight="1">
      <c r="A6400" s="760"/>
      <c r="B6400" s="760"/>
      <c r="C6400" s="760"/>
      <c r="D6400" s="760"/>
      <c r="E6400" s="760"/>
      <c r="F6400" s="760"/>
    </row>
    <row r="6401" spans="1:6" ht="12" hidden="1" customHeight="1">
      <c r="A6401" s="760"/>
      <c r="B6401" s="760"/>
      <c r="C6401" s="760"/>
      <c r="D6401" s="760"/>
      <c r="E6401" s="760"/>
      <c r="F6401" s="760"/>
    </row>
    <row r="6402" spans="1:6" ht="12" hidden="1" customHeight="1">
      <c r="A6402" s="760"/>
      <c r="B6402" s="760"/>
      <c r="C6402" s="760"/>
      <c r="D6402" s="760"/>
      <c r="E6402" s="760"/>
      <c r="F6402" s="760"/>
    </row>
    <row r="6403" spans="1:6" ht="12" hidden="1" customHeight="1">
      <c r="A6403" s="760"/>
      <c r="B6403" s="760"/>
      <c r="C6403" s="760"/>
      <c r="D6403" s="760"/>
      <c r="E6403" s="760"/>
      <c r="F6403" s="760"/>
    </row>
    <row r="6404" spans="1:6" ht="12" hidden="1" customHeight="1">
      <c r="A6404" s="760"/>
      <c r="B6404" s="760"/>
      <c r="C6404" s="760"/>
      <c r="D6404" s="760"/>
      <c r="E6404" s="760"/>
      <c r="F6404" s="760"/>
    </row>
    <row r="6405" spans="1:6" ht="12" hidden="1" customHeight="1">
      <c r="A6405" s="760"/>
      <c r="B6405" s="760"/>
      <c r="C6405" s="760"/>
      <c r="D6405" s="760"/>
      <c r="E6405" s="760"/>
      <c r="F6405" s="760"/>
    </row>
    <row r="6406" spans="1:6" ht="12" hidden="1" customHeight="1">
      <c r="A6406" s="760"/>
      <c r="B6406" s="760"/>
      <c r="C6406" s="760"/>
      <c r="D6406" s="760"/>
      <c r="E6406" s="760"/>
      <c r="F6406" s="760"/>
    </row>
    <row r="6407" spans="1:6" ht="12" hidden="1" customHeight="1">
      <c r="A6407" s="760"/>
      <c r="B6407" s="760"/>
      <c r="C6407" s="760"/>
      <c r="D6407" s="760"/>
      <c r="E6407" s="760"/>
      <c r="F6407" s="760"/>
    </row>
    <row r="6408" spans="1:6" ht="12" hidden="1" customHeight="1">
      <c r="A6408" s="760"/>
      <c r="B6408" s="760"/>
      <c r="C6408" s="760"/>
      <c r="D6408" s="760"/>
      <c r="E6408" s="760"/>
      <c r="F6408" s="760"/>
    </row>
    <row r="6409" spans="1:6" ht="12" hidden="1" customHeight="1">
      <c r="A6409" s="760"/>
      <c r="B6409" s="760"/>
      <c r="C6409" s="760"/>
      <c r="D6409" s="760"/>
      <c r="E6409" s="760"/>
      <c r="F6409" s="760"/>
    </row>
    <row r="6410" spans="1:6" ht="12" hidden="1" customHeight="1">
      <c r="A6410" s="760"/>
      <c r="B6410" s="760"/>
      <c r="C6410" s="760"/>
      <c r="D6410" s="760"/>
      <c r="E6410" s="760"/>
      <c r="F6410" s="760"/>
    </row>
    <row r="6411" spans="1:6" ht="12" hidden="1" customHeight="1">
      <c r="A6411" s="760"/>
      <c r="B6411" s="760"/>
      <c r="C6411" s="760"/>
      <c r="D6411" s="760"/>
      <c r="E6411" s="760"/>
      <c r="F6411" s="760"/>
    </row>
    <row r="6412" spans="1:6" ht="12" hidden="1" customHeight="1">
      <c r="A6412" s="760"/>
      <c r="B6412" s="760"/>
      <c r="C6412" s="760"/>
      <c r="D6412" s="760"/>
      <c r="E6412" s="760"/>
      <c r="F6412" s="760"/>
    </row>
    <row r="6413" spans="1:6" ht="12" hidden="1" customHeight="1">
      <c r="A6413" s="760"/>
      <c r="B6413" s="760"/>
      <c r="C6413" s="760"/>
      <c r="D6413" s="760"/>
      <c r="E6413" s="760"/>
      <c r="F6413" s="760"/>
    </row>
    <row r="6414" spans="1:6" ht="12" hidden="1" customHeight="1">
      <c r="A6414" s="760"/>
      <c r="B6414" s="760"/>
      <c r="C6414" s="760"/>
      <c r="D6414" s="760"/>
      <c r="E6414" s="760"/>
      <c r="F6414" s="760"/>
    </row>
    <row r="6415" spans="1:6" ht="12" hidden="1" customHeight="1">
      <c r="A6415" s="760"/>
      <c r="B6415" s="760"/>
      <c r="C6415" s="760"/>
      <c r="D6415" s="760"/>
      <c r="E6415" s="760"/>
      <c r="F6415" s="760"/>
    </row>
    <row r="6416" spans="1:6" ht="12" hidden="1" customHeight="1">
      <c r="A6416" s="760"/>
      <c r="B6416" s="760"/>
      <c r="C6416" s="760"/>
      <c r="D6416" s="760"/>
      <c r="E6416" s="760"/>
      <c r="F6416" s="760"/>
    </row>
    <row r="6417" spans="1:6" ht="12" hidden="1" customHeight="1">
      <c r="A6417" s="760"/>
      <c r="B6417" s="760"/>
      <c r="C6417" s="760"/>
      <c r="D6417" s="760"/>
      <c r="E6417" s="760"/>
      <c r="F6417" s="760"/>
    </row>
    <row r="6418" spans="1:6" ht="12" hidden="1" customHeight="1">
      <c r="A6418" s="760"/>
      <c r="B6418" s="760"/>
      <c r="C6418" s="760"/>
      <c r="D6418" s="760"/>
      <c r="E6418" s="760"/>
      <c r="F6418" s="760"/>
    </row>
    <row r="6419" spans="1:6" ht="12" hidden="1" customHeight="1">
      <c r="A6419" s="760"/>
      <c r="B6419" s="760"/>
      <c r="C6419" s="760"/>
      <c r="D6419" s="760"/>
      <c r="E6419" s="760"/>
      <c r="F6419" s="760"/>
    </row>
    <row r="6420" spans="1:6" ht="12" hidden="1" customHeight="1">
      <c r="A6420" s="760"/>
      <c r="B6420" s="760"/>
      <c r="C6420" s="760"/>
      <c r="D6420" s="760"/>
      <c r="E6420" s="760"/>
      <c r="F6420" s="760"/>
    </row>
    <row r="6421" spans="1:6" ht="12" hidden="1" customHeight="1">
      <c r="A6421" s="760"/>
      <c r="B6421" s="760"/>
      <c r="C6421" s="760"/>
      <c r="D6421" s="760"/>
      <c r="E6421" s="760"/>
      <c r="F6421" s="760"/>
    </row>
    <row r="6422" spans="1:6" ht="12" hidden="1" customHeight="1">
      <c r="A6422" s="760"/>
      <c r="B6422" s="760"/>
      <c r="C6422" s="760"/>
      <c r="D6422" s="760"/>
      <c r="E6422" s="760"/>
      <c r="F6422" s="760"/>
    </row>
    <row r="6423" spans="1:6" ht="12" hidden="1" customHeight="1">
      <c r="A6423" s="760"/>
      <c r="B6423" s="760"/>
      <c r="C6423" s="760"/>
      <c r="D6423" s="760"/>
      <c r="E6423" s="760"/>
      <c r="F6423" s="760"/>
    </row>
    <row r="6424" spans="1:6" ht="12" hidden="1" customHeight="1">
      <c r="A6424" s="760"/>
      <c r="B6424" s="760"/>
      <c r="C6424" s="760"/>
      <c r="D6424" s="760"/>
      <c r="E6424" s="760"/>
      <c r="F6424" s="760"/>
    </row>
    <row r="6425" spans="1:6" ht="12" hidden="1" customHeight="1">
      <c r="A6425" s="760"/>
      <c r="B6425" s="760"/>
      <c r="C6425" s="760"/>
      <c r="D6425" s="760"/>
      <c r="E6425" s="760"/>
      <c r="F6425" s="760"/>
    </row>
    <row r="6426" spans="1:6" ht="12" hidden="1" customHeight="1">
      <c r="A6426" s="760"/>
      <c r="B6426" s="760"/>
      <c r="C6426" s="760"/>
      <c r="D6426" s="760"/>
      <c r="E6426" s="760"/>
      <c r="F6426" s="760"/>
    </row>
    <row r="6427" spans="1:6" ht="12" hidden="1" customHeight="1">
      <c r="A6427" s="760"/>
      <c r="B6427" s="760"/>
      <c r="C6427" s="760"/>
      <c r="D6427" s="760"/>
      <c r="E6427" s="760"/>
      <c r="F6427" s="760"/>
    </row>
    <row r="6428" spans="1:6" ht="12" hidden="1" customHeight="1">
      <c r="A6428" s="760"/>
      <c r="B6428" s="760"/>
      <c r="C6428" s="760"/>
      <c r="D6428" s="760"/>
      <c r="E6428" s="760"/>
      <c r="F6428" s="760"/>
    </row>
    <row r="6429" spans="1:6" ht="12" hidden="1" customHeight="1">
      <c r="A6429" s="760"/>
      <c r="B6429" s="760"/>
      <c r="C6429" s="760"/>
      <c r="D6429" s="760"/>
      <c r="E6429" s="760"/>
      <c r="F6429" s="760"/>
    </row>
    <row r="6430" spans="1:6" ht="12" hidden="1" customHeight="1">
      <c r="A6430" s="760"/>
      <c r="B6430" s="760"/>
      <c r="C6430" s="760"/>
      <c r="D6430" s="760"/>
      <c r="E6430" s="760"/>
      <c r="F6430" s="760"/>
    </row>
    <row r="6431" spans="1:6" ht="12" hidden="1" customHeight="1">
      <c r="A6431" s="760"/>
      <c r="B6431" s="760"/>
      <c r="C6431" s="760"/>
      <c r="D6431" s="760"/>
      <c r="E6431" s="760"/>
      <c r="F6431" s="760"/>
    </row>
    <row r="6432" spans="1:6" ht="12" hidden="1" customHeight="1">
      <c r="A6432" s="760"/>
      <c r="B6432" s="760"/>
      <c r="C6432" s="760"/>
      <c r="D6432" s="760"/>
      <c r="E6432" s="760"/>
      <c r="F6432" s="760"/>
    </row>
    <row r="6433" spans="1:6" ht="12" hidden="1" customHeight="1">
      <c r="A6433" s="760"/>
      <c r="B6433" s="760"/>
      <c r="C6433" s="760"/>
      <c r="D6433" s="760"/>
      <c r="E6433" s="760"/>
      <c r="F6433" s="760"/>
    </row>
    <row r="6434" spans="1:6" ht="12" hidden="1" customHeight="1">
      <c r="A6434" s="760"/>
      <c r="B6434" s="760"/>
      <c r="C6434" s="760"/>
      <c r="D6434" s="760"/>
      <c r="E6434" s="760"/>
      <c r="F6434" s="760"/>
    </row>
    <row r="6435" spans="1:6" ht="12" hidden="1" customHeight="1">
      <c r="A6435" s="760"/>
      <c r="B6435" s="760"/>
      <c r="C6435" s="760"/>
      <c r="D6435" s="760"/>
      <c r="E6435" s="760"/>
      <c r="F6435" s="760"/>
    </row>
    <row r="6436" spans="1:6" ht="12" hidden="1" customHeight="1">
      <c r="A6436" s="760"/>
      <c r="B6436" s="760"/>
      <c r="C6436" s="760"/>
      <c r="D6436" s="760"/>
      <c r="E6436" s="760"/>
      <c r="F6436" s="760"/>
    </row>
    <row r="6437" spans="1:6" ht="12" hidden="1" customHeight="1">
      <c r="A6437" s="760"/>
      <c r="B6437" s="760"/>
      <c r="C6437" s="760"/>
      <c r="D6437" s="760"/>
      <c r="E6437" s="760"/>
      <c r="F6437" s="760"/>
    </row>
    <row r="6438" spans="1:6" ht="12" hidden="1" customHeight="1">
      <c r="A6438" s="760"/>
      <c r="B6438" s="760"/>
      <c r="C6438" s="760"/>
      <c r="D6438" s="760"/>
      <c r="E6438" s="760"/>
      <c r="F6438" s="760"/>
    </row>
    <row r="6439" spans="1:6" ht="12" hidden="1" customHeight="1">
      <c r="A6439" s="760"/>
      <c r="B6439" s="760"/>
      <c r="C6439" s="760"/>
      <c r="D6439" s="760"/>
      <c r="E6439" s="760"/>
      <c r="F6439" s="760"/>
    </row>
    <row r="6440" spans="1:6" ht="12" hidden="1" customHeight="1">
      <c r="A6440" s="760"/>
      <c r="B6440" s="760"/>
      <c r="C6440" s="760"/>
      <c r="D6440" s="760"/>
      <c r="E6440" s="760"/>
      <c r="F6440" s="760"/>
    </row>
    <row r="6441" spans="1:6" ht="12" hidden="1" customHeight="1">
      <c r="A6441" s="760"/>
      <c r="B6441" s="760"/>
      <c r="C6441" s="760"/>
      <c r="D6441" s="760"/>
      <c r="E6441" s="760"/>
      <c r="F6441" s="760"/>
    </row>
    <row r="6442" spans="1:6" ht="12" hidden="1" customHeight="1">
      <c r="A6442" s="760"/>
      <c r="B6442" s="760"/>
      <c r="C6442" s="760"/>
      <c r="D6442" s="760"/>
      <c r="E6442" s="760"/>
      <c r="F6442" s="760"/>
    </row>
    <row r="6443" spans="1:6" ht="12" hidden="1" customHeight="1">
      <c r="A6443" s="760"/>
      <c r="B6443" s="760"/>
      <c r="C6443" s="760"/>
      <c r="D6443" s="760"/>
      <c r="E6443" s="760"/>
      <c r="F6443" s="760"/>
    </row>
    <row r="6444" spans="1:6" ht="12" hidden="1" customHeight="1">
      <c r="A6444" s="760"/>
      <c r="B6444" s="760"/>
      <c r="C6444" s="760"/>
      <c r="D6444" s="760"/>
      <c r="E6444" s="760"/>
      <c r="F6444" s="760"/>
    </row>
    <row r="6445" spans="1:6" ht="12" hidden="1" customHeight="1">
      <c r="A6445" s="760"/>
      <c r="B6445" s="760"/>
      <c r="C6445" s="760"/>
      <c r="D6445" s="760"/>
      <c r="E6445" s="760"/>
      <c r="F6445" s="760"/>
    </row>
    <row r="6446" spans="1:6" ht="12" hidden="1" customHeight="1">
      <c r="A6446" s="760"/>
      <c r="B6446" s="760"/>
      <c r="C6446" s="760"/>
      <c r="D6446" s="760"/>
      <c r="E6446" s="760"/>
      <c r="F6446" s="760"/>
    </row>
    <row r="6447" spans="1:6" ht="12" hidden="1" customHeight="1">
      <c r="A6447" s="760"/>
      <c r="B6447" s="760"/>
      <c r="C6447" s="760"/>
      <c r="D6447" s="760"/>
      <c r="E6447" s="760"/>
      <c r="F6447" s="760"/>
    </row>
    <row r="6448" spans="1:6" ht="12" hidden="1" customHeight="1">
      <c r="A6448" s="760"/>
      <c r="B6448" s="760"/>
      <c r="C6448" s="760"/>
      <c r="D6448" s="760"/>
      <c r="E6448" s="760"/>
      <c r="F6448" s="760"/>
    </row>
    <row r="6449" spans="1:6" ht="12" hidden="1" customHeight="1">
      <c r="A6449" s="760"/>
      <c r="B6449" s="760"/>
      <c r="C6449" s="760"/>
      <c r="D6449" s="760"/>
      <c r="E6449" s="760"/>
      <c r="F6449" s="760"/>
    </row>
    <row r="6450" spans="1:6" ht="12" hidden="1" customHeight="1">
      <c r="A6450" s="760"/>
      <c r="B6450" s="760"/>
      <c r="C6450" s="760"/>
      <c r="D6450" s="760"/>
      <c r="E6450" s="760"/>
      <c r="F6450" s="760"/>
    </row>
    <row r="6451" spans="1:6" ht="12" hidden="1" customHeight="1">
      <c r="A6451" s="760"/>
      <c r="B6451" s="760"/>
      <c r="C6451" s="760"/>
      <c r="D6451" s="760"/>
      <c r="E6451" s="760"/>
      <c r="F6451" s="760"/>
    </row>
    <row r="6452" spans="1:6" ht="12" hidden="1" customHeight="1">
      <c r="A6452" s="760"/>
      <c r="B6452" s="760"/>
      <c r="C6452" s="760"/>
      <c r="D6452" s="760"/>
      <c r="E6452" s="760"/>
      <c r="F6452" s="760"/>
    </row>
    <row r="6453" spans="1:6" ht="12" hidden="1" customHeight="1">
      <c r="A6453" s="760"/>
      <c r="B6453" s="760"/>
      <c r="C6453" s="760"/>
      <c r="D6453" s="760"/>
      <c r="E6453" s="760"/>
      <c r="F6453" s="760"/>
    </row>
    <row r="6454" spans="1:6" ht="12" hidden="1" customHeight="1">
      <c r="A6454" s="760"/>
      <c r="B6454" s="760"/>
      <c r="C6454" s="760"/>
      <c r="D6454" s="760"/>
      <c r="E6454" s="760"/>
      <c r="F6454" s="760"/>
    </row>
    <row r="6455" spans="1:6" ht="12" hidden="1" customHeight="1">
      <c r="A6455" s="760"/>
      <c r="B6455" s="760"/>
      <c r="C6455" s="760"/>
      <c r="D6455" s="760"/>
      <c r="E6455" s="760"/>
      <c r="F6455" s="760"/>
    </row>
    <row r="6456" spans="1:6" ht="12" hidden="1" customHeight="1">
      <c r="A6456" s="760"/>
      <c r="B6456" s="760"/>
      <c r="C6456" s="760"/>
      <c r="D6456" s="760"/>
      <c r="E6456" s="760"/>
      <c r="F6456" s="760"/>
    </row>
    <row r="6457" spans="1:6" ht="12" hidden="1" customHeight="1">
      <c r="A6457" s="760"/>
      <c r="B6457" s="760"/>
      <c r="C6457" s="760"/>
      <c r="D6457" s="760"/>
      <c r="E6457" s="760"/>
      <c r="F6457" s="760"/>
    </row>
    <row r="6458" spans="1:6" ht="12" hidden="1" customHeight="1">
      <c r="A6458" s="760"/>
      <c r="B6458" s="760"/>
      <c r="C6458" s="760"/>
      <c r="D6458" s="760"/>
      <c r="E6458" s="760"/>
      <c r="F6458" s="760"/>
    </row>
    <row r="6459" spans="1:6" ht="12" hidden="1" customHeight="1">
      <c r="A6459" s="760"/>
      <c r="B6459" s="760"/>
      <c r="C6459" s="760"/>
      <c r="D6459" s="760"/>
      <c r="E6459" s="760"/>
      <c r="F6459" s="760"/>
    </row>
    <row r="6460" spans="1:6" ht="12" hidden="1" customHeight="1">
      <c r="A6460" s="760"/>
      <c r="B6460" s="760"/>
      <c r="C6460" s="760"/>
      <c r="D6460" s="760"/>
      <c r="E6460" s="760"/>
      <c r="F6460" s="760"/>
    </row>
    <row r="6461" spans="1:6" ht="12" hidden="1" customHeight="1">
      <c r="A6461" s="760"/>
      <c r="B6461" s="760"/>
      <c r="C6461" s="760"/>
      <c r="D6461" s="760"/>
      <c r="E6461" s="760"/>
      <c r="F6461" s="760"/>
    </row>
    <row r="6462" spans="1:6" ht="12" hidden="1" customHeight="1">
      <c r="A6462" s="760"/>
      <c r="B6462" s="760"/>
      <c r="C6462" s="760"/>
      <c r="D6462" s="760"/>
      <c r="E6462" s="760"/>
      <c r="F6462" s="760"/>
    </row>
    <row r="6463" spans="1:6" ht="12" hidden="1" customHeight="1">
      <c r="A6463" s="760"/>
      <c r="B6463" s="760"/>
      <c r="C6463" s="760"/>
      <c r="D6463" s="760"/>
      <c r="E6463" s="760"/>
      <c r="F6463" s="760"/>
    </row>
    <row r="6464" spans="1:6" ht="12" hidden="1" customHeight="1">
      <c r="A6464" s="760"/>
      <c r="B6464" s="760"/>
      <c r="C6464" s="760"/>
      <c r="D6464" s="760"/>
      <c r="E6464" s="760"/>
      <c r="F6464" s="760"/>
    </row>
    <row r="6465" spans="1:6" ht="12" hidden="1" customHeight="1">
      <c r="A6465" s="760"/>
      <c r="B6465" s="760"/>
      <c r="C6465" s="760"/>
      <c r="D6465" s="760"/>
      <c r="E6465" s="760"/>
      <c r="F6465" s="760"/>
    </row>
    <row r="6466" spans="1:6" ht="12" hidden="1" customHeight="1">
      <c r="A6466" s="760"/>
      <c r="B6466" s="760"/>
      <c r="C6466" s="760"/>
      <c r="D6466" s="760"/>
      <c r="E6466" s="760"/>
      <c r="F6466" s="760"/>
    </row>
    <row r="6467" spans="1:6" ht="12" hidden="1" customHeight="1">
      <c r="A6467" s="760"/>
      <c r="B6467" s="760"/>
      <c r="C6467" s="760"/>
      <c r="D6467" s="760"/>
      <c r="E6467" s="760"/>
      <c r="F6467" s="760"/>
    </row>
    <row r="6468" spans="1:6" ht="12" hidden="1" customHeight="1">
      <c r="A6468" s="760"/>
      <c r="B6468" s="760"/>
      <c r="C6468" s="760"/>
      <c r="D6468" s="760"/>
      <c r="E6468" s="760"/>
      <c r="F6468" s="760"/>
    </row>
    <row r="6469" spans="1:6" ht="12" hidden="1" customHeight="1">
      <c r="A6469" s="760"/>
      <c r="B6469" s="760"/>
      <c r="C6469" s="760"/>
      <c r="D6469" s="760"/>
      <c r="E6469" s="760"/>
      <c r="F6469" s="760"/>
    </row>
    <row r="6470" spans="1:6" ht="12" hidden="1" customHeight="1">
      <c r="A6470" s="760"/>
      <c r="B6470" s="760"/>
      <c r="C6470" s="760"/>
      <c r="D6470" s="760"/>
      <c r="E6470" s="760"/>
      <c r="F6470" s="760"/>
    </row>
    <row r="6471" spans="1:6" ht="12" hidden="1" customHeight="1">
      <c r="A6471" s="760"/>
      <c r="B6471" s="760"/>
      <c r="C6471" s="760"/>
      <c r="D6471" s="760"/>
      <c r="E6471" s="760"/>
      <c r="F6471" s="760"/>
    </row>
    <row r="6472" spans="1:6" ht="12" hidden="1" customHeight="1">
      <c r="A6472" s="760"/>
      <c r="B6472" s="760"/>
      <c r="C6472" s="760"/>
      <c r="D6472" s="760"/>
      <c r="E6472" s="760"/>
      <c r="F6472" s="760"/>
    </row>
    <row r="6473" spans="1:6" ht="12" hidden="1" customHeight="1">
      <c r="A6473" s="760"/>
      <c r="B6473" s="760"/>
      <c r="C6473" s="760"/>
      <c r="D6473" s="760"/>
      <c r="E6473" s="760"/>
      <c r="F6473" s="760"/>
    </row>
    <row r="6474" spans="1:6" ht="12" hidden="1" customHeight="1">
      <c r="A6474" s="760"/>
      <c r="B6474" s="760"/>
      <c r="C6474" s="760"/>
      <c r="D6474" s="760"/>
      <c r="E6474" s="760"/>
      <c r="F6474" s="760"/>
    </row>
    <row r="6475" spans="1:6" ht="12" hidden="1" customHeight="1">
      <c r="A6475" s="760"/>
      <c r="B6475" s="760"/>
      <c r="C6475" s="760"/>
      <c r="D6475" s="760"/>
      <c r="E6475" s="760"/>
      <c r="F6475" s="760"/>
    </row>
    <row r="6476" spans="1:6" ht="12" hidden="1" customHeight="1">
      <c r="A6476" s="760"/>
      <c r="B6476" s="760"/>
      <c r="C6476" s="760"/>
      <c r="D6476" s="760"/>
      <c r="E6476" s="760"/>
      <c r="F6476" s="760"/>
    </row>
    <row r="6477" spans="1:6" ht="12" hidden="1" customHeight="1">
      <c r="A6477" s="760"/>
      <c r="B6477" s="760"/>
      <c r="C6477" s="760"/>
      <c r="D6477" s="760"/>
      <c r="E6477" s="760"/>
      <c r="F6477" s="760"/>
    </row>
    <row r="6478" spans="1:6" ht="12" hidden="1" customHeight="1">
      <c r="A6478" s="760"/>
      <c r="B6478" s="760"/>
      <c r="C6478" s="760"/>
      <c r="D6478" s="760"/>
      <c r="E6478" s="760"/>
      <c r="F6478" s="760"/>
    </row>
    <row r="6479" spans="1:6" ht="12" hidden="1" customHeight="1">
      <c r="A6479" s="760"/>
      <c r="B6479" s="760"/>
      <c r="C6479" s="760"/>
      <c r="D6479" s="760"/>
      <c r="E6479" s="760"/>
      <c r="F6479" s="760"/>
    </row>
    <row r="6480" spans="1:6" ht="12" hidden="1" customHeight="1">
      <c r="A6480" s="760"/>
      <c r="B6480" s="760"/>
      <c r="C6480" s="760"/>
      <c r="D6480" s="760"/>
      <c r="E6480" s="760"/>
      <c r="F6480" s="760"/>
    </row>
    <row r="6481" spans="1:6" ht="12" hidden="1" customHeight="1">
      <c r="A6481" s="760"/>
      <c r="B6481" s="760"/>
      <c r="C6481" s="760"/>
      <c r="D6481" s="760"/>
      <c r="E6481" s="760"/>
      <c r="F6481" s="760"/>
    </row>
    <row r="6482" spans="1:6" ht="12" hidden="1" customHeight="1">
      <c r="A6482" s="760"/>
      <c r="B6482" s="760"/>
      <c r="C6482" s="760"/>
      <c r="D6482" s="760"/>
      <c r="E6482" s="760"/>
      <c r="F6482" s="760"/>
    </row>
    <row r="6483" spans="1:6" ht="12" hidden="1" customHeight="1">
      <c r="A6483" s="760"/>
      <c r="B6483" s="760"/>
      <c r="C6483" s="760"/>
      <c r="D6483" s="760"/>
      <c r="E6483" s="760"/>
      <c r="F6483" s="760"/>
    </row>
    <row r="6484" spans="1:6" ht="12" hidden="1" customHeight="1">
      <c r="A6484" s="760"/>
      <c r="B6484" s="760"/>
      <c r="C6484" s="760"/>
      <c r="D6484" s="760"/>
      <c r="E6484" s="760"/>
      <c r="F6484" s="760"/>
    </row>
    <row r="6485" spans="1:6" ht="12" hidden="1" customHeight="1">
      <c r="A6485" s="760"/>
      <c r="B6485" s="760"/>
      <c r="C6485" s="760"/>
      <c r="D6485" s="760"/>
      <c r="E6485" s="760"/>
      <c r="F6485" s="760"/>
    </row>
    <row r="6486" spans="1:6" ht="12" hidden="1" customHeight="1">
      <c r="A6486" s="760"/>
      <c r="B6486" s="760"/>
      <c r="C6486" s="760"/>
      <c r="D6486" s="760"/>
      <c r="E6486" s="760"/>
      <c r="F6486" s="760"/>
    </row>
    <row r="6487" spans="1:6" ht="12" hidden="1" customHeight="1">
      <c r="A6487" s="760"/>
      <c r="B6487" s="760"/>
      <c r="C6487" s="760"/>
      <c r="D6487" s="760"/>
      <c r="E6487" s="760"/>
      <c r="F6487" s="760"/>
    </row>
    <row r="6488" spans="1:6" ht="12" hidden="1" customHeight="1">
      <c r="A6488" s="760"/>
      <c r="B6488" s="760"/>
      <c r="C6488" s="760"/>
      <c r="D6488" s="760"/>
      <c r="E6488" s="760"/>
      <c r="F6488" s="760"/>
    </row>
    <row r="6489" spans="1:6" ht="12" hidden="1" customHeight="1">
      <c r="A6489" s="760"/>
      <c r="B6489" s="760"/>
      <c r="C6489" s="760"/>
      <c r="D6489" s="760"/>
      <c r="E6489" s="760"/>
      <c r="F6489" s="760"/>
    </row>
    <row r="6490" spans="1:6" ht="12" hidden="1" customHeight="1">
      <c r="A6490" s="760"/>
      <c r="B6490" s="760"/>
      <c r="C6490" s="760"/>
      <c r="D6490" s="760"/>
      <c r="E6490" s="760"/>
      <c r="F6490" s="760"/>
    </row>
    <row r="6491" spans="1:6" ht="12" hidden="1" customHeight="1">
      <c r="A6491" s="760"/>
      <c r="B6491" s="760"/>
      <c r="C6491" s="760"/>
      <c r="D6491" s="760"/>
      <c r="E6491" s="760"/>
      <c r="F6491" s="760"/>
    </row>
    <row r="6492" spans="1:6" ht="12" hidden="1" customHeight="1">
      <c r="A6492" s="760"/>
      <c r="B6492" s="760"/>
      <c r="C6492" s="760"/>
      <c r="D6492" s="760"/>
      <c r="E6492" s="760"/>
      <c r="F6492" s="760"/>
    </row>
    <row r="6493" spans="1:6" ht="12" hidden="1" customHeight="1">
      <c r="A6493" s="760"/>
      <c r="B6493" s="760"/>
      <c r="C6493" s="760"/>
      <c r="D6493" s="760"/>
      <c r="E6493" s="760"/>
      <c r="F6493" s="760"/>
    </row>
    <row r="6494" spans="1:6" ht="12" hidden="1" customHeight="1">
      <c r="A6494" s="760"/>
      <c r="B6494" s="760"/>
      <c r="C6494" s="760"/>
      <c r="D6494" s="760"/>
      <c r="E6494" s="760"/>
      <c r="F6494" s="760"/>
    </row>
    <row r="6495" spans="1:6" ht="12" hidden="1" customHeight="1">
      <c r="A6495" s="760"/>
      <c r="B6495" s="760"/>
      <c r="C6495" s="760"/>
      <c r="D6495" s="760"/>
      <c r="E6495" s="760"/>
      <c r="F6495" s="760"/>
    </row>
    <row r="6496" spans="1:6" ht="12" hidden="1" customHeight="1">
      <c r="A6496" s="760"/>
      <c r="B6496" s="760"/>
      <c r="C6496" s="760"/>
      <c r="D6496" s="760"/>
      <c r="E6496" s="760"/>
      <c r="F6496" s="760"/>
    </row>
    <row r="6497" spans="1:6" ht="12" hidden="1" customHeight="1">
      <c r="A6497" s="760"/>
      <c r="B6497" s="760"/>
      <c r="C6497" s="760"/>
      <c r="D6497" s="760"/>
      <c r="E6497" s="760"/>
      <c r="F6497" s="760"/>
    </row>
    <row r="6498" spans="1:6" ht="12" hidden="1" customHeight="1">
      <c r="A6498" s="760"/>
      <c r="B6498" s="760"/>
      <c r="C6498" s="760"/>
      <c r="D6498" s="760"/>
      <c r="E6498" s="760"/>
      <c r="F6498" s="760"/>
    </row>
    <row r="6499" spans="1:6" ht="12" hidden="1" customHeight="1">
      <c r="A6499" s="760"/>
      <c r="B6499" s="760"/>
      <c r="C6499" s="760"/>
      <c r="D6499" s="760"/>
      <c r="E6499" s="760"/>
      <c r="F6499" s="760"/>
    </row>
    <row r="6500" spans="1:6" ht="12" hidden="1" customHeight="1">
      <c r="A6500" s="760"/>
      <c r="B6500" s="760"/>
      <c r="C6500" s="760"/>
      <c r="D6500" s="760"/>
      <c r="E6500" s="760"/>
      <c r="F6500" s="760"/>
    </row>
    <row r="6501" spans="1:6" ht="12" hidden="1" customHeight="1">
      <c r="A6501" s="760"/>
      <c r="B6501" s="760"/>
      <c r="C6501" s="760"/>
      <c r="D6501" s="760"/>
      <c r="E6501" s="760"/>
      <c r="F6501" s="760"/>
    </row>
    <row r="6502" spans="1:6" ht="12" hidden="1" customHeight="1">
      <c r="A6502" s="760"/>
      <c r="B6502" s="760"/>
      <c r="C6502" s="760"/>
      <c r="D6502" s="760"/>
      <c r="E6502" s="760"/>
      <c r="F6502" s="760"/>
    </row>
    <row r="6503" spans="1:6" ht="12" hidden="1" customHeight="1">
      <c r="A6503" s="760"/>
      <c r="B6503" s="760"/>
      <c r="C6503" s="760"/>
      <c r="D6503" s="760"/>
      <c r="E6503" s="760"/>
      <c r="F6503" s="760"/>
    </row>
    <row r="6504" spans="1:6" ht="12" hidden="1" customHeight="1">
      <c r="A6504" s="760"/>
      <c r="B6504" s="760"/>
      <c r="C6504" s="760"/>
      <c r="D6504" s="760"/>
      <c r="E6504" s="760"/>
      <c r="F6504" s="760"/>
    </row>
    <row r="6505" spans="1:6" ht="12" hidden="1" customHeight="1">
      <c r="A6505" s="760"/>
      <c r="B6505" s="760"/>
      <c r="C6505" s="760"/>
      <c r="D6505" s="760"/>
      <c r="E6505" s="760"/>
      <c r="F6505" s="760"/>
    </row>
    <row r="6506" spans="1:6" ht="12" hidden="1" customHeight="1">
      <c r="A6506" s="760"/>
      <c r="B6506" s="760"/>
      <c r="C6506" s="760"/>
      <c r="D6506" s="760"/>
      <c r="E6506" s="760"/>
      <c r="F6506" s="760"/>
    </row>
    <row r="6507" spans="1:6" ht="12" hidden="1" customHeight="1">
      <c r="A6507" s="760"/>
      <c r="B6507" s="760"/>
      <c r="C6507" s="760"/>
      <c r="D6507" s="760"/>
      <c r="E6507" s="760"/>
      <c r="F6507" s="760"/>
    </row>
    <row r="6508" spans="1:6" ht="12" hidden="1" customHeight="1">
      <c r="A6508" s="760"/>
      <c r="B6508" s="760"/>
      <c r="C6508" s="760"/>
      <c r="D6508" s="760"/>
      <c r="E6508" s="760"/>
      <c r="F6508" s="760"/>
    </row>
    <row r="6509" spans="1:6" ht="12" hidden="1" customHeight="1">
      <c r="A6509" s="760"/>
      <c r="B6509" s="760"/>
      <c r="C6509" s="760"/>
      <c r="D6509" s="760"/>
      <c r="E6509" s="760"/>
      <c r="F6509" s="760"/>
    </row>
    <row r="6510" spans="1:6" ht="12" hidden="1" customHeight="1">
      <c r="A6510" s="760"/>
      <c r="B6510" s="760"/>
      <c r="C6510" s="760"/>
      <c r="D6510" s="760"/>
      <c r="E6510" s="760"/>
      <c r="F6510" s="760"/>
    </row>
    <row r="6511" spans="1:6" ht="12" hidden="1" customHeight="1">
      <c r="A6511" s="760"/>
      <c r="B6511" s="760"/>
      <c r="C6511" s="760"/>
      <c r="D6511" s="760"/>
      <c r="E6511" s="760"/>
      <c r="F6511" s="760"/>
    </row>
    <row r="6512" spans="1:6" ht="12" hidden="1" customHeight="1">
      <c r="A6512" s="760"/>
      <c r="B6512" s="760"/>
      <c r="C6512" s="760"/>
      <c r="D6512" s="760"/>
      <c r="E6512" s="760"/>
      <c r="F6512" s="760"/>
    </row>
    <row r="6513" spans="1:6" ht="12" hidden="1" customHeight="1">
      <c r="A6513" s="760"/>
      <c r="B6513" s="760"/>
      <c r="C6513" s="760"/>
      <c r="D6513" s="760"/>
      <c r="E6513" s="760"/>
      <c r="F6513" s="760"/>
    </row>
    <row r="6514" spans="1:6" ht="12" hidden="1" customHeight="1">
      <c r="A6514" s="760"/>
      <c r="B6514" s="760"/>
      <c r="C6514" s="760"/>
      <c r="D6514" s="760"/>
      <c r="E6514" s="760"/>
      <c r="F6514" s="760"/>
    </row>
    <row r="6515" spans="1:6" ht="12" hidden="1" customHeight="1">
      <c r="A6515" s="760"/>
      <c r="B6515" s="760"/>
      <c r="C6515" s="760"/>
      <c r="D6515" s="760"/>
      <c r="E6515" s="760"/>
      <c r="F6515" s="760"/>
    </row>
    <row r="6516" spans="1:6" ht="12" hidden="1" customHeight="1">
      <c r="A6516" s="760"/>
      <c r="B6516" s="760"/>
      <c r="C6516" s="760"/>
      <c r="D6516" s="760"/>
      <c r="E6516" s="760"/>
      <c r="F6516" s="760"/>
    </row>
    <row r="6517" spans="1:6" ht="12" hidden="1" customHeight="1">
      <c r="A6517" s="760"/>
      <c r="B6517" s="760"/>
      <c r="C6517" s="760"/>
      <c r="D6517" s="760"/>
      <c r="E6517" s="760"/>
      <c r="F6517" s="760"/>
    </row>
    <row r="6518" spans="1:6" ht="12" hidden="1" customHeight="1">
      <c r="A6518" s="760"/>
      <c r="B6518" s="760"/>
      <c r="C6518" s="760"/>
      <c r="D6518" s="760"/>
      <c r="E6518" s="760"/>
      <c r="F6518" s="760"/>
    </row>
    <row r="6519" spans="1:6" ht="12" hidden="1" customHeight="1">
      <c r="A6519" s="760"/>
      <c r="B6519" s="760"/>
      <c r="C6519" s="760"/>
      <c r="D6519" s="760"/>
      <c r="E6519" s="760"/>
      <c r="F6519" s="760"/>
    </row>
    <row r="6520" spans="1:6" ht="12" hidden="1" customHeight="1">
      <c r="A6520" s="760"/>
      <c r="B6520" s="760"/>
      <c r="C6520" s="760"/>
      <c r="D6520" s="760"/>
      <c r="E6520" s="760"/>
      <c r="F6520" s="760"/>
    </row>
    <row r="6521" spans="1:6" ht="12" hidden="1" customHeight="1">
      <c r="A6521" s="760"/>
      <c r="B6521" s="760"/>
      <c r="C6521" s="760"/>
      <c r="D6521" s="760"/>
      <c r="E6521" s="760"/>
      <c r="F6521" s="760"/>
    </row>
    <row r="6522" spans="1:6" ht="12" hidden="1" customHeight="1">
      <c r="A6522" s="760"/>
      <c r="B6522" s="760"/>
      <c r="C6522" s="760"/>
      <c r="D6522" s="760"/>
      <c r="E6522" s="760"/>
      <c r="F6522" s="760"/>
    </row>
    <row r="6523" spans="1:6" ht="12" hidden="1" customHeight="1">
      <c r="A6523" s="760"/>
      <c r="B6523" s="760"/>
      <c r="C6523" s="760"/>
      <c r="D6523" s="760"/>
      <c r="E6523" s="760"/>
      <c r="F6523" s="760"/>
    </row>
    <row r="6524" spans="1:6" ht="12" hidden="1" customHeight="1">
      <c r="A6524" s="760"/>
      <c r="B6524" s="760"/>
      <c r="C6524" s="760"/>
      <c r="D6524" s="760"/>
      <c r="E6524" s="760"/>
      <c r="F6524" s="760"/>
    </row>
    <row r="6525" spans="1:6" ht="12" hidden="1" customHeight="1">
      <c r="A6525" s="760"/>
      <c r="B6525" s="760"/>
      <c r="C6525" s="760"/>
      <c r="D6525" s="760"/>
      <c r="E6525" s="760"/>
      <c r="F6525" s="760"/>
    </row>
    <row r="6526" spans="1:6" ht="12" hidden="1" customHeight="1">
      <c r="A6526" s="760"/>
      <c r="B6526" s="760"/>
      <c r="C6526" s="760"/>
      <c r="D6526" s="760"/>
      <c r="E6526" s="760"/>
      <c r="F6526" s="760"/>
    </row>
    <row r="6527" spans="1:6" ht="12" hidden="1" customHeight="1">
      <c r="A6527" s="760"/>
      <c r="B6527" s="760"/>
      <c r="C6527" s="760"/>
      <c r="D6527" s="760"/>
      <c r="E6527" s="760"/>
      <c r="F6527" s="760"/>
    </row>
    <row r="6528" spans="1:6" ht="12" hidden="1" customHeight="1">
      <c r="A6528" s="760"/>
      <c r="B6528" s="760"/>
      <c r="C6528" s="760"/>
      <c r="D6528" s="760"/>
      <c r="E6528" s="760"/>
      <c r="F6528" s="760"/>
    </row>
    <row r="6529" spans="1:6" ht="12" hidden="1" customHeight="1">
      <c r="A6529" s="760"/>
      <c r="B6529" s="760"/>
      <c r="C6529" s="760"/>
      <c r="D6529" s="760"/>
      <c r="E6529" s="760"/>
      <c r="F6529" s="760"/>
    </row>
    <row r="6530" spans="1:6" ht="12" hidden="1" customHeight="1">
      <c r="A6530" s="760"/>
      <c r="B6530" s="760"/>
      <c r="C6530" s="760"/>
      <c r="D6530" s="760"/>
      <c r="E6530" s="760"/>
      <c r="F6530" s="760"/>
    </row>
    <row r="6531" spans="1:6" ht="12" hidden="1" customHeight="1">
      <c r="A6531" s="760"/>
      <c r="B6531" s="760"/>
      <c r="C6531" s="760"/>
      <c r="D6531" s="760"/>
      <c r="E6531" s="760"/>
      <c r="F6531" s="760"/>
    </row>
    <row r="6532" spans="1:6" ht="12" hidden="1" customHeight="1">
      <c r="A6532" s="760"/>
      <c r="B6532" s="760"/>
      <c r="C6532" s="760"/>
      <c r="D6532" s="760"/>
      <c r="E6532" s="760"/>
      <c r="F6532" s="760"/>
    </row>
    <row r="6533" spans="1:6" ht="12" hidden="1" customHeight="1">
      <c r="A6533" s="760"/>
      <c r="B6533" s="760"/>
      <c r="C6533" s="760"/>
      <c r="D6533" s="760"/>
      <c r="E6533" s="760"/>
      <c r="F6533" s="760"/>
    </row>
    <row r="6534" spans="1:6" ht="12" hidden="1" customHeight="1">
      <c r="A6534" s="760"/>
      <c r="B6534" s="760"/>
      <c r="C6534" s="760"/>
      <c r="D6534" s="760"/>
      <c r="E6534" s="760"/>
      <c r="F6534" s="760"/>
    </row>
    <row r="6535" spans="1:6" ht="12" hidden="1" customHeight="1">
      <c r="A6535" s="760"/>
      <c r="B6535" s="760"/>
      <c r="C6535" s="760"/>
      <c r="D6535" s="760"/>
      <c r="E6535" s="760"/>
      <c r="F6535" s="760"/>
    </row>
    <row r="6536" spans="1:6" ht="12" hidden="1" customHeight="1">
      <c r="A6536" s="760"/>
      <c r="B6536" s="760"/>
      <c r="C6536" s="760"/>
      <c r="D6536" s="760"/>
      <c r="E6536" s="760"/>
      <c r="F6536" s="760"/>
    </row>
    <row r="6537" spans="1:6" ht="12" hidden="1" customHeight="1">
      <c r="A6537" s="760"/>
      <c r="B6537" s="760"/>
      <c r="C6537" s="760"/>
      <c r="D6537" s="760"/>
      <c r="E6537" s="760"/>
      <c r="F6537" s="760"/>
    </row>
    <row r="6538" spans="1:6" ht="12" hidden="1" customHeight="1">
      <c r="A6538" s="760"/>
      <c r="B6538" s="760"/>
      <c r="C6538" s="760"/>
      <c r="D6538" s="760"/>
      <c r="E6538" s="760"/>
      <c r="F6538" s="760"/>
    </row>
    <row r="6539" spans="1:6" ht="12" hidden="1" customHeight="1">
      <c r="A6539" s="760"/>
      <c r="B6539" s="760"/>
      <c r="C6539" s="760"/>
      <c r="D6539" s="760"/>
      <c r="E6539" s="760"/>
      <c r="F6539" s="760"/>
    </row>
    <row r="6540" spans="1:6" ht="12" hidden="1" customHeight="1">
      <c r="A6540" s="760"/>
      <c r="B6540" s="760"/>
      <c r="C6540" s="760"/>
      <c r="D6540" s="760"/>
      <c r="E6540" s="760"/>
      <c r="F6540" s="760"/>
    </row>
    <row r="6541" spans="1:6" ht="12" hidden="1" customHeight="1">
      <c r="A6541" s="760"/>
      <c r="B6541" s="760"/>
      <c r="C6541" s="760"/>
      <c r="D6541" s="760"/>
      <c r="E6541" s="760"/>
      <c r="F6541" s="760"/>
    </row>
    <row r="6542" spans="1:6" ht="12" hidden="1" customHeight="1">
      <c r="A6542" s="760"/>
      <c r="B6542" s="760"/>
      <c r="C6542" s="760"/>
      <c r="D6542" s="760"/>
      <c r="E6542" s="760"/>
      <c r="F6542" s="760"/>
    </row>
    <row r="6543" spans="1:6" ht="12" hidden="1" customHeight="1">
      <c r="A6543" s="760"/>
      <c r="B6543" s="760"/>
      <c r="C6543" s="760"/>
      <c r="D6543" s="760"/>
      <c r="E6543" s="760"/>
      <c r="F6543" s="760"/>
    </row>
    <row r="6544" spans="1:6" ht="12" hidden="1" customHeight="1">
      <c r="A6544" s="760"/>
      <c r="B6544" s="760"/>
      <c r="C6544" s="760"/>
      <c r="D6544" s="760"/>
      <c r="E6544" s="760"/>
      <c r="F6544" s="760"/>
    </row>
    <row r="6545" spans="1:6" ht="12" hidden="1" customHeight="1">
      <c r="A6545" s="760"/>
      <c r="B6545" s="760"/>
      <c r="C6545" s="760"/>
      <c r="D6545" s="760"/>
      <c r="E6545" s="760"/>
      <c r="F6545" s="760"/>
    </row>
    <row r="6546" spans="1:6" ht="12" hidden="1" customHeight="1">
      <c r="A6546" s="760"/>
      <c r="B6546" s="760"/>
      <c r="C6546" s="760"/>
      <c r="D6546" s="760"/>
      <c r="E6546" s="760"/>
      <c r="F6546" s="760"/>
    </row>
    <row r="6547" spans="1:6" ht="12" hidden="1" customHeight="1">
      <c r="A6547" s="760"/>
      <c r="B6547" s="760"/>
      <c r="C6547" s="760"/>
      <c r="D6547" s="760"/>
      <c r="E6547" s="760"/>
      <c r="F6547" s="760"/>
    </row>
    <row r="6548" spans="1:6" ht="12" hidden="1" customHeight="1">
      <c r="A6548" s="760"/>
      <c r="B6548" s="760"/>
      <c r="C6548" s="760"/>
      <c r="D6548" s="760"/>
      <c r="E6548" s="760"/>
      <c r="F6548" s="760"/>
    </row>
    <row r="6549" spans="1:6" ht="12" hidden="1" customHeight="1">
      <c r="A6549" s="760"/>
      <c r="B6549" s="760"/>
      <c r="C6549" s="760"/>
      <c r="D6549" s="760"/>
      <c r="E6549" s="760"/>
      <c r="F6549" s="760"/>
    </row>
    <row r="6550" spans="1:6" ht="12" hidden="1" customHeight="1">
      <c r="A6550" s="760"/>
      <c r="B6550" s="760"/>
      <c r="C6550" s="760"/>
      <c r="D6550" s="760"/>
      <c r="E6550" s="760"/>
      <c r="F6550" s="760"/>
    </row>
    <row r="6551" spans="1:6" ht="12" hidden="1" customHeight="1">
      <c r="A6551" s="760"/>
      <c r="B6551" s="760"/>
      <c r="C6551" s="760"/>
      <c r="D6551" s="760"/>
      <c r="E6551" s="760"/>
      <c r="F6551" s="760"/>
    </row>
    <row r="6552" spans="1:6" ht="12" hidden="1" customHeight="1">
      <c r="A6552" s="760"/>
      <c r="B6552" s="760"/>
      <c r="C6552" s="760"/>
      <c r="D6552" s="760"/>
      <c r="E6552" s="760"/>
      <c r="F6552" s="760"/>
    </row>
    <row r="6553" spans="1:6" ht="12" hidden="1" customHeight="1">
      <c r="A6553" s="760"/>
      <c r="B6553" s="760"/>
      <c r="C6553" s="760"/>
      <c r="D6553" s="760"/>
      <c r="E6553" s="760"/>
      <c r="F6553" s="760"/>
    </row>
    <row r="6554" spans="1:6" ht="12" hidden="1" customHeight="1">
      <c r="A6554" s="760"/>
      <c r="B6554" s="760"/>
      <c r="C6554" s="760"/>
      <c r="D6554" s="760"/>
      <c r="E6554" s="760"/>
      <c r="F6554" s="760"/>
    </row>
    <row r="6555" spans="1:6" ht="12" hidden="1" customHeight="1">
      <c r="A6555" s="760"/>
      <c r="B6555" s="760"/>
      <c r="C6555" s="760"/>
      <c r="D6555" s="760"/>
      <c r="E6555" s="760"/>
      <c r="F6555" s="760"/>
    </row>
    <row r="6556" spans="1:6" ht="12" hidden="1" customHeight="1">
      <c r="A6556" s="760"/>
      <c r="B6556" s="760"/>
      <c r="C6556" s="760"/>
      <c r="D6556" s="760"/>
      <c r="E6556" s="760"/>
      <c r="F6556" s="760"/>
    </row>
    <row r="6557" spans="1:6" ht="12" hidden="1" customHeight="1">
      <c r="A6557" s="760"/>
      <c r="B6557" s="760"/>
      <c r="C6557" s="760"/>
      <c r="D6557" s="760"/>
      <c r="E6557" s="760"/>
      <c r="F6557" s="760"/>
    </row>
    <row r="6558" spans="1:6" ht="12" hidden="1" customHeight="1">
      <c r="A6558" s="760"/>
      <c r="B6558" s="760"/>
      <c r="C6558" s="760"/>
      <c r="D6558" s="760"/>
      <c r="E6558" s="760"/>
      <c r="F6558" s="760"/>
    </row>
    <row r="6559" spans="1:6" ht="12" hidden="1" customHeight="1">
      <c r="A6559" s="760"/>
      <c r="B6559" s="760"/>
      <c r="C6559" s="760"/>
      <c r="D6559" s="760"/>
      <c r="E6559" s="760"/>
      <c r="F6559" s="760"/>
    </row>
    <row r="6560" spans="1:6" ht="12" hidden="1" customHeight="1">
      <c r="A6560" s="760"/>
      <c r="B6560" s="760"/>
      <c r="C6560" s="760"/>
      <c r="D6560" s="760"/>
      <c r="E6560" s="760"/>
      <c r="F6560" s="760"/>
    </row>
    <row r="6561" spans="1:6" ht="12" hidden="1" customHeight="1">
      <c r="A6561" s="760"/>
      <c r="B6561" s="760"/>
      <c r="C6561" s="760"/>
      <c r="D6561" s="760"/>
      <c r="E6561" s="760"/>
      <c r="F6561" s="760"/>
    </row>
    <row r="6562" spans="1:6" ht="12" hidden="1" customHeight="1">
      <c r="A6562" s="760"/>
      <c r="B6562" s="760"/>
      <c r="C6562" s="760"/>
      <c r="D6562" s="760"/>
      <c r="E6562" s="760"/>
      <c r="F6562" s="760"/>
    </row>
    <row r="6563" spans="1:6" ht="12" hidden="1" customHeight="1">
      <c r="A6563" s="760"/>
      <c r="B6563" s="760"/>
      <c r="C6563" s="760"/>
      <c r="D6563" s="760"/>
      <c r="E6563" s="760"/>
      <c r="F6563" s="760"/>
    </row>
    <row r="6564" spans="1:6" ht="12" hidden="1" customHeight="1">
      <c r="A6564" s="760"/>
      <c r="B6564" s="760"/>
      <c r="C6564" s="760"/>
      <c r="D6564" s="760"/>
      <c r="E6564" s="760"/>
      <c r="F6564" s="760"/>
    </row>
    <row r="6565" spans="1:6" ht="12" hidden="1" customHeight="1">
      <c r="A6565" s="760"/>
      <c r="B6565" s="760"/>
      <c r="C6565" s="760"/>
      <c r="D6565" s="760"/>
      <c r="E6565" s="760"/>
      <c r="F6565" s="760"/>
    </row>
    <row r="6566" spans="1:6" ht="12" hidden="1" customHeight="1">
      <c r="A6566" s="760"/>
      <c r="B6566" s="760"/>
      <c r="C6566" s="760"/>
      <c r="D6566" s="760"/>
      <c r="E6566" s="760"/>
      <c r="F6566" s="760"/>
    </row>
    <row r="6567" spans="1:6" ht="12" hidden="1" customHeight="1">
      <c r="A6567" s="760"/>
      <c r="B6567" s="760"/>
      <c r="C6567" s="760"/>
      <c r="D6567" s="760"/>
      <c r="E6567" s="760"/>
      <c r="F6567" s="760"/>
    </row>
    <row r="6568" spans="1:6" ht="12" hidden="1" customHeight="1">
      <c r="A6568" s="760"/>
      <c r="B6568" s="760"/>
      <c r="C6568" s="760"/>
      <c r="D6568" s="760"/>
      <c r="E6568" s="760"/>
      <c r="F6568" s="760"/>
    </row>
    <row r="6569" spans="1:6" ht="12" hidden="1" customHeight="1">
      <c r="A6569" s="760"/>
      <c r="B6569" s="760"/>
      <c r="C6569" s="760"/>
      <c r="D6569" s="760"/>
      <c r="E6569" s="760"/>
      <c r="F6569" s="760"/>
    </row>
    <row r="6570" spans="1:6" ht="12" hidden="1" customHeight="1">
      <c r="A6570" s="760"/>
      <c r="B6570" s="760"/>
      <c r="C6570" s="760"/>
      <c r="D6570" s="760"/>
      <c r="E6570" s="760"/>
      <c r="F6570" s="760"/>
    </row>
    <row r="6571" spans="1:6" ht="12" hidden="1" customHeight="1">
      <c r="A6571" s="760"/>
      <c r="B6571" s="760"/>
      <c r="C6571" s="760"/>
      <c r="D6571" s="760"/>
      <c r="E6571" s="760"/>
      <c r="F6571" s="760"/>
    </row>
    <row r="6572" spans="1:6" ht="12" hidden="1" customHeight="1">
      <c r="A6572" s="760"/>
      <c r="B6572" s="760"/>
      <c r="C6572" s="760"/>
      <c r="D6572" s="760"/>
      <c r="E6572" s="760"/>
      <c r="F6572" s="760"/>
    </row>
    <row r="6573" spans="1:6" ht="12" hidden="1" customHeight="1">
      <c r="A6573" s="760"/>
      <c r="B6573" s="760"/>
      <c r="C6573" s="760"/>
      <c r="D6573" s="760"/>
      <c r="E6573" s="760"/>
      <c r="F6573" s="760"/>
    </row>
    <row r="6574" spans="1:6" ht="12" hidden="1" customHeight="1">
      <c r="A6574" s="760"/>
      <c r="B6574" s="760"/>
      <c r="C6574" s="760"/>
      <c r="D6574" s="760"/>
      <c r="E6574" s="760"/>
      <c r="F6574" s="760"/>
    </row>
    <row r="6575" spans="1:6" ht="12" hidden="1" customHeight="1">
      <c r="A6575" s="760"/>
      <c r="B6575" s="760"/>
      <c r="C6575" s="760"/>
      <c r="D6575" s="760"/>
      <c r="E6575" s="760"/>
      <c r="F6575" s="760"/>
    </row>
    <row r="6576" spans="1:6" ht="12" hidden="1" customHeight="1">
      <c r="A6576" s="760"/>
      <c r="B6576" s="760"/>
      <c r="C6576" s="760"/>
      <c r="D6576" s="760"/>
      <c r="E6576" s="760"/>
      <c r="F6576" s="760"/>
    </row>
    <row r="6577" spans="1:6" ht="12" hidden="1" customHeight="1">
      <c r="A6577" s="760"/>
      <c r="B6577" s="760"/>
      <c r="C6577" s="760"/>
      <c r="D6577" s="760"/>
      <c r="E6577" s="760"/>
      <c r="F6577" s="760"/>
    </row>
    <row r="6578" spans="1:6" ht="12" hidden="1" customHeight="1">
      <c r="A6578" s="760"/>
      <c r="B6578" s="760"/>
      <c r="C6578" s="760"/>
      <c r="D6578" s="760"/>
      <c r="E6578" s="760"/>
      <c r="F6578" s="760"/>
    </row>
    <row r="6579" spans="1:6" ht="12" hidden="1" customHeight="1">
      <c r="A6579" s="760"/>
      <c r="B6579" s="760"/>
      <c r="C6579" s="760"/>
      <c r="D6579" s="760"/>
      <c r="E6579" s="760"/>
      <c r="F6579" s="760"/>
    </row>
    <row r="6580" spans="1:6" ht="12" hidden="1" customHeight="1">
      <c r="A6580" s="760"/>
      <c r="B6580" s="760"/>
      <c r="C6580" s="760"/>
      <c r="D6580" s="760"/>
      <c r="E6580" s="760"/>
      <c r="F6580" s="760"/>
    </row>
    <row r="6581" spans="1:6" ht="12" hidden="1" customHeight="1">
      <c r="A6581" s="760"/>
      <c r="B6581" s="760"/>
      <c r="C6581" s="760"/>
      <c r="D6581" s="760"/>
      <c r="E6581" s="760"/>
      <c r="F6581" s="760"/>
    </row>
    <row r="6582" spans="1:6" ht="12" hidden="1" customHeight="1">
      <c r="A6582" s="760"/>
      <c r="B6582" s="760"/>
      <c r="C6582" s="760"/>
      <c r="D6582" s="760"/>
      <c r="E6582" s="760"/>
      <c r="F6582" s="760"/>
    </row>
    <row r="6583" spans="1:6" ht="12" hidden="1" customHeight="1">
      <c r="A6583" s="760"/>
      <c r="B6583" s="760"/>
      <c r="C6583" s="760"/>
      <c r="D6583" s="760"/>
      <c r="E6583" s="760"/>
      <c r="F6583" s="760"/>
    </row>
    <row r="6584" spans="1:6" ht="12" hidden="1" customHeight="1">
      <c r="A6584" s="760"/>
      <c r="B6584" s="760"/>
      <c r="C6584" s="760"/>
      <c r="D6584" s="760"/>
      <c r="E6584" s="760"/>
      <c r="F6584" s="760"/>
    </row>
    <row r="6585" spans="1:6" ht="12" hidden="1" customHeight="1">
      <c r="A6585" s="760"/>
      <c r="B6585" s="760"/>
      <c r="C6585" s="760"/>
      <c r="D6585" s="760"/>
      <c r="E6585" s="760"/>
      <c r="F6585" s="760"/>
    </row>
    <row r="6586" spans="1:6" ht="12" hidden="1" customHeight="1">
      <c r="A6586" s="760"/>
      <c r="B6586" s="760"/>
      <c r="C6586" s="760"/>
      <c r="D6586" s="760"/>
      <c r="E6586" s="760"/>
      <c r="F6586" s="760"/>
    </row>
    <row r="6587" spans="1:6" ht="12" hidden="1" customHeight="1">
      <c r="A6587" s="760"/>
      <c r="B6587" s="760"/>
      <c r="C6587" s="760"/>
      <c r="D6587" s="760"/>
      <c r="E6587" s="760"/>
      <c r="F6587" s="760"/>
    </row>
    <row r="6588" spans="1:6" ht="12" hidden="1" customHeight="1">
      <c r="A6588" s="760"/>
      <c r="B6588" s="760"/>
      <c r="C6588" s="760"/>
      <c r="D6588" s="760"/>
      <c r="E6588" s="760"/>
      <c r="F6588" s="760"/>
    </row>
    <row r="6589" spans="1:6" ht="12" hidden="1" customHeight="1">
      <c r="A6589" s="760"/>
      <c r="B6589" s="760"/>
      <c r="C6589" s="760"/>
      <c r="D6589" s="760"/>
      <c r="E6589" s="760"/>
      <c r="F6589" s="760"/>
    </row>
    <row r="6590" spans="1:6" ht="12" hidden="1" customHeight="1">
      <c r="A6590" s="760"/>
      <c r="B6590" s="760"/>
      <c r="C6590" s="760"/>
      <c r="D6590" s="760"/>
      <c r="E6590" s="760"/>
      <c r="F6590" s="760"/>
    </row>
    <row r="6591" spans="1:6" ht="12" hidden="1" customHeight="1">
      <c r="A6591" s="760"/>
      <c r="B6591" s="760"/>
      <c r="C6591" s="760"/>
      <c r="D6591" s="760"/>
      <c r="E6591" s="760"/>
      <c r="F6591" s="760"/>
    </row>
    <row r="6592" spans="1:6" ht="12" hidden="1" customHeight="1">
      <c r="A6592" s="760"/>
      <c r="B6592" s="760"/>
      <c r="C6592" s="760"/>
      <c r="D6592" s="760"/>
      <c r="E6592" s="760"/>
      <c r="F6592" s="760"/>
    </row>
    <row r="6593" spans="1:6" ht="12" hidden="1" customHeight="1">
      <c r="A6593" s="760"/>
      <c r="B6593" s="760"/>
      <c r="C6593" s="760"/>
      <c r="D6593" s="760"/>
      <c r="E6593" s="760"/>
      <c r="F6593" s="760"/>
    </row>
    <row r="6594" spans="1:6" ht="12" hidden="1" customHeight="1">
      <c r="A6594" s="760"/>
      <c r="B6594" s="760"/>
      <c r="C6594" s="760"/>
      <c r="D6594" s="760"/>
      <c r="E6594" s="760"/>
      <c r="F6594" s="760"/>
    </row>
    <row r="6595" spans="1:6" ht="12" hidden="1" customHeight="1">
      <c r="A6595" s="760"/>
      <c r="B6595" s="760"/>
      <c r="C6595" s="760"/>
      <c r="D6595" s="760"/>
      <c r="E6595" s="760"/>
      <c r="F6595" s="760"/>
    </row>
    <row r="6596" spans="1:6" ht="12" hidden="1" customHeight="1">
      <c r="A6596" s="760"/>
      <c r="B6596" s="760"/>
      <c r="C6596" s="760"/>
      <c r="D6596" s="760"/>
      <c r="E6596" s="760"/>
      <c r="F6596" s="760"/>
    </row>
    <row r="6597" spans="1:6" ht="12" hidden="1" customHeight="1">
      <c r="A6597" s="760"/>
      <c r="B6597" s="760"/>
      <c r="C6597" s="760"/>
      <c r="D6597" s="760"/>
      <c r="E6597" s="760"/>
      <c r="F6597" s="760"/>
    </row>
    <row r="6598" spans="1:6" ht="12" hidden="1" customHeight="1">
      <c r="A6598" s="760"/>
      <c r="B6598" s="760"/>
      <c r="C6598" s="760"/>
      <c r="D6598" s="760"/>
      <c r="E6598" s="760"/>
      <c r="F6598" s="760"/>
    </row>
    <row r="6599" spans="1:6" ht="12" hidden="1" customHeight="1">
      <c r="A6599" s="760"/>
      <c r="B6599" s="760"/>
      <c r="C6599" s="760"/>
      <c r="D6599" s="760"/>
      <c r="E6599" s="760"/>
      <c r="F6599" s="760"/>
    </row>
    <row r="6600" spans="1:6" ht="12" hidden="1" customHeight="1">
      <c r="A6600" s="760"/>
      <c r="B6600" s="760"/>
      <c r="C6600" s="760"/>
      <c r="D6600" s="760"/>
      <c r="E6600" s="760"/>
      <c r="F6600" s="760"/>
    </row>
    <row r="6601" spans="1:6" ht="12" hidden="1" customHeight="1">
      <c r="A6601" s="760"/>
      <c r="B6601" s="760"/>
      <c r="C6601" s="760"/>
      <c r="D6601" s="760"/>
      <c r="E6601" s="760"/>
      <c r="F6601" s="760"/>
    </row>
    <row r="6602" spans="1:6" ht="12" hidden="1" customHeight="1">
      <c r="A6602" s="760"/>
      <c r="B6602" s="760"/>
      <c r="C6602" s="760"/>
      <c r="D6602" s="760"/>
      <c r="E6602" s="760"/>
      <c r="F6602" s="760"/>
    </row>
    <row r="6603" spans="1:6" ht="12" hidden="1" customHeight="1">
      <c r="A6603" s="760"/>
      <c r="B6603" s="760"/>
      <c r="C6603" s="760"/>
      <c r="D6603" s="760"/>
      <c r="E6603" s="760"/>
      <c r="F6603" s="760"/>
    </row>
    <row r="6604" spans="1:6" ht="12" hidden="1" customHeight="1">
      <c r="A6604" s="760"/>
      <c r="B6604" s="760"/>
      <c r="C6604" s="760"/>
      <c r="D6604" s="760"/>
      <c r="E6604" s="760"/>
      <c r="F6604" s="760"/>
    </row>
    <row r="6605" spans="1:6" ht="12" hidden="1" customHeight="1">
      <c r="A6605" s="760"/>
      <c r="B6605" s="760"/>
      <c r="C6605" s="760"/>
      <c r="D6605" s="760"/>
      <c r="E6605" s="760"/>
      <c r="F6605" s="760"/>
    </row>
    <row r="6606" spans="1:6" ht="12" hidden="1" customHeight="1">
      <c r="A6606" s="760"/>
      <c r="B6606" s="760"/>
      <c r="C6606" s="760"/>
      <c r="D6606" s="760"/>
      <c r="E6606" s="760"/>
      <c r="F6606" s="760"/>
    </row>
    <row r="6607" spans="1:6" ht="12" hidden="1" customHeight="1">
      <c r="A6607" s="760"/>
      <c r="B6607" s="760"/>
      <c r="C6607" s="760"/>
      <c r="D6607" s="760"/>
      <c r="E6607" s="760"/>
      <c r="F6607" s="760"/>
    </row>
    <row r="6608" spans="1:6" ht="12" hidden="1" customHeight="1">
      <c r="A6608" s="760"/>
      <c r="B6608" s="760"/>
      <c r="C6608" s="760"/>
      <c r="D6608" s="760"/>
      <c r="E6608" s="760"/>
      <c r="F6608" s="760"/>
    </row>
    <row r="6609" spans="1:6" ht="12" hidden="1" customHeight="1">
      <c r="A6609" s="760"/>
      <c r="B6609" s="760"/>
      <c r="C6609" s="760"/>
      <c r="D6609" s="760"/>
      <c r="E6609" s="760"/>
      <c r="F6609" s="760"/>
    </row>
    <row r="6610" spans="1:6" ht="12" hidden="1" customHeight="1">
      <c r="A6610" s="760"/>
      <c r="B6610" s="760"/>
      <c r="C6610" s="760"/>
      <c r="D6610" s="760"/>
      <c r="E6610" s="760"/>
      <c r="F6610" s="760"/>
    </row>
    <row r="6611" spans="1:6" ht="12" hidden="1" customHeight="1">
      <c r="A6611" s="760"/>
      <c r="B6611" s="760"/>
      <c r="C6611" s="760"/>
      <c r="D6611" s="760"/>
      <c r="E6611" s="760"/>
      <c r="F6611" s="760"/>
    </row>
    <row r="6612" spans="1:6" ht="12" hidden="1" customHeight="1">
      <c r="A6612" s="760"/>
      <c r="B6612" s="760"/>
      <c r="C6612" s="760"/>
      <c r="D6612" s="760"/>
      <c r="E6612" s="760"/>
      <c r="F6612" s="760"/>
    </row>
    <row r="6613" spans="1:6" ht="12" hidden="1" customHeight="1">
      <c r="A6613" s="760"/>
      <c r="B6613" s="760"/>
      <c r="C6613" s="760"/>
      <c r="D6613" s="760"/>
      <c r="E6613" s="760"/>
      <c r="F6613" s="760"/>
    </row>
    <row r="6614" spans="1:6" ht="12" hidden="1" customHeight="1">
      <c r="A6614" s="760"/>
      <c r="B6614" s="760"/>
      <c r="C6614" s="760"/>
      <c r="D6614" s="760"/>
      <c r="E6614" s="760"/>
      <c r="F6614" s="760"/>
    </row>
    <row r="6615" spans="1:6" ht="12" hidden="1" customHeight="1">
      <c r="A6615" s="760"/>
      <c r="B6615" s="760"/>
      <c r="C6615" s="760"/>
      <c r="D6615" s="760"/>
      <c r="E6615" s="760"/>
      <c r="F6615" s="760"/>
    </row>
    <row r="6616" spans="1:6" ht="12" hidden="1" customHeight="1">
      <c r="A6616" s="760"/>
      <c r="B6616" s="760"/>
      <c r="C6616" s="760"/>
      <c r="D6616" s="760"/>
      <c r="E6616" s="760"/>
      <c r="F6616" s="760"/>
    </row>
    <row r="6617" spans="1:6" ht="12" hidden="1" customHeight="1">
      <c r="A6617" s="760"/>
      <c r="B6617" s="760"/>
      <c r="C6617" s="760"/>
      <c r="D6617" s="760"/>
      <c r="E6617" s="760"/>
      <c r="F6617" s="760"/>
    </row>
    <row r="6618" spans="1:6" ht="12" hidden="1" customHeight="1">
      <c r="A6618" s="760"/>
      <c r="B6618" s="760"/>
      <c r="C6618" s="760"/>
      <c r="D6618" s="760"/>
      <c r="E6618" s="760"/>
      <c r="F6618" s="760"/>
    </row>
    <row r="6619" spans="1:6" ht="12" hidden="1" customHeight="1">
      <c r="A6619" s="760"/>
      <c r="B6619" s="760"/>
      <c r="C6619" s="760"/>
      <c r="D6619" s="760"/>
      <c r="E6619" s="760"/>
      <c r="F6619" s="760"/>
    </row>
    <row r="6620" spans="1:6" ht="12" hidden="1" customHeight="1">
      <c r="A6620" s="760"/>
      <c r="B6620" s="760"/>
      <c r="C6620" s="760"/>
      <c r="D6620" s="760"/>
      <c r="E6620" s="760"/>
      <c r="F6620" s="760"/>
    </row>
    <row r="6621" spans="1:6" ht="12" hidden="1" customHeight="1">
      <c r="A6621" s="760"/>
      <c r="B6621" s="760"/>
      <c r="C6621" s="760"/>
      <c r="D6621" s="760"/>
      <c r="E6621" s="760"/>
      <c r="F6621" s="760"/>
    </row>
    <row r="6622" spans="1:6" ht="12" hidden="1" customHeight="1">
      <c r="A6622" s="760"/>
      <c r="B6622" s="760"/>
      <c r="C6622" s="760"/>
      <c r="D6622" s="760"/>
      <c r="E6622" s="760"/>
      <c r="F6622" s="760"/>
    </row>
    <row r="6623" spans="1:6" ht="12" hidden="1" customHeight="1">
      <c r="A6623" s="760"/>
      <c r="B6623" s="760"/>
      <c r="C6623" s="760"/>
      <c r="D6623" s="760"/>
      <c r="E6623" s="760"/>
      <c r="F6623" s="760"/>
    </row>
    <row r="6624" spans="1:6" ht="12" hidden="1" customHeight="1">
      <c r="A6624" s="760"/>
      <c r="B6624" s="760"/>
      <c r="C6624" s="760"/>
      <c r="D6624" s="760"/>
      <c r="E6624" s="760"/>
      <c r="F6624" s="760"/>
    </row>
    <row r="6625" spans="1:6" ht="12" hidden="1" customHeight="1">
      <c r="A6625" s="760"/>
      <c r="B6625" s="760"/>
      <c r="C6625" s="760"/>
      <c r="D6625" s="760"/>
      <c r="E6625" s="760"/>
      <c r="F6625" s="760"/>
    </row>
    <row r="6626" spans="1:6" ht="12" hidden="1" customHeight="1">
      <c r="A6626" s="760"/>
      <c r="B6626" s="760"/>
      <c r="C6626" s="760"/>
      <c r="D6626" s="760"/>
      <c r="E6626" s="760"/>
      <c r="F6626" s="760"/>
    </row>
    <row r="6627" spans="1:6" ht="12" hidden="1" customHeight="1">
      <c r="A6627" s="760"/>
      <c r="B6627" s="760"/>
      <c r="C6627" s="760"/>
      <c r="D6627" s="760"/>
      <c r="E6627" s="760"/>
      <c r="F6627" s="760"/>
    </row>
    <row r="6628" spans="1:6" ht="12" hidden="1" customHeight="1">
      <c r="A6628" s="760"/>
      <c r="B6628" s="760"/>
      <c r="C6628" s="760"/>
      <c r="D6628" s="760"/>
      <c r="E6628" s="760"/>
      <c r="F6628" s="760"/>
    </row>
    <row r="6629" spans="1:6" ht="12" hidden="1" customHeight="1">
      <c r="A6629" s="760"/>
      <c r="B6629" s="760"/>
      <c r="C6629" s="760"/>
      <c r="D6629" s="760"/>
      <c r="E6629" s="760"/>
      <c r="F6629" s="760"/>
    </row>
    <row r="6630" spans="1:6" ht="12" hidden="1" customHeight="1">
      <c r="A6630" s="760"/>
      <c r="B6630" s="760"/>
      <c r="C6630" s="760"/>
      <c r="D6630" s="760"/>
      <c r="E6630" s="760"/>
      <c r="F6630" s="760"/>
    </row>
    <row r="6631" spans="1:6" ht="12" hidden="1" customHeight="1">
      <c r="A6631" s="760"/>
      <c r="B6631" s="760"/>
      <c r="C6631" s="760"/>
      <c r="D6631" s="760"/>
      <c r="E6631" s="760"/>
      <c r="F6631" s="760"/>
    </row>
    <row r="6632" spans="1:6" ht="12" hidden="1" customHeight="1">
      <c r="A6632" s="760"/>
      <c r="B6632" s="760"/>
      <c r="C6632" s="760"/>
      <c r="D6632" s="760"/>
      <c r="E6632" s="760"/>
      <c r="F6632" s="760"/>
    </row>
    <row r="6633" spans="1:6" ht="12" hidden="1" customHeight="1">
      <c r="A6633" s="760"/>
      <c r="B6633" s="760"/>
      <c r="C6633" s="760"/>
      <c r="D6633" s="760"/>
      <c r="E6633" s="760"/>
      <c r="F6633" s="760"/>
    </row>
    <row r="6634" spans="1:6" ht="12" hidden="1" customHeight="1">
      <c r="A6634" s="760"/>
      <c r="B6634" s="760"/>
      <c r="C6634" s="760"/>
      <c r="D6634" s="760"/>
      <c r="E6634" s="760"/>
      <c r="F6634" s="760"/>
    </row>
    <row r="6635" spans="1:6" ht="12" hidden="1" customHeight="1">
      <c r="A6635" s="760"/>
      <c r="B6635" s="760"/>
      <c r="C6635" s="760"/>
      <c r="D6635" s="760"/>
      <c r="E6635" s="760"/>
      <c r="F6635" s="760"/>
    </row>
    <row r="6636" spans="1:6" ht="12" hidden="1" customHeight="1">
      <c r="A6636" s="760"/>
      <c r="B6636" s="760"/>
      <c r="C6636" s="760"/>
      <c r="D6636" s="760"/>
      <c r="E6636" s="760"/>
      <c r="F6636" s="760"/>
    </row>
    <row r="6637" spans="1:6" ht="12" hidden="1" customHeight="1">
      <c r="A6637" s="760"/>
      <c r="B6637" s="760"/>
      <c r="C6637" s="760"/>
      <c r="D6637" s="760"/>
      <c r="E6637" s="760"/>
      <c r="F6637" s="760"/>
    </row>
    <row r="6638" spans="1:6" ht="12" hidden="1" customHeight="1">
      <c r="A6638" s="760"/>
      <c r="B6638" s="760"/>
      <c r="C6638" s="760"/>
      <c r="D6638" s="760"/>
      <c r="E6638" s="760"/>
      <c r="F6638" s="760"/>
    </row>
    <row r="6639" spans="1:6" ht="12" hidden="1" customHeight="1">
      <c r="A6639" s="760"/>
      <c r="B6639" s="760"/>
      <c r="C6639" s="760"/>
      <c r="D6639" s="760"/>
      <c r="E6639" s="760"/>
      <c r="F6639" s="760"/>
    </row>
    <row r="6640" spans="1:6" ht="12" hidden="1" customHeight="1">
      <c r="A6640" s="760"/>
      <c r="B6640" s="760"/>
      <c r="C6640" s="760"/>
      <c r="D6640" s="760"/>
      <c r="E6640" s="760"/>
      <c r="F6640" s="760"/>
    </row>
    <row r="6641" spans="1:6" ht="12" hidden="1" customHeight="1">
      <c r="A6641" s="760"/>
      <c r="B6641" s="760"/>
      <c r="C6641" s="760"/>
      <c r="D6641" s="760"/>
      <c r="E6641" s="760"/>
      <c r="F6641" s="760"/>
    </row>
    <row r="6642" spans="1:6" ht="12" hidden="1" customHeight="1">
      <c r="A6642" s="760"/>
      <c r="B6642" s="760"/>
      <c r="C6642" s="760"/>
      <c r="D6642" s="760"/>
      <c r="E6642" s="760"/>
      <c r="F6642" s="760"/>
    </row>
    <row r="6643" spans="1:6" ht="12" hidden="1" customHeight="1">
      <c r="A6643" s="760"/>
      <c r="B6643" s="760"/>
      <c r="C6643" s="760"/>
      <c r="D6643" s="760"/>
      <c r="E6643" s="760"/>
      <c r="F6643" s="760"/>
    </row>
    <row r="6644" spans="1:6" ht="12" hidden="1" customHeight="1">
      <c r="A6644" s="760"/>
      <c r="B6644" s="760"/>
      <c r="C6644" s="760"/>
      <c r="D6644" s="760"/>
      <c r="E6644" s="760"/>
      <c r="F6644" s="760"/>
    </row>
    <row r="6645" spans="1:6" ht="12" hidden="1" customHeight="1">
      <c r="A6645" s="760"/>
      <c r="B6645" s="760"/>
      <c r="C6645" s="760"/>
      <c r="D6645" s="760"/>
      <c r="E6645" s="760"/>
      <c r="F6645" s="760"/>
    </row>
    <row r="6646" spans="1:6" ht="12" hidden="1" customHeight="1">
      <c r="A6646" s="760"/>
      <c r="B6646" s="760"/>
      <c r="C6646" s="760"/>
      <c r="D6646" s="760"/>
      <c r="E6646" s="760"/>
      <c r="F6646" s="760"/>
    </row>
    <row r="6647" spans="1:6" ht="12" hidden="1" customHeight="1">
      <c r="A6647" s="760"/>
      <c r="B6647" s="760"/>
      <c r="C6647" s="760"/>
      <c r="D6647" s="760"/>
      <c r="E6647" s="760"/>
      <c r="F6647" s="760"/>
    </row>
    <row r="6648" spans="1:6" ht="12" hidden="1" customHeight="1">
      <c r="A6648" s="760"/>
      <c r="B6648" s="760"/>
      <c r="C6648" s="760"/>
      <c r="D6648" s="760"/>
      <c r="E6648" s="760"/>
      <c r="F6648" s="760"/>
    </row>
    <row r="6649" spans="1:6" ht="12" hidden="1" customHeight="1">
      <c r="A6649" s="760"/>
      <c r="B6649" s="760"/>
      <c r="C6649" s="760"/>
      <c r="D6649" s="760"/>
      <c r="E6649" s="760"/>
      <c r="F6649" s="760"/>
    </row>
    <row r="6650" spans="1:6" ht="12" hidden="1" customHeight="1">
      <c r="A6650" s="760"/>
      <c r="B6650" s="760"/>
      <c r="C6650" s="760"/>
      <c r="D6650" s="760"/>
      <c r="E6650" s="760"/>
      <c r="F6650" s="760"/>
    </row>
    <row r="6651" spans="1:6" ht="12" hidden="1" customHeight="1">
      <c r="A6651" s="760"/>
      <c r="B6651" s="760"/>
      <c r="C6651" s="760"/>
      <c r="D6651" s="760"/>
      <c r="E6651" s="760"/>
      <c r="F6651" s="760"/>
    </row>
    <row r="6652" spans="1:6" ht="12" hidden="1" customHeight="1">
      <c r="A6652" s="760"/>
      <c r="B6652" s="760"/>
      <c r="C6652" s="760"/>
      <c r="D6652" s="760"/>
      <c r="E6652" s="760"/>
      <c r="F6652" s="760"/>
    </row>
    <row r="6653" spans="1:6" ht="12" hidden="1" customHeight="1">
      <c r="A6653" s="760"/>
      <c r="B6653" s="760"/>
      <c r="C6653" s="760"/>
      <c r="D6653" s="760"/>
      <c r="E6653" s="760"/>
      <c r="F6653" s="760"/>
    </row>
    <row r="6654" spans="1:6" ht="12" hidden="1" customHeight="1">
      <c r="A6654" s="760"/>
      <c r="B6654" s="760"/>
      <c r="C6654" s="760"/>
      <c r="D6654" s="760"/>
      <c r="E6654" s="760"/>
      <c r="F6654" s="760"/>
    </row>
    <row r="6655" spans="1:6" ht="12" hidden="1" customHeight="1">
      <c r="A6655" s="760"/>
      <c r="B6655" s="760"/>
      <c r="C6655" s="760"/>
      <c r="D6655" s="760"/>
      <c r="E6655" s="760"/>
      <c r="F6655" s="760"/>
    </row>
    <row r="6656" spans="1:6" ht="12" hidden="1" customHeight="1">
      <c r="A6656" s="760"/>
      <c r="B6656" s="760"/>
      <c r="C6656" s="760"/>
      <c r="D6656" s="760"/>
      <c r="E6656" s="760"/>
      <c r="F6656" s="760"/>
    </row>
    <row r="6657" spans="1:6" ht="12" hidden="1" customHeight="1">
      <c r="A6657" s="760"/>
      <c r="B6657" s="760"/>
      <c r="C6657" s="760"/>
      <c r="D6657" s="760"/>
      <c r="E6657" s="760"/>
      <c r="F6657" s="760"/>
    </row>
    <row r="6658" spans="1:6" ht="12" hidden="1" customHeight="1">
      <c r="A6658" s="760"/>
      <c r="B6658" s="760"/>
      <c r="C6658" s="760"/>
      <c r="D6658" s="760"/>
      <c r="E6658" s="760"/>
      <c r="F6658" s="760"/>
    </row>
    <row r="6659" spans="1:6" ht="12" hidden="1" customHeight="1">
      <c r="A6659" s="760"/>
      <c r="B6659" s="760"/>
      <c r="C6659" s="760"/>
      <c r="D6659" s="760"/>
      <c r="E6659" s="760"/>
      <c r="F6659" s="760"/>
    </row>
    <row r="6660" spans="1:6" ht="12" hidden="1" customHeight="1">
      <c r="A6660" s="760"/>
      <c r="B6660" s="760"/>
      <c r="C6660" s="760"/>
      <c r="D6660" s="760"/>
      <c r="E6660" s="760"/>
      <c r="F6660" s="760"/>
    </row>
    <row r="6661" spans="1:6" ht="12" hidden="1" customHeight="1">
      <c r="A6661" s="760"/>
      <c r="B6661" s="760"/>
      <c r="C6661" s="760"/>
      <c r="D6661" s="760"/>
      <c r="E6661" s="760"/>
      <c r="F6661" s="760"/>
    </row>
    <row r="6662" spans="1:6" ht="12" hidden="1" customHeight="1">
      <c r="A6662" s="760"/>
      <c r="B6662" s="760"/>
      <c r="C6662" s="760"/>
      <c r="D6662" s="760"/>
      <c r="E6662" s="760"/>
      <c r="F6662" s="760"/>
    </row>
    <row r="6663" spans="1:6" ht="12" hidden="1" customHeight="1">
      <c r="A6663" s="760"/>
      <c r="B6663" s="760"/>
      <c r="C6663" s="760"/>
      <c r="D6663" s="760"/>
      <c r="E6663" s="760"/>
      <c r="F6663" s="760"/>
    </row>
    <row r="6664" spans="1:6" ht="12" hidden="1" customHeight="1">
      <c r="A6664" s="760"/>
      <c r="B6664" s="760"/>
      <c r="C6664" s="760"/>
      <c r="D6664" s="760"/>
      <c r="E6664" s="760"/>
      <c r="F6664" s="760"/>
    </row>
    <row r="6665" spans="1:6" ht="12" hidden="1" customHeight="1">
      <c r="A6665" s="760"/>
      <c r="B6665" s="760"/>
      <c r="C6665" s="760"/>
      <c r="D6665" s="760"/>
      <c r="E6665" s="760"/>
      <c r="F6665" s="760"/>
    </row>
    <row r="6666" spans="1:6" ht="12" hidden="1" customHeight="1">
      <c r="A6666" s="760"/>
      <c r="B6666" s="760"/>
      <c r="C6666" s="760"/>
      <c r="D6666" s="760"/>
      <c r="E6666" s="760"/>
      <c r="F6666" s="760"/>
    </row>
    <row r="6667" spans="1:6" ht="12" hidden="1" customHeight="1">
      <c r="A6667" s="760"/>
      <c r="B6667" s="760"/>
      <c r="C6667" s="760"/>
      <c r="D6667" s="760"/>
      <c r="E6667" s="760"/>
      <c r="F6667" s="760"/>
    </row>
    <row r="6668" spans="1:6" ht="12" hidden="1" customHeight="1">
      <c r="A6668" s="760"/>
      <c r="B6668" s="760"/>
      <c r="C6668" s="760"/>
      <c r="D6668" s="760"/>
      <c r="E6668" s="760"/>
      <c r="F6668" s="760"/>
    </row>
    <row r="6669" spans="1:6" ht="12" hidden="1" customHeight="1">
      <c r="A6669" s="760"/>
      <c r="B6669" s="760"/>
      <c r="C6669" s="760"/>
      <c r="D6669" s="760"/>
      <c r="E6669" s="760"/>
      <c r="F6669" s="760"/>
    </row>
    <row r="6670" spans="1:6" ht="12" hidden="1" customHeight="1">
      <c r="A6670" s="760"/>
      <c r="B6670" s="760"/>
      <c r="C6670" s="760"/>
      <c r="D6670" s="760"/>
      <c r="E6670" s="760"/>
      <c r="F6670" s="760"/>
    </row>
    <row r="6671" spans="1:6" ht="12" hidden="1" customHeight="1">
      <c r="A6671" s="760"/>
      <c r="B6671" s="760"/>
      <c r="C6671" s="760"/>
      <c r="D6671" s="760"/>
      <c r="E6671" s="760"/>
      <c r="F6671" s="760"/>
    </row>
    <row r="6672" spans="1:6" ht="12" hidden="1" customHeight="1">
      <c r="A6672" s="760"/>
      <c r="B6672" s="760"/>
      <c r="C6672" s="760"/>
      <c r="D6672" s="760"/>
      <c r="E6672" s="760"/>
      <c r="F6672" s="760"/>
    </row>
    <row r="6673" spans="1:6" ht="12" hidden="1" customHeight="1">
      <c r="A6673" s="760"/>
      <c r="B6673" s="760"/>
      <c r="C6673" s="760"/>
      <c r="D6673" s="760"/>
      <c r="E6673" s="760"/>
      <c r="F6673" s="760"/>
    </row>
    <row r="6674" spans="1:6" ht="12" hidden="1" customHeight="1">
      <c r="A6674" s="760"/>
      <c r="B6674" s="760"/>
      <c r="C6674" s="760"/>
      <c r="D6674" s="760"/>
      <c r="E6674" s="760"/>
      <c r="F6674" s="760"/>
    </row>
    <row r="6675" spans="1:6" ht="12" hidden="1" customHeight="1">
      <c r="A6675" s="760"/>
      <c r="B6675" s="760"/>
      <c r="C6675" s="760"/>
      <c r="D6675" s="760"/>
      <c r="E6675" s="760"/>
      <c r="F6675" s="760"/>
    </row>
    <row r="6676" spans="1:6" ht="12" hidden="1" customHeight="1">
      <c r="A6676" s="760"/>
      <c r="B6676" s="760"/>
      <c r="C6676" s="760"/>
      <c r="D6676" s="760"/>
      <c r="E6676" s="760"/>
      <c r="F6676" s="760"/>
    </row>
    <row r="6677" spans="1:6" ht="12" hidden="1" customHeight="1">
      <c r="A6677" s="760"/>
      <c r="B6677" s="760"/>
      <c r="C6677" s="760"/>
      <c r="D6677" s="760"/>
      <c r="E6677" s="760"/>
      <c r="F6677" s="760"/>
    </row>
    <row r="6678" spans="1:6" ht="12" hidden="1" customHeight="1">
      <c r="A6678" s="760"/>
      <c r="B6678" s="760"/>
      <c r="C6678" s="760"/>
      <c r="D6678" s="760"/>
      <c r="E6678" s="760"/>
      <c r="F6678" s="760"/>
    </row>
    <row r="6679" spans="1:6" ht="12" hidden="1" customHeight="1">
      <c r="A6679" s="760"/>
      <c r="B6679" s="760"/>
      <c r="C6679" s="760"/>
      <c r="D6679" s="760"/>
      <c r="E6679" s="760"/>
      <c r="F6679" s="760"/>
    </row>
    <row r="6680" spans="1:6" ht="12" hidden="1" customHeight="1">
      <c r="A6680" s="760"/>
      <c r="B6680" s="760"/>
      <c r="C6680" s="760"/>
      <c r="D6680" s="760"/>
      <c r="E6680" s="760"/>
      <c r="F6680" s="760"/>
    </row>
    <row r="6681" spans="1:6" ht="12" hidden="1" customHeight="1">
      <c r="A6681" s="760"/>
      <c r="B6681" s="760"/>
      <c r="C6681" s="760"/>
      <c r="D6681" s="760"/>
      <c r="E6681" s="760"/>
      <c r="F6681" s="760"/>
    </row>
    <row r="6682" spans="1:6" ht="12" hidden="1" customHeight="1">
      <c r="A6682" s="760"/>
      <c r="B6682" s="760"/>
      <c r="C6682" s="760"/>
      <c r="D6682" s="760"/>
      <c r="E6682" s="760"/>
      <c r="F6682" s="760"/>
    </row>
    <row r="6683" spans="1:6" ht="12" hidden="1" customHeight="1">
      <c r="A6683" s="760"/>
      <c r="B6683" s="760"/>
      <c r="C6683" s="760"/>
      <c r="D6683" s="760"/>
      <c r="E6683" s="760"/>
      <c r="F6683" s="760"/>
    </row>
    <row r="6684" spans="1:6" ht="12" hidden="1" customHeight="1">
      <c r="A6684" s="760"/>
      <c r="B6684" s="760"/>
      <c r="C6684" s="760"/>
      <c r="D6684" s="760"/>
      <c r="E6684" s="760"/>
      <c r="F6684" s="760"/>
    </row>
    <row r="6685" spans="1:6" ht="12" hidden="1" customHeight="1">
      <c r="A6685" s="760"/>
      <c r="B6685" s="760"/>
      <c r="C6685" s="760"/>
      <c r="D6685" s="760"/>
      <c r="E6685" s="760"/>
      <c r="F6685" s="760"/>
    </row>
    <row r="6686" spans="1:6" ht="12" hidden="1" customHeight="1">
      <c r="A6686" s="760"/>
      <c r="B6686" s="760"/>
      <c r="C6686" s="760"/>
      <c r="D6686" s="760"/>
      <c r="E6686" s="760"/>
      <c r="F6686" s="760"/>
    </row>
    <row r="6687" spans="1:6" ht="12" hidden="1" customHeight="1">
      <c r="A6687" s="760"/>
      <c r="B6687" s="760"/>
      <c r="C6687" s="760"/>
      <c r="D6687" s="760"/>
      <c r="E6687" s="760"/>
      <c r="F6687" s="760"/>
    </row>
    <row r="6688" spans="1:6" ht="12" hidden="1" customHeight="1">
      <c r="A6688" s="760"/>
      <c r="B6688" s="760"/>
      <c r="C6688" s="760"/>
      <c r="D6688" s="760"/>
      <c r="E6688" s="760"/>
      <c r="F6688" s="760"/>
    </row>
    <row r="6689" spans="1:6" ht="12" hidden="1" customHeight="1">
      <c r="A6689" s="760"/>
      <c r="B6689" s="760"/>
      <c r="C6689" s="760"/>
      <c r="D6689" s="760"/>
      <c r="E6689" s="760"/>
      <c r="F6689" s="760"/>
    </row>
    <row r="6690" spans="1:6" ht="12" hidden="1" customHeight="1">
      <c r="A6690" s="760"/>
      <c r="B6690" s="760"/>
      <c r="C6690" s="760"/>
      <c r="D6690" s="760"/>
      <c r="E6690" s="760"/>
      <c r="F6690" s="760"/>
    </row>
    <row r="6691" spans="1:6" ht="12" hidden="1" customHeight="1">
      <c r="A6691" s="760"/>
      <c r="B6691" s="760"/>
      <c r="C6691" s="760"/>
      <c r="D6691" s="760"/>
      <c r="E6691" s="760"/>
      <c r="F6691" s="760"/>
    </row>
    <row r="6692" spans="1:6" ht="12" hidden="1" customHeight="1">
      <c r="A6692" s="760"/>
      <c r="B6692" s="760"/>
      <c r="C6692" s="760"/>
      <c r="D6692" s="760"/>
      <c r="E6692" s="760"/>
      <c r="F6692" s="760"/>
    </row>
    <row r="6693" spans="1:6" ht="12" hidden="1" customHeight="1">
      <c r="A6693" s="760"/>
      <c r="B6693" s="760"/>
      <c r="C6693" s="760"/>
      <c r="D6693" s="760"/>
      <c r="E6693" s="760"/>
      <c r="F6693" s="760"/>
    </row>
    <row r="6694" spans="1:6" ht="12" hidden="1" customHeight="1">
      <c r="A6694" s="760"/>
      <c r="B6694" s="760"/>
      <c r="C6694" s="760"/>
      <c r="D6694" s="760"/>
      <c r="E6694" s="760"/>
      <c r="F6694" s="760"/>
    </row>
    <row r="6695" spans="1:6" ht="12" hidden="1" customHeight="1">
      <c r="A6695" s="760"/>
      <c r="B6695" s="760"/>
      <c r="C6695" s="760"/>
      <c r="D6695" s="760"/>
      <c r="E6695" s="760"/>
      <c r="F6695" s="760"/>
    </row>
    <row r="6696" spans="1:6" ht="12" hidden="1" customHeight="1">
      <c r="A6696" s="760"/>
      <c r="B6696" s="760"/>
      <c r="C6696" s="760"/>
      <c r="D6696" s="760"/>
      <c r="E6696" s="760"/>
      <c r="F6696" s="760"/>
    </row>
    <row r="6697" spans="1:6" ht="12" hidden="1" customHeight="1">
      <c r="A6697" s="760"/>
      <c r="B6697" s="760"/>
      <c r="C6697" s="760"/>
      <c r="D6697" s="760"/>
      <c r="E6697" s="760"/>
      <c r="F6697" s="760"/>
    </row>
    <row r="6698" spans="1:6" ht="12" hidden="1" customHeight="1">
      <c r="A6698" s="760"/>
      <c r="B6698" s="760"/>
      <c r="C6698" s="760"/>
      <c r="D6698" s="760"/>
      <c r="E6698" s="760"/>
      <c r="F6698" s="760"/>
    </row>
    <row r="6699" spans="1:6" ht="12" hidden="1" customHeight="1">
      <c r="A6699" s="760"/>
      <c r="B6699" s="760"/>
      <c r="C6699" s="760"/>
      <c r="D6699" s="760"/>
      <c r="E6699" s="760"/>
      <c r="F6699" s="760"/>
    </row>
    <row r="6700" spans="1:6" ht="12" hidden="1" customHeight="1">
      <c r="A6700" s="760"/>
      <c r="B6700" s="760"/>
      <c r="C6700" s="760"/>
      <c r="D6700" s="760"/>
      <c r="E6700" s="760"/>
      <c r="F6700" s="760"/>
    </row>
    <row r="6701" spans="1:6" ht="12" hidden="1" customHeight="1">
      <c r="A6701" s="760"/>
      <c r="B6701" s="760"/>
      <c r="C6701" s="760"/>
      <c r="D6701" s="760"/>
      <c r="E6701" s="760"/>
      <c r="F6701" s="760"/>
    </row>
    <row r="6702" spans="1:6" ht="12" hidden="1" customHeight="1">
      <c r="A6702" s="760"/>
      <c r="B6702" s="760"/>
      <c r="C6702" s="760"/>
      <c r="D6702" s="760"/>
      <c r="E6702" s="760"/>
      <c r="F6702" s="760"/>
    </row>
    <row r="6703" spans="1:6" ht="12" hidden="1" customHeight="1">
      <c r="A6703" s="760"/>
      <c r="B6703" s="760"/>
      <c r="C6703" s="760"/>
      <c r="D6703" s="760"/>
      <c r="E6703" s="760"/>
      <c r="F6703" s="760"/>
    </row>
    <row r="6704" spans="1:6" ht="12" hidden="1" customHeight="1">
      <c r="A6704" s="760"/>
      <c r="B6704" s="760"/>
      <c r="C6704" s="760"/>
      <c r="D6704" s="760"/>
      <c r="E6704" s="760"/>
      <c r="F6704" s="760"/>
    </row>
    <row r="6705" spans="1:6" ht="12" hidden="1" customHeight="1">
      <c r="A6705" s="760"/>
      <c r="B6705" s="760"/>
      <c r="C6705" s="760"/>
      <c r="D6705" s="760"/>
      <c r="E6705" s="760"/>
      <c r="F6705" s="760"/>
    </row>
    <row r="6706" spans="1:6" ht="12" hidden="1" customHeight="1">
      <c r="A6706" s="760"/>
      <c r="B6706" s="760"/>
      <c r="C6706" s="760"/>
      <c r="D6706" s="760"/>
      <c r="E6706" s="760"/>
      <c r="F6706" s="760"/>
    </row>
    <row r="6707" spans="1:6" ht="12" hidden="1" customHeight="1">
      <c r="A6707" s="760"/>
      <c r="B6707" s="760"/>
      <c r="C6707" s="760"/>
      <c r="D6707" s="760"/>
      <c r="E6707" s="760"/>
      <c r="F6707" s="760"/>
    </row>
    <row r="6708" spans="1:6" ht="12" hidden="1" customHeight="1">
      <c r="A6708" s="760"/>
      <c r="B6708" s="760"/>
      <c r="C6708" s="760"/>
      <c r="D6708" s="760"/>
      <c r="E6708" s="760"/>
      <c r="F6708" s="760"/>
    </row>
    <row r="6709" spans="1:6" ht="12" hidden="1" customHeight="1">
      <c r="A6709" s="760"/>
      <c r="B6709" s="760"/>
      <c r="C6709" s="760"/>
      <c r="D6709" s="760"/>
      <c r="E6709" s="760"/>
      <c r="F6709" s="760"/>
    </row>
    <row r="6710" spans="1:6" ht="12" hidden="1" customHeight="1">
      <c r="A6710" s="760"/>
      <c r="B6710" s="760"/>
      <c r="C6710" s="760"/>
      <c r="D6710" s="760"/>
      <c r="E6710" s="760"/>
      <c r="F6710" s="760"/>
    </row>
    <row r="6711" spans="1:6" ht="12" hidden="1" customHeight="1">
      <c r="A6711" s="760"/>
      <c r="B6711" s="760"/>
      <c r="C6711" s="760"/>
      <c r="D6711" s="760"/>
      <c r="E6711" s="760"/>
      <c r="F6711" s="760"/>
    </row>
    <row r="6712" spans="1:6" ht="12" hidden="1" customHeight="1">
      <c r="A6712" s="760"/>
      <c r="B6712" s="760"/>
      <c r="C6712" s="760"/>
      <c r="D6712" s="760"/>
      <c r="E6712" s="760"/>
      <c r="F6712" s="760"/>
    </row>
    <row r="6713" spans="1:6" ht="12" hidden="1" customHeight="1">
      <c r="A6713" s="760"/>
      <c r="B6713" s="760"/>
      <c r="C6713" s="760"/>
      <c r="D6713" s="760"/>
      <c r="E6713" s="760"/>
      <c r="F6713" s="760"/>
    </row>
    <row r="6714" spans="1:6" ht="12" hidden="1" customHeight="1">
      <c r="A6714" s="760"/>
      <c r="B6714" s="760"/>
      <c r="C6714" s="760"/>
      <c r="D6714" s="760"/>
      <c r="E6714" s="760"/>
      <c r="F6714" s="760"/>
    </row>
    <row r="6715" spans="1:6" ht="12" hidden="1" customHeight="1">
      <c r="A6715" s="760"/>
      <c r="B6715" s="760"/>
      <c r="C6715" s="760"/>
      <c r="D6715" s="760"/>
      <c r="E6715" s="760"/>
      <c r="F6715" s="760"/>
    </row>
    <row r="6716" spans="1:6" ht="12" hidden="1" customHeight="1">
      <c r="A6716" s="760"/>
      <c r="B6716" s="760"/>
      <c r="C6716" s="760"/>
      <c r="D6716" s="760"/>
      <c r="E6716" s="760"/>
      <c r="F6716" s="760"/>
    </row>
    <row r="6717" spans="1:6" ht="12" hidden="1" customHeight="1">
      <c r="A6717" s="760"/>
      <c r="B6717" s="760"/>
      <c r="C6717" s="760"/>
      <c r="D6717" s="760"/>
      <c r="E6717" s="760"/>
      <c r="F6717" s="760"/>
    </row>
    <row r="6718" spans="1:6" ht="12" hidden="1" customHeight="1">
      <c r="A6718" s="760"/>
      <c r="B6718" s="760"/>
      <c r="C6718" s="760"/>
      <c r="D6718" s="760"/>
      <c r="E6718" s="760"/>
      <c r="F6718" s="760"/>
    </row>
    <row r="6719" spans="1:6" ht="12" hidden="1" customHeight="1">
      <c r="A6719" s="760"/>
      <c r="B6719" s="760"/>
      <c r="C6719" s="760"/>
      <c r="D6719" s="760"/>
      <c r="E6719" s="760"/>
      <c r="F6719" s="760"/>
    </row>
    <row r="6720" spans="1:6" ht="12" hidden="1" customHeight="1">
      <c r="A6720" s="760"/>
      <c r="B6720" s="760"/>
      <c r="C6720" s="760"/>
      <c r="D6720" s="760"/>
      <c r="E6720" s="760"/>
      <c r="F6720" s="760"/>
    </row>
    <row r="6721" spans="1:6" ht="12" hidden="1" customHeight="1">
      <c r="A6721" s="760"/>
      <c r="B6721" s="760"/>
      <c r="C6721" s="760"/>
      <c r="D6721" s="760"/>
      <c r="E6721" s="760"/>
      <c r="F6721" s="760"/>
    </row>
    <row r="6722" spans="1:6" ht="12" hidden="1" customHeight="1">
      <c r="A6722" s="760"/>
      <c r="B6722" s="760"/>
      <c r="C6722" s="760"/>
      <c r="D6722" s="760"/>
      <c r="E6722" s="760"/>
      <c r="F6722" s="760"/>
    </row>
    <row r="6723" spans="1:6" ht="12" hidden="1" customHeight="1">
      <c r="A6723" s="760"/>
      <c r="B6723" s="760"/>
      <c r="C6723" s="760"/>
      <c r="D6723" s="760"/>
      <c r="E6723" s="760"/>
      <c r="F6723" s="760"/>
    </row>
    <row r="6724" spans="1:6" ht="12" hidden="1" customHeight="1">
      <c r="A6724" s="760"/>
      <c r="B6724" s="760"/>
      <c r="C6724" s="760"/>
      <c r="D6724" s="760"/>
      <c r="E6724" s="760"/>
      <c r="F6724" s="760"/>
    </row>
    <row r="6725" spans="1:6" ht="12" hidden="1" customHeight="1">
      <c r="A6725" s="760"/>
      <c r="B6725" s="760"/>
      <c r="C6725" s="760"/>
      <c r="D6725" s="760"/>
      <c r="E6725" s="760"/>
      <c r="F6725" s="760"/>
    </row>
    <row r="6726" spans="1:6" ht="12" hidden="1" customHeight="1">
      <c r="A6726" s="760"/>
      <c r="B6726" s="760"/>
      <c r="C6726" s="760"/>
      <c r="D6726" s="760"/>
      <c r="E6726" s="760"/>
      <c r="F6726" s="760"/>
    </row>
    <row r="6727" spans="1:6" ht="12" hidden="1" customHeight="1">
      <c r="A6727" s="760"/>
      <c r="B6727" s="760"/>
      <c r="C6727" s="760"/>
      <c r="D6727" s="760"/>
      <c r="E6727" s="760"/>
      <c r="F6727" s="760"/>
    </row>
    <row r="6728" spans="1:6" ht="12" hidden="1" customHeight="1">
      <c r="A6728" s="760"/>
      <c r="B6728" s="760"/>
      <c r="C6728" s="760"/>
      <c r="D6728" s="760"/>
      <c r="E6728" s="760"/>
      <c r="F6728" s="760"/>
    </row>
    <row r="6729" spans="1:6" ht="12" hidden="1" customHeight="1">
      <c r="A6729" s="760"/>
      <c r="B6729" s="760"/>
      <c r="C6729" s="760"/>
      <c r="D6729" s="760"/>
      <c r="E6729" s="760"/>
      <c r="F6729" s="760"/>
    </row>
    <row r="6730" spans="1:6" ht="12" hidden="1" customHeight="1">
      <c r="A6730" s="760"/>
      <c r="B6730" s="760"/>
      <c r="C6730" s="760"/>
      <c r="D6730" s="760"/>
      <c r="E6730" s="760"/>
      <c r="F6730" s="760"/>
    </row>
    <row r="6731" spans="1:6" ht="12" hidden="1" customHeight="1">
      <c r="A6731" s="760"/>
      <c r="B6731" s="760"/>
      <c r="C6731" s="760"/>
      <c r="D6731" s="760"/>
      <c r="E6731" s="760"/>
      <c r="F6731" s="760"/>
    </row>
    <row r="6732" spans="1:6" ht="12" hidden="1" customHeight="1">
      <c r="A6732" s="760"/>
      <c r="B6732" s="760"/>
      <c r="C6732" s="760"/>
      <c r="D6732" s="760"/>
      <c r="E6732" s="760"/>
      <c r="F6732" s="760"/>
    </row>
    <row r="6733" spans="1:6" ht="12" hidden="1" customHeight="1">
      <c r="A6733" s="760"/>
      <c r="B6733" s="760"/>
      <c r="C6733" s="760"/>
      <c r="D6733" s="760"/>
      <c r="E6733" s="760"/>
      <c r="F6733" s="760"/>
    </row>
    <row r="6734" spans="1:6" ht="12" hidden="1" customHeight="1">
      <c r="A6734" s="760"/>
      <c r="B6734" s="760"/>
      <c r="C6734" s="760"/>
      <c r="D6734" s="760"/>
      <c r="E6734" s="760"/>
      <c r="F6734" s="760"/>
    </row>
    <row r="6735" spans="1:6" ht="12" hidden="1" customHeight="1">
      <c r="A6735" s="760"/>
      <c r="B6735" s="760"/>
      <c r="C6735" s="760"/>
      <c r="D6735" s="760"/>
      <c r="E6735" s="760"/>
      <c r="F6735" s="760"/>
    </row>
    <row r="6736" spans="1:6" ht="12" hidden="1" customHeight="1">
      <c r="A6736" s="760"/>
      <c r="B6736" s="760"/>
      <c r="C6736" s="760"/>
      <c r="D6736" s="760"/>
      <c r="E6736" s="760"/>
      <c r="F6736" s="760"/>
    </row>
    <row r="6737" spans="1:6" ht="12" hidden="1" customHeight="1">
      <c r="A6737" s="760"/>
      <c r="B6737" s="760"/>
      <c r="C6737" s="760"/>
      <c r="D6737" s="760"/>
      <c r="E6737" s="760"/>
      <c r="F6737" s="760"/>
    </row>
    <row r="6738" spans="1:6" ht="12" hidden="1" customHeight="1">
      <c r="A6738" s="760"/>
      <c r="B6738" s="760"/>
      <c r="C6738" s="760"/>
      <c r="D6738" s="760"/>
      <c r="E6738" s="760"/>
      <c r="F6738" s="760"/>
    </row>
    <row r="6739" spans="1:6" ht="12" hidden="1" customHeight="1">
      <c r="A6739" s="760"/>
      <c r="B6739" s="760"/>
      <c r="C6739" s="760"/>
      <c r="D6739" s="760"/>
      <c r="E6739" s="760"/>
      <c r="F6739" s="760"/>
    </row>
    <row r="6740" spans="1:6" ht="12" hidden="1" customHeight="1">
      <c r="A6740" s="760"/>
      <c r="B6740" s="760"/>
      <c r="C6740" s="760"/>
      <c r="D6740" s="760"/>
      <c r="E6740" s="760"/>
      <c r="F6740" s="760"/>
    </row>
    <row r="6741" spans="1:6" ht="12" hidden="1" customHeight="1">
      <c r="A6741" s="760"/>
      <c r="B6741" s="760"/>
      <c r="C6741" s="760"/>
      <c r="D6741" s="760"/>
      <c r="E6741" s="760"/>
      <c r="F6741" s="760"/>
    </row>
    <row r="6742" spans="1:6" ht="12" hidden="1" customHeight="1">
      <c r="A6742" s="760"/>
      <c r="B6742" s="760"/>
      <c r="C6742" s="760"/>
      <c r="D6742" s="760"/>
      <c r="E6742" s="760"/>
      <c r="F6742" s="760"/>
    </row>
    <row r="6743" spans="1:6" ht="12" hidden="1" customHeight="1">
      <c r="A6743" s="760"/>
      <c r="B6743" s="760"/>
      <c r="C6743" s="760"/>
      <c r="D6743" s="760"/>
      <c r="E6743" s="760"/>
      <c r="F6743" s="760"/>
    </row>
    <row r="6744" spans="1:6" ht="12" hidden="1" customHeight="1">
      <c r="A6744" s="760"/>
      <c r="B6744" s="760"/>
      <c r="C6744" s="760"/>
      <c r="D6744" s="760"/>
      <c r="E6744" s="760"/>
      <c r="F6744" s="760"/>
    </row>
    <row r="6745" spans="1:6" ht="12" hidden="1" customHeight="1">
      <c r="A6745" s="760"/>
      <c r="B6745" s="760"/>
      <c r="C6745" s="760"/>
      <c r="D6745" s="760"/>
      <c r="E6745" s="760"/>
      <c r="F6745" s="760"/>
    </row>
    <row r="6746" spans="1:6" ht="12" hidden="1" customHeight="1">
      <c r="A6746" s="760"/>
      <c r="B6746" s="760"/>
      <c r="C6746" s="760"/>
      <c r="D6746" s="760"/>
      <c r="E6746" s="760"/>
      <c r="F6746" s="760"/>
    </row>
    <row r="6747" spans="1:6" ht="12" hidden="1" customHeight="1">
      <c r="A6747" s="760"/>
      <c r="B6747" s="760"/>
      <c r="C6747" s="760"/>
      <c r="D6747" s="760"/>
      <c r="E6747" s="760"/>
      <c r="F6747" s="760"/>
    </row>
    <row r="6748" spans="1:6" ht="12" hidden="1" customHeight="1">
      <c r="A6748" s="760"/>
      <c r="B6748" s="760"/>
      <c r="C6748" s="760"/>
      <c r="D6748" s="760"/>
      <c r="E6748" s="760"/>
      <c r="F6748" s="760"/>
    </row>
    <row r="6749" spans="1:6" ht="12" hidden="1" customHeight="1">
      <c r="A6749" s="760"/>
      <c r="B6749" s="760"/>
      <c r="C6749" s="760"/>
      <c r="D6749" s="760"/>
      <c r="E6749" s="760"/>
      <c r="F6749" s="760"/>
    </row>
    <row r="6750" spans="1:6" ht="12" hidden="1" customHeight="1">
      <c r="A6750" s="760"/>
      <c r="B6750" s="760"/>
      <c r="C6750" s="760"/>
      <c r="D6750" s="760"/>
      <c r="E6750" s="760"/>
      <c r="F6750" s="760"/>
    </row>
    <row r="6751" spans="1:6" ht="12" hidden="1" customHeight="1">
      <c r="A6751" s="760"/>
      <c r="B6751" s="760"/>
      <c r="C6751" s="760"/>
      <c r="D6751" s="760"/>
      <c r="E6751" s="760"/>
      <c r="F6751" s="760"/>
    </row>
    <row r="6752" spans="1:6" ht="12" hidden="1" customHeight="1">
      <c r="A6752" s="760"/>
      <c r="B6752" s="760"/>
      <c r="C6752" s="760"/>
      <c r="D6752" s="760"/>
      <c r="E6752" s="760"/>
      <c r="F6752" s="760"/>
    </row>
    <row r="6753" spans="1:6" ht="12" hidden="1" customHeight="1">
      <c r="A6753" s="760"/>
      <c r="B6753" s="760"/>
      <c r="C6753" s="760"/>
      <c r="D6753" s="760"/>
      <c r="E6753" s="760"/>
      <c r="F6753" s="760"/>
    </row>
    <row r="6754" spans="1:6" ht="12" hidden="1" customHeight="1">
      <c r="A6754" s="760"/>
      <c r="B6754" s="760"/>
      <c r="C6754" s="760"/>
      <c r="D6754" s="760"/>
      <c r="E6754" s="760"/>
      <c r="F6754" s="760"/>
    </row>
    <row r="6755" spans="1:6" ht="12" hidden="1" customHeight="1">
      <c r="A6755" s="760"/>
      <c r="B6755" s="760"/>
      <c r="C6755" s="760"/>
      <c r="D6755" s="760"/>
      <c r="E6755" s="760"/>
      <c r="F6755" s="760"/>
    </row>
    <row r="6756" spans="1:6" ht="12" hidden="1" customHeight="1">
      <c r="A6756" s="760"/>
      <c r="B6756" s="760"/>
      <c r="C6756" s="760"/>
      <c r="D6756" s="760"/>
      <c r="E6756" s="760"/>
      <c r="F6756" s="760"/>
    </row>
    <row r="6757" spans="1:6" ht="12" hidden="1" customHeight="1">
      <c r="A6757" s="760"/>
      <c r="B6757" s="760"/>
      <c r="C6757" s="760"/>
      <c r="D6757" s="760"/>
      <c r="E6757" s="760"/>
      <c r="F6757" s="760"/>
    </row>
    <row r="6758" spans="1:6" ht="12" hidden="1" customHeight="1">
      <c r="A6758" s="760"/>
      <c r="B6758" s="760"/>
      <c r="C6758" s="760"/>
      <c r="D6758" s="760"/>
      <c r="E6758" s="760"/>
      <c r="F6758" s="760"/>
    </row>
    <row r="6759" spans="1:6" ht="12" hidden="1" customHeight="1">
      <c r="A6759" s="760"/>
      <c r="B6759" s="760"/>
      <c r="C6759" s="760"/>
      <c r="D6759" s="760"/>
      <c r="E6759" s="760"/>
      <c r="F6759" s="760"/>
    </row>
    <row r="6760" spans="1:6" ht="12" hidden="1" customHeight="1">
      <c r="A6760" s="760"/>
      <c r="B6760" s="760"/>
      <c r="C6760" s="760"/>
      <c r="D6760" s="760"/>
      <c r="E6760" s="760"/>
      <c r="F6760" s="760"/>
    </row>
    <row r="6761" spans="1:6" ht="12" hidden="1" customHeight="1">
      <c r="A6761" s="760"/>
      <c r="B6761" s="760"/>
      <c r="C6761" s="760"/>
      <c r="D6761" s="760"/>
      <c r="E6761" s="760"/>
      <c r="F6761" s="760"/>
    </row>
    <row r="6762" spans="1:6" ht="12" hidden="1" customHeight="1">
      <c r="A6762" s="760"/>
      <c r="B6762" s="760"/>
      <c r="C6762" s="760"/>
      <c r="D6762" s="760"/>
      <c r="E6762" s="760"/>
      <c r="F6762" s="760"/>
    </row>
    <row r="6763" spans="1:6" ht="12" hidden="1" customHeight="1">
      <c r="A6763" s="760"/>
      <c r="B6763" s="760"/>
      <c r="C6763" s="760"/>
      <c r="D6763" s="760"/>
      <c r="E6763" s="760"/>
      <c r="F6763" s="760"/>
    </row>
    <row r="6764" spans="1:6" ht="12" hidden="1" customHeight="1">
      <c r="A6764" s="760"/>
      <c r="B6764" s="760"/>
      <c r="C6764" s="760"/>
      <c r="D6764" s="760"/>
      <c r="E6764" s="760"/>
      <c r="F6764" s="760"/>
    </row>
    <row r="6765" spans="1:6" ht="12" hidden="1" customHeight="1">
      <c r="A6765" s="760"/>
      <c r="B6765" s="760"/>
      <c r="C6765" s="760"/>
      <c r="D6765" s="760"/>
      <c r="E6765" s="760"/>
      <c r="F6765" s="760"/>
    </row>
    <row r="6766" spans="1:6" ht="12" hidden="1" customHeight="1">
      <c r="A6766" s="760"/>
      <c r="B6766" s="760"/>
      <c r="C6766" s="760"/>
      <c r="D6766" s="760"/>
      <c r="E6766" s="760"/>
      <c r="F6766" s="760"/>
    </row>
    <row r="6767" spans="1:6" ht="12" hidden="1" customHeight="1">
      <c r="A6767" s="760"/>
      <c r="B6767" s="760"/>
      <c r="C6767" s="760"/>
      <c r="D6767" s="760"/>
      <c r="E6767" s="760"/>
      <c r="F6767" s="760"/>
    </row>
    <row r="6768" spans="1:6" ht="12" hidden="1" customHeight="1">
      <c r="A6768" s="760"/>
      <c r="B6768" s="760"/>
      <c r="C6768" s="760"/>
      <c r="D6768" s="760"/>
      <c r="E6768" s="760"/>
      <c r="F6768" s="760"/>
    </row>
    <row r="6769" spans="1:6" ht="12" hidden="1" customHeight="1">
      <c r="A6769" s="760"/>
      <c r="B6769" s="760"/>
      <c r="C6769" s="760"/>
      <c r="D6769" s="760"/>
      <c r="E6769" s="760"/>
      <c r="F6769" s="760"/>
    </row>
    <row r="6770" spans="1:6" ht="12" hidden="1" customHeight="1">
      <c r="A6770" s="760"/>
      <c r="B6770" s="760"/>
      <c r="C6770" s="760"/>
      <c r="D6770" s="760"/>
      <c r="E6770" s="760"/>
      <c r="F6770" s="760"/>
    </row>
    <row r="6771" spans="1:6" ht="12" hidden="1" customHeight="1">
      <c r="A6771" s="760"/>
      <c r="B6771" s="760"/>
      <c r="C6771" s="760"/>
      <c r="D6771" s="760"/>
      <c r="E6771" s="760"/>
      <c r="F6771" s="760"/>
    </row>
    <row r="6772" spans="1:6" ht="12" hidden="1" customHeight="1">
      <c r="A6772" s="760"/>
      <c r="B6772" s="760"/>
      <c r="C6772" s="760"/>
      <c r="D6772" s="760"/>
      <c r="E6772" s="760"/>
      <c r="F6772" s="760"/>
    </row>
    <row r="6773" spans="1:6" ht="12" hidden="1" customHeight="1">
      <c r="A6773" s="760"/>
      <c r="B6773" s="760"/>
      <c r="C6773" s="760"/>
      <c r="D6773" s="760"/>
      <c r="E6773" s="760"/>
      <c r="F6773" s="760"/>
    </row>
    <row r="6774" spans="1:6" ht="12" hidden="1" customHeight="1">
      <c r="A6774" s="760"/>
      <c r="B6774" s="760"/>
      <c r="C6774" s="760"/>
      <c r="D6774" s="760"/>
      <c r="E6774" s="760"/>
      <c r="F6774" s="760"/>
    </row>
    <row r="6775" spans="1:6" ht="12" hidden="1" customHeight="1">
      <c r="A6775" s="760"/>
      <c r="B6775" s="760"/>
      <c r="C6775" s="760"/>
      <c r="D6775" s="760"/>
      <c r="E6775" s="760"/>
      <c r="F6775" s="760"/>
    </row>
    <row r="6776" spans="1:6" ht="12" hidden="1" customHeight="1">
      <c r="A6776" s="760"/>
      <c r="B6776" s="760"/>
      <c r="C6776" s="760"/>
      <c r="D6776" s="760"/>
      <c r="E6776" s="760"/>
      <c r="F6776" s="760"/>
    </row>
    <row r="6777" spans="1:6" ht="12" hidden="1" customHeight="1">
      <c r="A6777" s="760"/>
      <c r="B6777" s="760"/>
      <c r="C6777" s="760"/>
      <c r="D6777" s="760"/>
      <c r="E6777" s="760"/>
      <c r="F6777" s="760"/>
    </row>
    <row r="6778" spans="1:6" ht="12" hidden="1" customHeight="1">
      <c r="A6778" s="760"/>
      <c r="B6778" s="760"/>
      <c r="C6778" s="760"/>
      <c r="D6778" s="760"/>
      <c r="E6778" s="760"/>
      <c r="F6778" s="760"/>
    </row>
    <row r="6779" spans="1:6" ht="12" hidden="1" customHeight="1">
      <c r="A6779" s="760"/>
      <c r="B6779" s="760"/>
      <c r="C6779" s="760"/>
      <c r="D6779" s="760"/>
      <c r="E6779" s="760"/>
      <c r="F6779" s="760"/>
    </row>
    <row r="6780" spans="1:6" ht="12" hidden="1" customHeight="1">
      <c r="A6780" s="760"/>
      <c r="B6780" s="760"/>
      <c r="C6780" s="760"/>
      <c r="D6780" s="760"/>
      <c r="E6780" s="760"/>
      <c r="F6780" s="760"/>
    </row>
    <row r="6781" spans="1:6" ht="12" hidden="1" customHeight="1">
      <c r="A6781" s="760"/>
      <c r="B6781" s="760"/>
      <c r="C6781" s="760"/>
      <c r="D6781" s="760"/>
      <c r="E6781" s="760"/>
      <c r="F6781" s="760"/>
    </row>
    <row r="6782" spans="1:6" ht="12" hidden="1" customHeight="1">
      <c r="A6782" s="760"/>
      <c r="B6782" s="760"/>
      <c r="C6782" s="760"/>
      <c r="D6782" s="760"/>
      <c r="E6782" s="760"/>
      <c r="F6782" s="760"/>
    </row>
    <row r="6783" spans="1:6" ht="12" hidden="1" customHeight="1">
      <c r="A6783" s="760"/>
      <c r="B6783" s="760"/>
      <c r="C6783" s="760"/>
      <c r="D6783" s="760"/>
      <c r="E6783" s="760"/>
      <c r="F6783" s="760"/>
    </row>
    <row r="6784" spans="1:6" ht="12" hidden="1" customHeight="1">
      <c r="A6784" s="760"/>
      <c r="B6784" s="760"/>
      <c r="C6784" s="760"/>
      <c r="D6784" s="760"/>
      <c r="E6784" s="760"/>
      <c r="F6784" s="760"/>
    </row>
    <row r="6785" spans="1:6" ht="12" hidden="1" customHeight="1">
      <c r="A6785" s="760"/>
      <c r="B6785" s="760"/>
      <c r="C6785" s="760"/>
      <c r="D6785" s="760"/>
      <c r="E6785" s="760"/>
      <c r="F6785" s="760"/>
    </row>
    <row r="6786" spans="1:6" ht="12" hidden="1" customHeight="1">
      <c r="A6786" s="760"/>
      <c r="B6786" s="760"/>
      <c r="C6786" s="760"/>
      <c r="D6786" s="760"/>
      <c r="E6786" s="760"/>
      <c r="F6786" s="760"/>
    </row>
    <row r="6787" spans="1:6" ht="12" hidden="1" customHeight="1">
      <c r="A6787" s="760"/>
      <c r="B6787" s="760"/>
      <c r="C6787" s="760"/>
      <c r="D6787" s="760"/>
      <c r="E6787" s="760"/>
      <c r="F6787" s="760"/>
    </row>
    <row r="6788" spans="1:6" ht="12" hidden="1" customHeight="1">
      <c r="A6788" s="760"/>
      <c r="B6788" s="760"/>
      <c r="C6788" s="760"/>
      <c r="D6788" s="760"/>
      <c r="E6788" s="760"/>
      <c r="F6788" s="760"/>
    </row>
    <row r="6789" spans="1:6" ht="12" hidden="1" customHeight="1">
      <c r="A6789" s="760"/>
      <c r="B6789" s="760"/>
      <c r="C6789" s="760"/>
      <c r="D6789" s="760"/>
      <c r="E6789" s="760"/>
      <c r="F6789" s="760"/>
    </row>
    <row r="6790" spans="1:6" ht="12" hidden="1" customHeight="1">
      <c r="A6790" s="760"/>
      <c r="B6790" s="760"/>
      <c r="C6790" s="760"/>
      <c r="D6790" s="760"/>
      <c r="E6790" s="760"/>
      <c r="F6790" s="760"/>
    </row>
    <row r="6791" spans="1:6" ht="12" hidden="1" customHeight="1">
      <c r="A6791" s="760"/>
      <c r="B6791" s="760"/>
      <c r="C6791" s="760"/>
      <c r="D6791" s="760"/>
      <c r="E6791" s="760"/>
      <c r="F6791" s="760"/>
    </row>
    <row r="6792" spans="1:6" ht="12" hidden="1" customHeight="1">
      <c r="A6792" s="760"/>
      <c r="B6792" s="760"/>
      <c r="C6792" s="760"/>
      <c r="D6792" s="760"/>
      <c r="E6792" s="760"/>
      <c r="F6792" s="760"/>
    </row>
    <row r="6793" spans="1:6" ht="12" hidden="1" customHeight="1">
      <c r="A6793" s="760"/>
      <c r="B6793" s="760"/>
      <c r="C6793" s="760"/>
      <c r="D6793" s="760"/>
      <c r="E6793" s="760"/>
      <c r="F6793" s="760"/>
    </row>
    <row r="6794" spans="1:6" ht="12" hidden="1" customHeight="1">
      <c r="A6794" s="760"/>
      <c r="B6794" s="760"/>
      <c r="C6794" s="760"/>
      <c r="D6794" s="760"/>
      <c r="E6794" s="760"/>
      <c r="F6794" s="760"/>
    </row>
    <row r="6795" spans="1:6" ht="12" hidden="1" customHeight="1">
      <c r="A6795" s="760"/>
      <c r="B6795" s="760"/>
      <c r="C6795" s="760"/>
      <c r="D6795" s="760"/>
      <c r="E6795" s="760"/>
      <c r="F6795" s="760"/>
    </row>
    <row r="6796" spans="1:6" ht="12" hidden="1" customHeight="1">
      <c r="A6796" s="760"/>
      <c r="B6796" s="760"/>
      <c r="C6796" s="760"/>
      <c r="D6796" s="760"/>
      <c r="E6796" s="760"/>
      <c r="F6796" s="760"/>
    </row>
    <row r="6797" spans="1:6" ht="12" hidden="1" customHeight="1">
      <c r="A6797" s="760"/>
      <c r="B6797" s="760"/>
      <c r="C6797" s="760"/>
      <c r="D6797" s="760"/>
      <c r="E6797" s="760"/>
      <c r="F6797" s="760"/>
    </row>
    <row r="6798" spans="1:6" ht="12" hidden="1" customHeight="1">
      <c r="A6798" s="760"/>
      <c r="B6798" s="760"/>
      <c r="C6798" s="760"/>
      <c r="D6798" s="760"/>
      <c r="E6798" s="760"/>
      <c r="F6798" s="760"/>
    </row>
    <row r="6799" spans="1:6" ht="12" hidden="1" customHeight="1">
      <c r="A6799" s="760"/>
      <c r="B6799" s="760"/>
      <c r="C6799" s="760"/>
      <c r="D6799" s="760"/>
      <c r="E6799" s="760"/>
      <c r="F6799" s="760"/>
    </row>
    <row r="6800" spans="1:6" ht="12" hidden="1" customHeight="1">
      <c r="A6800" s="760"/>
      <c r="B6800" s="760"/>
      <c r="C6800" s="760"/>
      <c r="D6800" s="760"/>
      <c r="E6800" s="760"/>
      <c r="F6800" s="760"/>
    </row>
    <row r="6801" spans="1:6" ht="12" hidden="1" customHeight="1">
      <c r="A6801" s="760"/>
      <c r="B6801" s="760"/>
      <c r="C6801" s="760"/>
      <c r="D6801" s="760"/>
      <c r="E6801" s="760"/>
      <c r="F6801" s="760"/>
    </row>
    <row r="6802" spans="1:6" ht="12" hidden="1" customHeight="1">
      <c r="A6802" s="760"/>
      <c r="B6802" s="760"/>
      <c r="C6802" s="760"/>
      <c r="D6802" s="760"/>
      <c r="E6802" s="760"/>
      <c r="F6802" s="760"/>
    </row>
    <row r="6803" spans="1:6" ht="12" hidden="1" customHeight="1">
      <c r="A6803" s="760"/>
      <c r="B6803" s="760"/>
      <c r="C6803" s="760"/>
      <c r="D6803" s="760"/>
      <c r="E6803" s="760"/>
      <c r="F6803" s="760"/>
    </row>
    <row r="6804" spans="1:6" ht="12" hidden="1" customHeight="1">
      <c r="A6804" s="760"/>
      <c r="B6804" s="760"/>
      <c r="C6804" s="760"/>
      <c r="D6804" s="760"/>
      <c r="E6804" s="760"/>
      <c r="F6804" s="760"/>
    </row>
    <row r="6805" spans="1:6" ht="12" hidden="1" customHeight="1">
      <c r="A6805" s="760"/>
      <c r="B6805" s="760"/>
      <c r="C6805" s="760"/>
      <c r="D6805" s="760"/>
      <c r="E6805" s="760"/>
      <c r="F6805" s="760"/>
    </row>
    <row r="6806" spans="1:6" ht="12" hidden="1" customHeight="1">
      <c r="A6806" s="760"/>
      <c r="B6806" s="760"/>
      <c r="C6806" s="760"/>
      <c r="D6806" s="760"/>
      <c r="E6806" s="760"/>
      <c r="F6806" s="760"/>
    </row>
    <row r="6807" spans="1:6" ht="12" hidden="1" customHeight="1">
      <c r="A6807" s="760"/>
      <c r="B6807" s="760"/>
      <c r="C6807" s="760"/>
      <c r="D6807" s="760"/>
      <c r="E6807" s="760"/>
      <c r="F6807" s="760"/>
    </row>
    <row r="6808" spans="1:6" ht="12" hidden="1" customHeight="1">
      <c r="A6808" s="760"/>
      <c r="B6808" s="760"/>
      <c r="C6808" s="760"/>
      <c r="D6808" s="760"/>
      <c r="E6808" s="760"/>
      <c r="F6808" s="760"/>
    </row>
    <row r="6809" spans="1:6" ht="12" hidden="1" customHeight="1">
      <c r="A6809" s="760"/>
      <c r="B6809" s="760"/>
      <c r="C6809" s="760"/>
      <c r="D6809" s="760"/>
      <c r="E6809" s="760"/>
      <c r="F6809" s="760"/>
    </row>
    <row r="6810" spans="1:6" ht="12" hidden="1" customHeight="1">
      <c r="A6810" s="760"/>
      <c r="B6810" s="760"/>
      <c r="C6810" s="760"/>
      <c r="D6810" s="760"/>
      <c r="E6810" s="760"/>
      <c r="F6810" s="760"/>
    </row>
    <row r="6811" spans="1:6" ht="12" hidden="1" customHeight="1">
      <c r="A6811" s="760"/>
      <c r="B6811" s="760"/>
      <c r="C6811" s="760"/>
      <c r="D6811" s="760"/>
      <c r="E6811" s="760"/>
      <c r="F6811" s="760"/>
    </row>
    <row r="6812" spans="1:6" ht="12" hidden="1" customHeight="1">
      <c r="A6812" s="760"/>
      <c r="B6812" s="760"/>
      <c r="C6812" s="760"/>
      <c r="D6812" s="760"/>
      <c r="E6812" s="760"/>
      <c r="F6812" s="760"/>
    </row>
    <row r="6813" spans="1:6" ht="12" hidden="1" customHeight="1">
      <c r="A6813" s="760"/>
      <c r="B6813" s="760"/>
      <c r="C6813" s="760"/>
      <c r="D6813" s="760"/>
      <c r="E6813" s="760"/>
      <c r="F6813" s="760"/>
    </row>
    <row r="6814" spans="1:6" ht="12" hidden="1" customHeight="1">
      <c r="A6814" s="760"/>
      <c r="B6814" s="760"/>
      <c r="C6814" s="760"/>
      <c r="D6814" s="760"/>
      <c r="E6814" s="760"/>
      <c r="F6814" s="760"/>
    </row>
    <row r="6815" spans="1:6" ht="12" hidden="1" customHeight="1">
      <c r="A6815" s="760"/>
      <c r="B6815" s="760"/>
      <c r="C6815" s="760"/>
      <c r="D6815" s="760"/>
      <c r="E6815" s="760"/>
      <c r="F6815" s="760"/>
    </row>
    <row r="6816" spans="1:6" ht="12" hidden="1" customHeight="1">
      <c r="A6816" s="760"/>
      <c r="B6816" s="760"/>
      <c r="C6816" s="760"/>
      <c r="D6816" s="760"/>
      <c r="E6816" s="760"/>
      <c r="F6816" s="760"/>
    </row>
    <row r="6817" spans="1:6" ht="12" hidden="1" customHeight="1">
      <c r="A6817" s="760"/>
      <c r="B6817" s="760"/>
      <c r="C6817" s="760"/>
      <c r="D6817" s="760"/>
      <c r="E6817" s="760"/>
      <c r="F6817" s="760"/>
    </row>
    <row r="6818" spans="1:6" ht="12" hidden="1" customHeight="1">
      <c r="A6818" s="760"/>
      <c r="B6818" s="760"/>
      <c r="C6818" s="760"/>
      <c r="D6818" s="760"/>
      <c r="E6818" s="760"/>
      <c r="F6818" s="760"/>
    </row>
    <row r="6819" spans="1:6" ht="12" hidden="1" customHeight="1">
      <c r="A6819" s="760"/>
      <c r="B6819" s="760"/>
      <c r="C6819" s="760"/>
      <c r="D6819" s="760"/>
      <c r="E6819" s="760"/>
      <c r="F6819" s="760"/>
    </row>
    <row r="6820" spans="1:6" ht="12" hidden="1" customHeight="1">
      <c r="A6820" s="760"/>
      <c r="B6820" s="760"/>
      <c r="C6820" s="760"/>
      <c r="D6820" s="760"/>
      <c r="E6820" s="760"/>
      <c r="F6820" s="760"/>
    </row>
    <row r="6821" spans="1:6" ht="12" hidden="1" customHeight="1">
      <c r="A6821" s="760"/>
      <c r="B6821" s="760"/>
      <c r="C6821" s="760"/>
      <c r="D6821" s="760"/>
      <c r="E6821" s="760"/>
      <c r="F6821" s="760"/>
    </row>
    <row r="6822" spans="1:6" ht="12" hidden="1" customHeight="1">
      <c r="A6822" s="760"/>
      <c r="B6822" s="760"/>
      <c r="C6822" s="760"/>
      <c r="D6822" s="760"/>
      <c r="E6822" s="760"/>
      <c r="F6822" s="760"/>
    </row>
    <row r="6823" spans="1:6" ht="12" hidden="1" customHeight="1">
      <c r="A6823" s="760"/>
      <c r="B6823" s="760"/>
      <c r="C6823" s="760"/>
      <c r="D6823" s="760"/>
      <c r="E6823" s="760"/>
      <c r="F6823" s="760"/>
    </row>
    <row r="6824" spans="1:6" ht="12" hidden="1" customHeight="1">
      <c r="A6824" s="760"/>
      <c r="B6824" s="760"/>
      <c r="C6824" s="760"/>
      <c r="D6824" s="760"/>
      <c r="E6824" s="760"/>
      <c r="F6824" s="760"/>
    </row>
    <row r="6825" spans="1:6" ht="12" hidden="1" customHeight="1">
      <c r="A6825" s="760"/>
      <c r="B6825" s="760"/>
      <c r="C6825" s="760"/>
      <c r="D6825" s="760"/>
      <c r="E6825" s="760"/>
      <c r="F6825" s="760"/>
    </row>
    <row r="6826" spans="1:6" ht="12" hidden="1" customHeight="1">
      <c r="A6826" s="760"/>
      <c r="B6826" s="760"/>
      <c r="C6826" s="760"/>
      <c r="D6826" s="760"/>
      <c r="E6826" s="760"/>
      <c r="F6826" s="760"/>
    </row>
    <row r="6827" spans="1:6" ht="12" hidden="1" customHeight="1">
      <c r="A6827" s="760"/>
      <c r="B6827" s="760"/>
      <c r="C6827" s="760"/>
      <c r="D6827" s="760"/>
      <c r="E6827" s="760"/>
      <c r="F6827" s="760"/>
    </row>
    <row r="6828" spans="1:6" ht="12" hidden="1" customHeight="1">
      <c r="A6828" s="760"/>
      <c r="B6828" s="760"/>
      <c r="C6828" s="760"/>
      <c r="D6828" s="760"/>
      <c r="E6828" s="760"/>
      <c r="F6828" s="760"/>
    </row>
    <row r="6829" spans="1:6" ht="12" hidden="1" customHeight="1">
      <c r="A6829" s="760"/>
      <c r="B6829" s="760"/>
      <c r="C6829" s="760"/>
      <c r="D6829" s="760"/>
      <c r="E6829" s="760"/>
      <c r="F6829" s="760"/>
    </row>
    <row r="6830" spans="1:6" ht="12" hidden="1" customHeight="1">
      <c r="A6830" s="760"/>
      <c r="B6830" s="760"/>
      <c r="C6830" s="760"/>
      <c r="D6830" s="760"/>
      <c r="E6830" s="760"/>
      <c r="F6830" s="760"/>
    </row>
    <row r="6831" spans="1:6" ht="12" hidden="1" customHeight="1">
      <c r="A6831" s="760"/>
      <c r="B6831" s="760"/>
      <c r="C6831" s="760"/>
      <c r="D6831" s="760"/>
      <c r="E6831" s="760"/>
      <c r="F6831" s="760"/>
    </row>
    <row r="6832" spans="1:6" ht="12" hidden="1" customHeight="1">
      <c r="A6832" s="760"/>
      <c r="B6832" s="760"/>
      <c r="C6832" s="760"/>
      <c r="D6832" s="760"/>
      <c r="E6832" s="760"/>
      <c r="F6832" s="760"/>
    </row>
    <row r="6833" spans="1:6" ht="12" hidden="1" customHeight="1">
      <c r="A6833" s="760"/>
      <c r="B6833" s="760"/>
      <c r="C6833" s="760"/>
      <c r="D6833" s="760"/>
      <c r="E6833" s="760"/>
      <c r="F6833" s="760"/>
    </row>
    <row r="6834" spans="1:6" ht="12" hidden="1" customHeight="1">
      <c r="A6834" s="760"/>
      <c r="B6834" s="760"/>
      <c r="C6834" s="760"/>
      <c r="D6834" s="760"/>
      <c r="E6834" s="760"/>
      <c r="F6834" s="760"/>
    </row>
    <row r="6835" spans="1:6" ht="12" hidden="1" customHeight="1">
      <c r="A6835" s="760"/>
      <c r="B6835" s="760"/>
      <c r="C6835" s="760"/>
      <c r="D6835" s="760"/>
      <c r="E6835" s="760"/>
      <c r="F6835" s="760"/>
    </row>
    <row r="6836" spans="1:6" ht="12" hidden="1" customHeight="1">
      <c r="A6836" s="760"/>
      <c r="B6836" s="760"/>
      <c r="C6836" s="760"/>
      <c r="D6836" s="760"/>
      <c r="E6836" s="760"/>
      <c r="F6836" s="760"/>
    </row>
    <row r="6837" spans="1:6" ht="12" hidden="1" customHeight="1">
      <c r="A6837" s="760"/>
      <c r="B6837" s="760"/>
      <c r="C6837" s="760"/>
      <c r="D6837" s="760"/>
      <c r="E6837" s="760"/>
      <c r="F6837" s="760"/>
    </row>
    <row r="6838" spans="1:6" ht="12" hidden="1" customHeight="1">
      <c r="A6838" s="760"/>
      <c r="B6838" s="760"/>
      <c r="C6838" s="760"/>
      <c r="D6838" s="760"/>
      <c r="E6838" s="760"/>
      <c r="F6838" s="760"/>
    </row>
    <row r="6839" spans="1:6" ht="12" hidden="1" customHeight="1">
      <c r="A6839" s="760"/>
      <c r="B6839" s="760"/>
      <c r="C6839" s="760"/>
      <c r="D6839" s="760"/>
      <c r="E6839" s="760"/>
      <c r="F6839" s="760"/>
    </row>
    <row r="6840" spans="1:6" ht="12" hidden="1" customHeight="1">
      <c r="A6840" s="760"/>
      <c r="B6840" s="760"/>
      <c r="C6840" s="760"/>
      <c r="D6840" s="760"/>
      <c r="E6840" s="760"/>
      <c r="F6840" s="760"/>
    </row>
    <row r="6841" spans="1:6" ht="12" hidden="1" customHeight="1">
      <c r="A6841" s="760"/>
      <c r="B6841" s="760"/>
      <c r="C6841" s="760"/>
      <c r="D6841" s="760"/>
      <c r="E6841" s="760"/>
      <c r="F6841" s="760"/>
    </row>
    <row r="6842" spans="1:6" ht="12" hidden="1" customHeight="1">
      <c r="A6842" s="760"/>
      <c r="B6842" s="760"/>
      <c r="C6842" s="760"/>
      <c r="D6842" s="760"/>
      <c r="E6842" s="760"/>
      <c r="F6842" s="760"/>
    </row>
    <row r="6843" spans="1:6" ht="12" hidden="1" customHeight="1">
      <c r="A6843" s="760"/>
      <c r="B6843" s="760"/>
      <c r="C6843" s="760"/>
      <c r="D6843" s="760"/>
      <c r="E6843" s="760"/>
      <c r="F6843" s="760"/>
    </row>
    <row r="6844" spans="1:6" ht="12" hidden="1" customHeight="1">
      <c r="A6844" s="760"/>
      <c r="B6844" s="760"/>
      <c r="C6844" s="760"/>
      <c r="D6844" s="760"/>
      <c r="E6844" s="760"/>
      <c r="F6844" s="760"/>
    </row>
    <row r="6845" spans="1:6" ht="12" hidden="1" customHeight="1">
      <c r="A6845" s="760"/>
      <c r="B6845" s="760"/>
      <c r="C6845" s="760"/>
      <c r="D6845" s="760"/>
      <c r="E6845" s="760"/>
      <c r="F6845" s="760"/>
    </row>
    <row r="6846" spans="1:6" ht="12" hidden="1" customHeight="1">
      <c r="A6846" s="760"/>
      <c r="B6846" s="760"/>
      <c r="C6846" s="760"/>
      <c r="D6846" s="760"/>
      <c r="E6846" s="760"/>
      <c r="F6846" s="760"/>
    </row>
    <row r="6847" spans="1:6" ht="12" hidden="1" customHeight="1">
      <c r="A6847" s="760"/>
      <c r="B6847" s="760"/>
      <c r="C6847" s="760"/>
      <c r="D6847" s="760"/>
      <c r="E6847" s="760"/>
      <c r="F6847" s="760"/>
    </row>
    <row r="6848" spans="1:6" ht="12" hidden="1" customHeight="1">
      <c r="A6848" s="760"/>
      <c r="B6848" s="760"/>
      <c r="C6848" s="760"/>
      <c r="D6848" s="760"/>
      <c r="E6848" s="760"/>
      <c r="F6848" s="760"/>
    </row>
    <row r="6849" spans="1:6" ht="12" hidden="1" customHeight="1">
      <c r="A6849" s="760"/>
      <c r="B6849" s="760"/>
      <c r="C6849" s="760"/>
      <c r="D6849" s="760"/>
      <c r="E6849" s="760"/>
      <c r="F6849" s="760"/>
    </row>
    <row r="6850" spans="1:6" ht="12" hidden="1" customHeight="1">
      <c r="A6850" s="760"/>
      <c r="B6850" s="760"/>
      <c r="C6850" s="760"/>
      <c r="D6850" s="760"/>
      <c r="E6850" s="760"/>
      <c r="F6850" s="760"/>
    </row>
    <row r="6851" spans="1:6" ht="12" hidden="1" customHeight="1">
      <c r="A6851" s="760"/>
      <c r="B6851" s="760"/>
      <c r="C6851" s="760"/>
      <c r="D6851" s="760"/>
      <c r="E6851" s="760"/>
      <c r="F6851" s="760"/>
    </row>
    <row r="6852" spans="1:6" ht="12" hidden="1" customHeight="1">
      <c r="A6852" s="760"/>
      <c r="B6852" s="760"/>
      <c r="C6852" s="760"/>
      <c r="D6852" s="760"/>
      <c r="E6852" s="760"/>
      <c r="F6852" s="760"/>
    </row>
    <row r="6853" spans="1:6" ht="12" hidden="1" customHeight="1">
      <c r="A6853" s="760"/>
      <c r="B6853" s="760"/>
      <c r="C6853" s="760"/>
      <c r="D6853" s="760"/>
      <c r="E6853" s="760"/>
      <c r="F6853" s="760"/>
    </row>
    <row r="6854" spans="1:6" ht="12" hidden="1" customHeight="1">
      <c r="A6854" s="760"/>
      <c r="B6854" s="760"/>
      <c r="C6854" s="760"/>
      <c r="D6854" s="760"/>
      <c r="E6854" s="760"/>
      <c r="F6854" s="760"/>
    </row>
    <row r="6855" spans="1:6" ht="12" hidden="1" customHeight="1">
      <c r="A6855" s="760"/>
      <c r="B6855" s="760"/>
      <c r="C6855" s="760"/>
      <c r="D6855" s="760"/>
      <c r="E6855" s="760"/>
      <c r="F6855" s="760"/>
    </row>
    <row r="6856" spans="1:6" ht="12" hidden="1" customHeight="1">
      <c r="A6856" s="760"/>
      <c r="B6856" s="760"/>
      <c r="C6856" s="760"/>
      <c r="D6856" s="760"/>
      <c r="E6856" s="760"/>
      <c r="F6856" s="760"/>
    </row>
    <row r="6857" spans="1:6" ht="12" hidden="1" customHeight="1">
      <c r="A6857" s="760"/>
      <c r="B6857" s="760"/>
      <c r="C6857" s="760"/>
      <c r="D6857" s="760"/>
      <c r="E6857" s="760"/>
      <c r="F6857" s="760"/>
    </row>
    <row r="6858" spans="1:6" ht="12" hidden="1" customHeight="1">
      <c r="A6858" s="760"/>
      <c r="B6858" s="760"/>
      <c r="C6858" s="760"/>
      <c r="D6858" s="760"/>
      <c r="E6858" s="760"/>
      <c r="F6858" s="760"/>
    </row>
    <row r="6859" spans="1:6" ht="12" hidden="1" customHeight="1">
      <c r="A6859" s="760"/>
      <c r="B6859" s="760"/>
      <c r="C6859" s="760"/>
      <c r="D6859" s="760"/>
      <c r="E6859" s="760"/>
      <c r="F6859" s="760"/>
    </row>
    <row r="6860" spans="1:6" ht="12" hidden="1" customHeight="1">
      <c r="A6860" s="760"/>
      <c r="B6860" s="760"/>
      <c r="C6860" s="760"/>
      <c r="D6860" s="760"/>
      <c r="E6860" s="760"/>
      <c r="F6860" s="760"/>
    </row>
    <row r="6861" spans="1:6" ht="12" hidden="1" customHeight="1">
      <c r="A6861" s="760"/>
      <c r="B6861" s="760"/>
      <c r="C6861" s="760"/>
      <c r="D6861" s="760"/>
      <c r="E6861" s="760"/>
      <c r="F6861" s="760"/>
    </row>
    <row r="6862" spans="1:6" ht="12" hidden="1" customHeight="1">
      <c r="A6862" s="760"/>
      <c r="B6862" s="760"/>
      <c r="C6862" s="760"/>
      <c r="D6862" s="760"/>
      <c r="E6862" s="760"/>
      <c r="F6862" s="760"/>
    </row>
    <row r="6863" spans="1:6" ht="12" hidden="1" customHeight="1">
      <c r="A6863" s="760"/>
      <c r="B6863" s="760"/>
      <c r="C6863" s="760"/>
      <c r="D6863" s="760"/>
      <c r="E6863" s="760"/>
      <c r="F6863" s="760"/>
    </row>
    <row r="6864" spans="1:6" ht="12" hidden="1" customHeight="1">
      <c r="A6864" s="760"/>
      <c r="B6864" s="760"/>
      <c r="C6864" s="760"/>
      <c r="D6864" s="760"/>
      <c r="E6864" s="760"/>
      <c r="F6864" s="760"/>
    </row>
    <row r="6865" spans="1:6" ht="12" hidden="1" customHeight="1">
      <c r="A6865" s="760"/>
      <c r="B6865" s="760"/>
      <c r="C6865" s="760"/>
      <c r="D6865" s="760"/>
      <c r="E6865" s="760"/>
      <c r="F6865" s="760"/>
    </row>
    <row r="6866" spans="1:6" ht="12" hidden="1" customHeight="1">
      <c r="A6866" s="760"/>
      <c r="B6866" s="760"/>
      <c r="C6866" s="760"/>
      <c r="D6866" s="760"/>
      <c r="E6866" s="760"/>
      <c r="F6866" s="760"/>
    </row>
    <row r="6867" spans="1:6" ht="12" hidden="1" customHeight="1">
      <c r="A6867" s="760"/>
      <c r="B6867" s="760"/>
      <c r="C6867" s="760"/>
      <c r="D6867" s="760"/>
      <c r="E6867" s="760"/>
      <c r="F6867" s="760"/>
    </row>
    <row r="6868" spans="1:6" ht="12" hidden="1" customHeight="1">
      <c r="A6868" s="760"/>
      <c r="B6868" s="760"/>
      <c r="C6868" s="760"/>
      <c r="D6868" s="760"/>
      <c r="E6868" s="760"/>
      <c r="F6868" s="760"/>
    </row>
    <row r="6869" spans="1:6" ht="12" hidden="1" customHeight="1">
      <c r="A6869" s="760"/>
      <c r="B6869" s="760"/>
      <c r="C6869" s="760"/>
      <c r="D6869" s="760"/>
      <c r="E6869" s="760"/>
      <c r="F6869" s="760"/>
    </row>
    <row r="6870" spans="1:6" ht="12" hidden="1" customHeight="1">
      <c r="A6870" s="760"/>
      <c r="B6870" s="760"/>
      <c r="C6870" s="760"/>
      <c r="D6870" s="760"/>
      <c r="E6870" s="760"/>
      <c r="F6870" s="760"/>
    </row>
    <row r="6871" spans="1:6" ht="12" hidden="1" customHeight="1">
      <c r="A6871" s="760"/>
      <c r="B6871" s="760"/>
      <c r="C6871" s="760"/>
      <c r="D6871" s="760"/>
      <c r="E6871" s="760"/>
      <c r="F6871" s="760"/>
    </row>
    <row r="6872" spans="1:6" ht="12" hidden="1" customHeight="1">
      <c r="A6872" s="760"/>
      <c r="B6872" s="760"/>
      <c r="C6872" s="760"/>
      <c r="D6872" s="760"/>
      <c r="E6872" s="760"/>
      <c r="F6872" s="760"/>
    </row>
    <row r="6873" spans="1:6" ht="12" hidden="1" customHeight="1">
      <c r="A6873" s="760"/>
      <c r="B6873" s="760"/>
      <c r="C6873" s="760"/>
      <c r="D6873" s="760"/>
      <c r="E6873" s="760"/>
      <c r="F6873" s="760"/>
    </row>
    <row r="6874" spans="1:6" ht="12" hidden="1" customHeight="1">
      <c r="A6874" s="760"/>
      <c r="B6874" s="760"/>
      <c r="C6874" s="760"/>
      <c r="D6874" s="760"/>
      <c r="E6874" s="760"/>
      <c r="F6874" s="760"/>
    </row>
    <row r="6875" spans="1:6" ht="12" hidden="1" customHeight="1">
      <c r="A6875" s="760"/>
      <c r="B6875" s="760"/>
      <c r="C6875" s="760"/>
      <c r="D6875" s="760"/>
      <c r="E6875" s="760"/>
      <c r="F6875" s="760"/>
    </row>
    <row r="6876" spans="1:6" ht="12" hidden="1" customHeight="1">
      <c r="A6876" s="760"/>
      <c r="B6876" s="760"/>
      <c r="C6876" s="760"/>
      <c r="D6876" s="760"/>
      <c r="E6876" s="760"/>
      <c r="F6876" s="760"/>
    </row>
    <row r="6877" spans="1:6" ht="12" hidden="1" customHeight="1">
      <c r="A6877" s="760"/>
      <c r="B6877" s="760"/>
      <c r="C6877" s="760"/>
      <c r="D6877" s="760"/>
      <c r="E6877" s="760"/>
      <c r="F6877" s="760"/>
    </row>
    <row r="6878" spans="1:6" ht="12" hidden="1" customHeight="1">
      <c r="A6878" s="760"/>
      <c r="B6878" s="760"/>
      <c r="C6878" s="760"/>
      <c r="D6878" s="760"/>
      <c r="E6878" s="760"/>
      <c r="F6878" s="760"/>
    </row>
    <row r="6879" spans="1:6" ht="12" hidden="1" customHeight="1">
      <c r="A6879" s="760"/>
      <c r="B6879" s="760"/>
      <c r="C6879" s="760"/>
      <c r="D6879" s="760"/>
      <c r="E6879" s="760"/>
      <c r="F6879" s="760"/>
    </row>
    <row r="6880" spans="1:6" ht="12" hidden="1" customHeight="1">
      <c r="A6880" s="760"/>
      <c r="B6880" s="760"/>
      <c r="C6880" s="760"/>
      <c r="D6880" s="760"/>
      <c r="E6880" s="760"/>
      <c r="F6880" s="760"/>
    </row>
    <row r="6881" spans="1:6" ht="12" hidden="1" customHeight="1">
      <c r="A6881" s="760"/>
      <c r="B6881" s="760"/>
      <c r="C6881" s="760"/>
      <c r="D6881" s="760"/>
      <c r="E6881" s="760"/>
      <c r="F6881" s="760"/>
    </row>
    <row r="6882" spans="1:6" ht="12" hidden="1" customHeight="1">
      <c r="A6882" s="760"/>
      <c r="B6882" s="760"/>
      <c r="C6882" s="760"/>
      <c r="D6882" s="760"/>
      <c r="E6882" s="760"/>
      <c r="F6882" s="760"/>
    </row>
    <row r="6883" spans="1:6" ht="12" hidden="1" customHeight="1">
      <c r="A6883" s="760"/>
      <c r="B6883" s="760"/>
      <c r="C6883" s="760"/>
      <c r="D6883" s="760"/>
      <c r="E6883" s="760"/>
      <c r="F6883" s="760"/>
    </row>
    <row r="6884" spans="1:6" ht="12" hidden="1" customHeight="1">
      <c r="A6884" s="760"/>
      <c r="B6884" s="760"/>
      <c r="C6884" s="760"/>
      <c r="D6884" s="760"/>
      <c r="E6884" s="760"/>
      <c r="F6884" s="760"/>
    </row>
    <row r="6885" spans="1:6" ht="12" hidden="1" customHeight="1">
      <c r="A6885" s="760"/>
      <c r="B6885" s="760"/>
      <c r="C6885" s="760"/>
      <c r="D6885" s="760"/>
      <c r="E6885" s="760"/>
      <c r="F6885" s="760"/>
    </row>
    <row r="6886" spans="1:6" ht="12" hidden="1" customHeight="1">
      <c r="A6886" s="760"/>
      <c r="B6886" s="760"/>
      <c r="C6886" s="760"/>
      <c r="D6886" s="760"/>
      <c r="E6886" s="760"/>
      <c r="F6886" s="760"/>
    </row>
    <row r="6887" spans="1:6" ht="12" hidden="1" customHeight="1">
      <c r="A6887" s="760"/>
      <c r="B6887" s="760"/>
      <c r="C6887" s="760"/>
      <c r="D6887" s="760"/>
      <c r="E6887" s="760"/>
      <c r="F6887" s="760"/>
    </row>
    <row r="6888" spans="1:6" ht="12" hidden="1" customHeight="1">
      <c r="A6888" s="760"/>
      <c r="B6888" s="760"/>
      <c r="C6888" s="760"/>
      <c r="D6888" s="760"/>
      <c r="E6888" s="760"/>
      <c r="F6888" s="760"/>
    </row>
    <row r="6889" spans="1:6" ht="12" hidden="1" customHeight="1">
      <c r="A6889" s="760"/>
      <c r="B6889" s="760"/>
      <c r="C6889" s="760"/>
      <c r="D6889" s="760"/>
      <c r="E6889" s="760"/>
      <c r="F6889" s="760"/>
    </row>
    <row r="6890" spans="1:6" ht="12" hidden="1" customHeight="1">
      <c r="A6890" s="760"/>
      <c r="B6890" s="760"/>
      <c r="C6890" s="760"/>
      <c r="D6890" s="760"/>
      <c r="E6890" s="760"/>
      <c r="F6890" s="760"/>
    </row>
    <row r="6891" spans="1:6" ht="12" hidden="1" customHeight="1">
      <c r="A6891" s="760"/>
      <c r="B6891" s="760"/>
      <c r="C6891" s="760"/>
      <c r="D6891" s="760"/>
      <c r="E6891" s="760"/>
      <c r="F6891" s="760"/>
    </row>
    <row r="6892" spans="1:6" ht="12" hidden="1" customHeight="1">
      <c r="A6892" s="760"/>
      <c r="B6892" s="760"/>
      <c r="C6892" s="760"/>
      <c r="D6892" s="760"/>
      <c r="E6892" s="760"/>
      <c r="F6892" s="760"/>
    </row>
    <row r="6893" spans="1:6" ht="12" hidden="1" customHeight="1">
      <c r="A6893" s="760"/>
      <c r="B6893" s="760"/>
      <c r="C6893" s="760"/>
      <c r="D6893" s="760"/>
      <c r="E6893" s="760"/>
      <c r="F6893" s="760"/>
    </row>
    <row r="6894" spans="1:6" ht="12" hidden="1" customHeight="1">
      <c r="A6894" s="760"/>
      <c r="B6894" s="760"/>
      <c r="C6894" s="760"/>
      <c r="D6894" s="760"/>
      <c r="E6894" s="760"/>
      <c r="F6894" s="760"/>
    </row>
    <row r="6895" spans="1:6" ht="12" hidden="1" customHeight="1">
      <c r="A6895" s="760"/>
      <c r="B6895" s="760"/>
      <c r="C6895" s="760"/>
      <c r="D6895" s="760"/>
      <c r="E6895" s="760"/>
      <c r="F6895" s="760"/>
    </row>
    <row r="6896" spans="1:6" ht="12" hidden="1" customHeight="1">
      <c r="A6896" s="760"/>
      <c r="B6896" s="760"/>
      <c r="C6896" s="760"/>
      <c r="D6896" s="760"/>
      <c r="E6896" s="760"/>
      <c r="F6896" s="760"/>
    </row>
    <row r="6897" spans="1:6" ht="12" hidden="1" customHeight="1">
      <c r="A6897" s="760"/>
      <c r="B6897" s="760"/>
      <c r="C6897" s="760"/>
      <c r="D6897" s="760"/>
      <c r="E6897" s="760"/>
      <c r="F6897" s="760"/>
    </row>
    <row r="6898" spans="1:6" ht="12" hidden="1" customHeight="1">
      <c r="A6898" s="760"/>
      <c r="B6898" s="760"/>
      <c r="C6898" s="760"/>
      <c r="D6898" s="760"/>
      <c r="E6898" s="760"/>
      <c r="F6898" s="760"/>
    </row>
    <row r="6899" spans="1:6" ht="12" hidden="1" customHeight="1">
      <c r="A6899" s="760"/>
      <c r="B6899" s="760"/>
      <c r="C6899" s="760"/>
      <c r="D6899" s="760"/>
      <c r="E6899" s="760"/>
      <c r="F6899" s="760"/>
    </row>
    <row r="6900" spans="1:6" ht="12" hidden="1" customHeight="1">
      <c r="A6900" s="760"/>
      <c r="B6900" s="760"/>
      <c r="C6900" s="760"/>
      <c r="D6900" s="760"/>
      <c r="E6900" s="760"/>
      <c r="F6900" s="760"/>
    </row>
    <row r="6901" spans="1:6" ht="12" hidden="1" customHeight="1">
      <c r="A6901" s="760"/>
      <c r="B6901" s="760"/>
      <c r="C6901" s="760"/>
      <c r="D6901" s="760"/>
      <c r="E6901" s="760"/>
      <c r="F6901" s="760"/>
    </row>
    <row r="6902" spans="1:6" ht="12" hidden="1" customHeight="1">
      <c r="A6902" s="760"/>
      <c r="B6902" s="760"/>
      <c r="C6902" s="760"/>
      <c r="D6902" s="760"/>
      <c r="E6902" s="760"/>
      <c r="F6902" s="760"/>
    </row>
    <row r="6903" spans="1:6" ht="12" hidden="1" customHeight="1">
      <c r="A6903" s="760"/>
      <c r="B6903" s="760"/>
      <c r="C6903" s="760"/>
      <c r="D6903" s="760"/>
      <c r="E6903" s="760"/>
      <c r="F6903" s="760"/>
    </row>
    <row r="6904" spans="1:6" ht="12" hidden="1" customHeight="1">
      <c r="A6904" s="760"/>
      <c r="B6904" s="760"/>
      <c r="C6904" s="760"/>
      <c r="D6904" s="760"/>
      <c r="E6904" s="760"/>
      <c r="F6904" s="760"/>
    </row>
    <row r="6905" spans="1:6" ht="12" hidden="1" customHeight="1">
      <c r="A6905" s="760"/>
      <c r="B6905" s="760"/>
      <c r="C6905" s="760"/>
      <c r="D6905" s="760"/>
      <c r="E6905" s="760"/>
      <c r="F6905" s="760"/>
    </row>
    <row r="6906" spans="1:6" ht="12" hidden="1" customHeight="1">
      <c r="A6906" s="760"/>
      <c r="B6906" s="760"/>
      <c r="C6906" s="760"/>
      <c r="D6906" s="760"/>
      <c r="E6906" s="760"/>
      <c r="F6906" s="760"/>
    </row>
    <row r="6907" spans="1:6" ht="12" hidden="1" customHeight="1">
      <c r="A6907" s="760"/>
      <c r="B6907" s="760"/>
      <c r="C6907" s="760"/>
      <c r="D6907" s="760"/>
      <c r="E6907" s="760"/>
      <c r="F6907" s="760"/>
    </row>
    <row r="6908" spans="1:6" ht="12" hidden="1" customHeight="1">
      <c r="A6908" s="760"/>
      <c r="B6908" s="760"/>
      <c r="C6908" s="760"/>
      <c r="D6908" s="760"/>
      <c r="E6908" s="760"/>
      <c r="F6908" s="760"/>
    </row>
    <row r="6909" spans="1:6" ht="12" hidden="1" customHeight="1">
      <c r="A6909" s="760"/>
      <c r="B6909" s="760"/>
      <c r="C6909" s="760"/>
      <c r="D6909" s="760"/>
      <c r="E6909" s="760"/>
      <c r="F6909" s="760"/>
    </row>
    <row r="6910" spans="1:6" ht="12" hidden="1" customHeight="1">
      <c r="A6910" s="760"/>
      <c r="B6910" s="760"/>
      <c r="C6910" s="760"/>
      <c r="D6910" s="760"/>
      <c r="E6910" s="760"/>
      <c r="F6910" s="760"/>
    </row>
    <row r="6911" spans="1:6" ht="12" hidden="1" customHeight="1">
      <c r="A6911" s="760"/>
      <c r="B6911" s="760"/>
      <c r="C6911" s="760"/>
      <c r="D6911" s="760"/>
      <c r="E6911" s="760"/>
      <c r="F6911" s="760"/>
    </row>
    <row r="6912" spans="1:6" ht="12" hidden="1" customHeight="1">
      <c r="A6912" s="760"/>
      <c r="B6912" s="760"/>
      <c r="C6912" s="760"/>
      <c r="D6912" s="760"/>
      <c r="E6912" s="760"/>
      <c r="F6912" s="760"/>
    </row>
    <row r="6913" spans="1:6" ht="12" hidden="1" customHeight="1">
      <c r="A6913" s="760"/>
      <c r="B6913" s="760"/>
      <c r="C6913" s="760"/>
      <c r="D6913" s="760"/>
      <c r="E6913" s="760"/>
      <c r="F6913" s="760"/>
    </row>
    <row r="6914" spans="1:6" ht="12" hidden="1" customHeight="1">
      <c r="A6914" s="760"/>
      <c r="B6914" s="760"/>
      <c r="C6914" s="760"/>
      <c r="D6914" s="760"/>
      <c r="E6914" s="760"/>
      <c r="F6914" s="760"/>
    </row>
    <row r="6915" spans="1:6" ht="12" hidden="1" customHeight="1">
      <c r="A6915" s="760"/>
      <c r="B6915" s="760"/>
      <c r="C6915" s="760"/>
      <c r="D6915" s="760"/>
      <c r="E6915" s="760"/>
      <c r="F6915" s="760"/>
    </row>
    <row r="6916" spans="1:6" ht="12" hidden="1" customHeight="1">
      <c r="A6916" s="760"/>
      <c r="B6916" s="760"/>
      <c r="C6916" s="760"/>
      <c r="D6916" s="760"/>
      <c r="E6916" s="760"/>
      <c r="F6916" s="760"/>
    </row>
    <row r="6917" spans="1:6" ht="12" hidden="1" customHeight="1">
      <c r="A6917" s="760"/>
      <c r="B6917" s="760"/>
      <c r="C6917" s="760"/>
      <c r="D6917" s="760"/>
      <c r="E6917" s="760"/>
      <c r="F6917" s="760"/>
    </row>
    <row r="6918" spans="1:6" ht="12" hidden="1" customHeight="1">
      <c r="A6918" s="760"/>
      <c r="B6918" s="760"/>
      <c r="C6918" s="760"/>
      <c r="D6918" s="760"/>
      <c r="E6918" s="760"/>
      <c r="F6918" s="760"/>
    </row>
    <row r="6919" spans="1:6" ht="12" hidden="1" customHeight="1">
      <c r="A6919" s="760"/>
      <c r="B6919" s="760"/>
      <c r="C6919" s="760"/>
      <c r="D6919" s="760"/>
      <c r="E6919" s="760"/>
      <c r="F6919" s="760"/>
    </row>
    <row r="6920" spans="1:6" ht="12" hidden="1" customHeight="1">
      <c r="A6920" s="760"/>
      <c r="B6920" s="760"/>
      <c r="C6920" s="760"/>
      <c r="D6920" s="760"/>
      <c r="E6920" s="760"/>
      <c r="F6920" s="760"/>
    </row>
    <row r="6921" spans="1:6" ht="12" hidden="1" customHeight="1">
      <c r="A6921" s="760"/>
      <c r="B6921" s="760"/>
      <c r="C6921" s="760"/>
      <c r="D6921" s="760"/>
      <c r="E6921" s="760"/>
      <c r="F6921" s="760"/>
    </row>
    <row r="6922" spans="1:6" ht="12" hidden="1" customHeight="1">
      <c r="A6922" s="760"/>
      <c r="B6922" s="760"/>
      <c r="C6922" s="760"/>
      <c r="D6922" s="760"/>
      <c r="E6922" s="760"/>
      <c r="F6922" s="760"/>
    </row>
    <row r="6923" spans="1:6" ht="12" hidden="1" customHeight="1">
      <c r="A6923" s="760"/>
      <c r="B6923" s="760"/>
      <c r="C6923" s="760"/>
      <c r="D6923" s="760"/>
      <c r="E6923" s="760"/>
      <c r="F6923" s="760"/>
    </row>
    <row r="6924" spans="1:6" ht="12" hidden="1" customHeight="1">
      <c r="A6924" s="760"/>
      <c r="B6924" s="760"/>
      <c r="C6924" s="760"/>
      <c r="D6924" s="760"/>
      <c r="E6924" s="760"/>
      <c r="F6924" s="760"/>
    </row>
    <row r="6925" spans="1:6" ht="12" hidden="1" customHeight="1">
      <c r="A6925" s="760"/>
      <c r="B6925" s="760"/>
      <c r="C6925" s="760"/>
      <c r="D6925" s="760"/>
      <c r="E6925" s="760"/>
      <c r="F6925" s="760"/>
    </row>
    <row r="6926" spans="1:6" ht="12" hidden="1" customHeight="1">
      <c r="A6926" s="760"/>
      <c r="B6926" s="760"/>
      <c r="C6926" s="760"/>
      <c r="D6926" s="760"/>
      <c r="E6926" s="760"/>
      <c r="F6926" s="760"/>
    </row>
    <row r="6927" spans="1:6" ht="12" hidden="1" customHeight="1">
      <c r="A6927" s="760"/>
      <c r="B6927" s="760"/>
      <c r="C6927" s="760"/>
      <c r="D6927" s="760"/>
      <c r="E6927" s="760"/>
      <c r="F6927" s="760"/>
    </row>
    <row r="6928" spans="1:6" ht="12" hidden="1" customHeight="1">
      <c r="A6928" s="760"/>
      <c r="B6928" s="760"/>
      <c r="C6928" s="760"/>
      <c r="D6928" s="760"/>
      <c r="E6928" s="760"/>
      <c r="F6928" s="760"/>
    </row>
    <row r="6929" spans="1:6" ht="12" hidden="1" customHeight="1">
      <c r="A6929" s="760"/>
      <c r="B6929" s="760"/>
      <c r="C6929" s="760"/>
      <c r="D6929" s="760"/>
      <c r="E6929" s="760"/>
      <c r="F6929" s="760"/>
    </row>
    <row r="6930" spans="1:6" ht="12" hidden="1" customHeight="1">
      <c r="A6930" s="760"/>
      <c r="B6930" s="760"/>
      <c r="C6930" s="760"/>
      <c r="D6930" s="760"/>
      <c r="E6930" s="760"/>
      <c r="F6930" s="760"/>
    </row>
    <row r="6931" spans="1:6" ht="12" hidden="1" customHeight="1">
      <c r="A6931" s="760"/>
      <c r="B6931" s="760"/>
      <c r="C6931" s="760"/>
      <c r="D6931" s="760"/>
      <c r="E6931" s="760"/>
      <c r="F6931" s="760"/>
    </row>
    <row r="6932" spans="1:6" ht="12" hidden="1" customHeight="1">
      <c r="A6932" s="760"/>
      <c r="B6932" s="760"/>
      <c r="C6932" s="760"/>
      <c r="D6932" s="760"/>
      <c r="E6932" s="760"/>
      <c r="F6932" s="760"/>
    </row>
    <row r="6933" spans="1:6" ht="12" hidden="1" customHeight="1">
      <c r="A6933" s="760"/>
      <c r="B6933" s="760"/>
      <c r="C6933" s="760"/>
      <c r="D6933" s="760"/>
      <c r="E6933" s="760"/>
      <c r="F6933" s="760"/>
    </row>
    <row r="6934" spans="1:6" ht="12" hidden="1" customHeight="1">
      <c r="A6934" s="760"/>
      <c r="B6934" s="760"/>
      <c r="C6934" s="760"/>
      <c r="D6934" s="760"/>
      <c r="E6934" s="760"/>
      <c r="F6934" s="760"/>
    </row>
    <row r="6935" spans="1:6" ht="12" hidden="1" customHeight="1">
      <c r="A6935" s="760"/>
      <c r="B6935" s="760"/>
      <c r="C6935" s="760"/>
      <c r="D6935" s="760"/>
      <c r="E6935" s="760"/>
      <c r="F6935" s="760"/>
    </row>
    <row r="6936" spans="1:6" ht="12" hidden="1" customHeight="1">
      <c r="A6936" s="760"/>
      <c r="B6936" s="760"/>
      <c r="C6936" s="760"/>
      <c r="D6936" s="760"/>
      <c r="E6936" s="760"/>
      <c r="F6936" s="760"/>
    </row>
    <row r="6937" spans="1:6" ht="12" hidden="1" customHeight="1">
      <c r="A6937" s="760"/>
      <c r="B6937" s="760"/>
      <c r="C6937" s="760"/>
      <c r="D6937" s="760"/>
      <c r="E6937" s="760"/>
      <c r="F6937" s="760"/>
    </row>
    <row r="6938" spans="1:6" ht="12" hidden="1" customHeight="1">
      <c r="A6938" s="760"/>
      <c r="B6938" s="760"/>
      <c r="C6938" s="760"/>
      <c r="D6938" s="760"/>
      <c r="E6938" s="760"/>
      <c r="F6938" s="760"/>
    </row>
    <row r="6939" spans="1:6" ht="12" hidden="1" customHeight="1">
      <c r="A6939" s="760"/>
      <c r="B6939" s="760"/>
      <c r="C6939" s="760"/>
      <c r="D6939" s="760"/>
      <c r="E6939" s="760"/>
      <c r="F6939" s="760"/>
    </row>
    <row r="6940" spans="1:6" ht="12" hidden="1" customHeight="1">
      <c r="A6940" s="760"/>
      <c r="B6940" s="760"/>
      <c r="C6940" s="760"/>
      <c r="D6940" s="760"/>
      <c r="E6940" s="760"/>
      <c r="F6940" s="760"/>
    </row>
    <row r="6941" spans="1:6" ht="12" hidden="1" customHeight="1">
      <c r="A6941" s="760"/>
      <c r="B6941" s="760"/>
      <c r="C6941" s="760"/>
      <c r="D6941" s="760"/>
      <c r="E6941" s="760"/>
      <c r="F6941" s="760"/>
    </row>
    <row r="6942" spans="1:6" ht="12" hidden="1" customHeight="1">
      <c r="A6942" s="760"/>
      <c r="B6942" s="760"/>
      <c r="C6942" s="760"/>
      <c r="D6942" s="760"/>
      <c r="E6942" s="760"/>
      <c r="F6942" s="760"/>
    </row>
    <row r="6943" spans="1:6" ht="12" hidden="1" customHeight="1">
      <c r="A6943" s="760"/>
      <c r="B6943" s="760"/>
      <c r="C6943" s="760"/>
      <c r="D6943" s="760"/>
      <c r="E6943" s="760"/>
      <c r="F6943" s="760"/>
    </row>
    <row r="6944" spans="1:6" ht="12" hidden="1" customHeight="1">
      <c r="A6944" s="760"/>
      <c r="B6944" s="760"/>
      <c r="C6944" s="760"/>
      <c r="D6944" s="760"/>
      <c r="E6944" s="760"/>
      <c r="F6944" s="760"/>
    </row>
    <row r="6945" spans="1:6" ht="12" hidden="1" customHeight="1">
      <c r="A6945" s="760"/>
      <c r="B6945" s="760"/>
      <c r="C6945" s="760"/>
      <c r="D6945" s="760"/>
      <c r="E6945" s="760"/>
      <c r="F6945" s="760"/>
    </row>
    <row r="6946" spans="1:6" ht="12" hidden="1" customHeight="1">
      <c r="A6946" s="760"/>
      <c r="B6946" s="760"/>
      <c r="C6946" s="760"/>
      <c r="D6946" s="760"/>
      <c r="E6946" s="760"/>
      <c r="F6946" s="760"/>
    </row>
    <row r="6947" spans="1:6" ht="12" hidden="1" customHeight="1">
      <c r="A6947" s="760"/>
      <c r="B6947" s="760"/>
      <c r="C6947" s="760"/>
      <c r="D6947" s="760"/>
      <c r="E6947" s="760"/>
      <c r="F6947" s="760"/>
    </row>
    <row r="6948" spans="1:6" ht="12" hidden="1" customHeight="1">
      <c r="A6948" s="760"/>
      <c r="B6948" s="760"/>
      <c r="C6948" s="760"/>
      <c r="D6948" s="760"/>
      <c r="E6948" s="760"/>
      <c r="F6948" s="760"/>
    </row>
    <row r="6949" spans="1:6" ht="12" hidden="1" customHeight="1">
      <c r="A6949" s="760"/>
      <c r="B6949" s="760"/>
      <c r="C6949" s="760"/>
      <c r="D6949" s="760"/>
      <c r="E6949" s="760"/>
      <c r="F6949" s="760"/>
    </row>
    <row r="6950" spans="1:6" ht="12" hidden="1" customHeight="1">
      <c r="A6950" s="760"/>
      <c r="B6950" s="760"/>
      <c r="C6950" s="760"/>
      <c r="D6950" s="760"/>
      <c r="E6950" s="760"/>
      <c r="F6950" s="760"/>
    </row>
    <row r="6951" spans="1:6" ht="12" hidden="1" customHeight="1">
      <c r="A6951" s="760"/>
      <c r="B6951" s="760"/>
      <c r="C6951" s="760"/>
      <c r="D6951" s="760"/>
      <c r="E6951" s="760"/>
      <c r="F6951" s="760"/>
    </row>
    <row r="6952" spans="1:6" ht="12" hidden="1" customHeight="1">
      <c r="A6952" s="760"/>
      <c r="B6952" s="760"/>
      <c r="C6952" s="760"/>
      <c r="D6952" s="760"/>
      <c r="E6952" s="760"/>
      <c r="F6952" s="760"/>
    </row>
    <row r="6953" spans="1:6" ht="12" hidden="1" customHeight="1">
      <c r="A6953" s="760"/>
      <c r="B6953" s="760"/>
      <c r="C6953" s="760"/>
      <c r="D6953" s="760"/>
      <c r="E6953" s="760"/>
      <c r="F6953" s="760"/>
    </row>
    <row r="6954" spans="1:6" ht="12" hidden="1" customHeight="1">
      <c r="A6954" s="760"/>
      <c r="B6954" s="760"/>
      <c r="C6954" s="760"/>
      <c r="D6954" s="760"/>
      <c r="E6954" s="760"/>
      <c r="F6954" s="760"/>
    </row>
    <row r="6955" spans="1:6" ht="12" hidden="1" customHeight="1">
      <c r="A6955" s="760"/>
      <c r="B6955" s="760"/>
      <c r="C6955" s="760"/>
      <c r="D6955" s="760"/>
      <c r="E6955" s="760"/>
      <c r="F6955" s="760"/>
    </row>
    <row r="6956" spans="1:6" ht="12" hidden="1" customHeight="1">
      <c r="A6956" s="760"/>
      <c r="B6956" s="760"/>
      <c r="C6956" s="760"/>
      <c r="D6956" s="760"/>
      <c r="E6956" s="760"/>
      <c r="F6956" s="760"/>
    </row>
    <row r="6957" spans="1:6" ht="12" hidden="1" customHeight="1">
      <c r="A6957" s="760"/>
      <c r="B6957" s="760"/>
      <c r="C6957" s="760"/>
      <c r="D6957" s="760"/>
      <c r="E6957" s="760"/>
      <c r="F6957" s="760"/>
    </row>
    <row r="6958" spans="1:6" ht="12" hidden="1" customHeight="1">
      <c r="A6958" s="760"/>
      <c r="B6958" s="760"/>
      <c r="C6958" s="760"/>
      <c r="D6958" s="760"/>
      <c r="E6958" s="760"/>
      <c r="F6958" s="760"/>
    </row>
    <row r="6959" spans="1:6" ht="12" hidden="1" customHeight="1">
      <c r="A6959" s="760"/>
      <c r="B6959" s="760"/>
      <c r="C6959" s="760"/>
      <c r="D6959" s="760"/>
      <c r="E6959" s="760"/>
      <c r="F6959" s="760"/>
    </row>
    <row r="6960" spans="1:6" ht="12" hidden="1" customHeight="1">
      <c r="A6960" s="760"/>
      <c r="B6960" s="760"/>
      <c r="C6960" s="760"/>
      <c r="D6960" s="760"/>
      <c r="E6960" s="760"/>
      <c r="F6960" s="760"/>
    </row>
    <row r="6961" spans="1:6" ht="12" hidden="1" customHeight="1">
      <c r="A6961" s="760"/>
      <c r="B6961" s="760"/>
      <c r="C6961" s="760"/>
      <c r="D6961" s="760"/>
      <c r="E6961" s="760"/>
      <c r="F6961" s="760"/>
    </row>
    <row r="6962" spans="1:6" ht="12" hidden="1" customHeight="1">
      <c r="A6962" s="760"/>
      <c r="B6962" s="760"/>
      <c r="C6962" s="760"/>
      <c r="D6962" s="760"/>
      <c r="E6962" s="760"/>
      <c r="F6962" s="760"/>
    </row>
    <row r="6963" spans="1:6" ht="12" hidden="1" customHeight="1">
      <c r="A6963" s="760"/>
      <c r="B6963" s="760"/>
      <c r="C6963" s="760"/>
      <c r="D6963" s="760"/>
      <c r="E6963" s="760"/>
      <c r="F6963" s="760"/>
    </row>
    <row r="6964" spans="1:6" ht="12" hidden="1" customHeight="1">
      <c r="A6964" s="760"/>
      <c r="B6964" s="760"/>
      <c r="C6964" s="760"/>
      <c r="D6964" s="760"/>
      <c r="E6964" s="760"/>
      <c r="F6964" s="760"/>
    </row>
    <row r="6965" spans="1:6" ht="12" hidden="1" customHeight="1">
      <c r="A6965" s="760"/>
      <c r="B6965" s="760"/>
      <c r="C6965" s="760"/>
      <c r="D6965" s="760"/>
      <c r="E6965" s="760"/>
      <c r="F6965" s="760"/>
    </row>
    <row r="6966" spans="1:6" ht="12" hidden="1" customHeight="1">
      <c r="A6966" s="760"/>
      <c r="B6966" s="760"/>
      <c r="C6966" s="760"/>
      <c r="D6966" s="760"/>
      <c r="E6966" s="760"/>
      <c r="F6966" s="760"/>
    </row>
    <row r="6967" spans="1:6" ht="12" hidden="1" customHeight="1">
      <c r="A6967" s="760"/>
      <c r="B6967" s="760"/>
      <c r="C6967" s="760"/>
      <c r="D6967" s="760"/>
      <c r="E6967" s="760"/>
      <c r="F6967" s="760"/>
    </row>
    <row r="6968" spans="1:6" ht="12" hidden="1" customHeight="1">
      <c r="A6968" s="760"/>
      <c r="B6968" s="760"/>
      <c r="C6968" s="760"/>
      <c r="D6968" s="760"/>
      <c r="E6968" s="760"/>
      <c r="F6968" s="760"/>
    </row>
    <row r="6969" spans="1:6" ht="12" hidden="1" customHeight="1">
      <c r="A6969" s="760"/>
      <c r="B6969" s="760"/>
      <c r="C6969" s="760"/>
      <c r="D6969" s="760"/>
      <c r="E6969" s="760"/>
      <c r="F6969" s="760"/>
    </row>
    <row r="6970" spans="1:6" ht="12" hidden="1" customHeight="1">
      <c r="A6970" s="760"/>
      <c r="B6970" s="760"/>
      <c r="C6970" s="760"/>
      <c r="D6970" s="760"/>
      <c r="E6970" s="760"/>
      <c r="F6970" s="760"/>
    </row>
    <row r="6971" spans="1:6" ht="12" hidden="1" customHeight="1">
      <c r="A6971" s="760"/>
      <c r="B6971" s="760"/>
      <c r="C6971" s="760"/>
      <c r="D6971" s="760"/>
      <c r="E6971" s="760"/>
      <c r="F6971" s="760"/>
    </row>
    <row r="6972" spans="1:6" ht="12" hidden="1" customHeight="1">
      <c r="A6972" s="760"/>
      <c r="B6972" s="760"/>
      <c r="C6972" s="760"/>
      <c r="D6972" s="760"/>
      <c r="E6972" s="760"/>
      <c r="F6972" s="760"/>
    </row>
    <row r="6973" spans="1:6" ht="12" hidden="1" customHeight="1">
      <c r="A6973" s="760"/>
      <c r="B6973" s="760"/>
      <c r="C6973" s="760"/>
      <c r="D6973" s="760"/>
      <c r="E6973" s="760"/>
      <c r="F6973" s="760"/>
    </row>
    <row r="6974" spans="1:6" ht="12" hidden="1" customHeight="1">
      <c r="A6974" s="760"/>
      <c r="B6974" s="760"/>
      <c r="C6974" s="760"/>
      <c r="D6974" s="760"/>
      <c r="E6974" s="760"/>
      <c r="F6974" s="760"/>
    </row>
    <row r="6975" spans="1:6" ht="12" hidden="1" customHeight="1">
      <c r="A6975" s="760"/>
      <c r="B6975" s="760"/>
      <c r="C6975" s="760"/>
      <c r="D6975" s="760"/>
      <c r="E6975" s="760"/>
      <c r="F6975" s="760"/>
    </row>
    <row r="6976" spans="1:6" ht="12" hidden="1" customHeight="1">
      <c r="A6976" s="760"/>
      <c r="B6976" s="760"/>
      <c r="C6976" s="760"/>
      <c r="D6976" s="760"/>
      <c r="E6976" s="760"/>
      <c r="F6976" s="760"/>
    </row>
    <row r="6977" spans="1:6" ht="12" hidden="1" customHeight="1">
      <c r="A6977" s="760"/>
      <c r="B6977" s="760"/>
      <c r="C6977" s="760"/>
      <c r="D6977" s="760"/>
      <c r="E6977" s="760"/>
      <c r="F6977" s="760"/>
    </row>
    <row r="6978" spans="1:6" ht="12" hidden="1" customHeight="1">
      <c r="A6978" s="760"/>
      <c r="B6978" s="760"/>
      <c r="C6978" s="760"/>
      <c r="D6978" s="760"/>
      <c r="E6978" s="760"/>
      <c r="F6978" s="760"/>
    </row>
    <row r="6979" spans="1:6" ht="12" hidden="1" customHeight="1">
      <c r="A6979" s="760"/>
      <c r="B6979" s="760"/>
      <c r="C6979" s="760"/>
      <c r="D6979" s="760"/>
      <c r="E6979" s="760"/>
      <c r="F6979" s="760"/>
    </row>
    <row r="6980" spans="1:6" ht="12" hidden="1" customHeight="1">
      <c r="A6980" s="760"/>
      <c r="B6980" s="760"/>
      <c r="C6980" s="760"/>
      <c r="D6980" s="760"/>
      <c r="E6980" s="760"/>
      <c r="F6980" s="760"/>
    </row>
    <row r="6981" spans="1:6" ht="12" hidden="1" customHeight="1">
      <c r="A6981" s="760"/>
      <c r="B6981" s="760"/>
      <c r="C6981" s="760"/>
      <c r="D6981" s="760"/>
      <c r="E6981" s="760"/>
      <c r="F6981" s="760"/>
    </row>
    <row r="6982" spans="1:6" ht="12" hidden="1" customHeight="1">
      <c r="A6982" s="760"/>
      <c r="B6982" s="760"/>
      <c r="C6982" s="760"/>
      <c r="D6982" s="760"/>
      <c r="E6982" s="760"/>
      <c r="F6982" s="760"/>
    </row>
    <row r="6983" spans="1:6" ht="12" hidden="1" customHeight="1">
      <c r="A6983" s="760"/>
      <c r="B6983" s="760"/>
      <c r="C6983" s="760"/>
      <c r="D6983" s="760"/>
      <c r="E6983" s="760"/>
      <c r="F6983" s="760"/>
    </row>
    <row r="6984" spans="1:6" ht="12" hidden="1" customHeight="1">
      <c r="A6984" s="760"/>
      <c r="B6984" s="760"/>
      <c r="C6984" s="760"/>
      <c r="D6984" s="760"/>
      <c r="E6984" s="760"/>
      <c r="F6984" s="760"/>
    </row>
    <row r="6985" spans="1:6" ht="12" hidden="1" customHeight="1">
      <c r="A6985" s="760"/>
      <c r="B6985" s="760"/>
      <c r="C6985" s="760"/>
      <c r="D6985" s="760"/>
      <c r="E6985" s="760"/>
      <c r="F6985" s="760"/>
    </row>
    <row r="6986" spans="1:6" ht="12" hidden="1" customHeight="1">
      <c r="A6986" s="760"/>
      <c r="B6986" s="760"/>
      <c r="C6986" s="760"/>
      <c r="D6986" s="760"/>
      <c r="E6986" s="760"/>
      <c r="F6986" s="760"/>
    </row>
    <row r="6987" spans="1:6" ht="12" hidden="1" customHeight="1">
      <c r="A6987" s="760"/>
      <c r="B6987" s="760"/>
      <c r="C6987" s="760"/>
      <c r="D6987" s="760"/>
      <c r="E6987" s="760"/>
      <c r="F6987" s="760"/>
    </row>
    <row r="6988" spans="1:6" ht="12" hidden="1" customHeight="1">
      <c r="A6988" s="760"/>
      <c r="B6988" s="760"/>
      <c r="C6988" s="760"/>
      <c r="D6988" s="760"/>
      <c r="E6988" s="760"/>
      <c r="F6988" s="760"/>
    </row>
    <row r="6989" spans="1:6" ht="12" hidden="1" customHeight="1">
      <c r="A6989" s="760"/>
      <c r="B6989" s="760"/>
      <c r="C6989" s="760"/>
      <c r="D6989" s="760"/>
      <c r="E6989" s="760"/>
      <c r="F6989" s="760"/>
    </row>
    <row r="6990" spans="1:6" ht="12" hidden="1" customHeight="1">
      <c r="A6990" s="760"/>
      <c r="B6990" s="760"/>
      <c r="C6990" s="760"/>
      <c r="D6990" s="760"/>
      <c r="E6990" s="760"/>
      <c r="F6990" s="760"/>
    </row>
    <row r="6991" spans="1:6" ht="12" hidden="1" customHeight="1">
      <c r="A6991" s="760"/>
      <c r="B6991" s="760"/>
      <c r="C6991" s="760"/>
      <c r="D6991" s="760"/>
      <c r="E6991" s="760"/>
      <c r="F6991" s="760"/>
    </row>
    <row r="6992" spans="1:6" ht="12" hidden="1" customHeight="1">
      <c r="A6992" s="760"/>
      <c r="B6992" s="760"/>
      <c r="C6992" s="760"/>
      <c r="D6992" s="760"/>
      <c r="E6992" s="760"/>
      <c r="F6992" s="760"/>
    </row>
    <row r="6993" spans="1:6" ht="12" hidden="1" customHeight="1">
      <c r="A6993" s="760"/>
      <c r="B6993" s="760"/>
      <c r="C6993" s="760"/>
      <c r="D6993" s="760"/>
      <c r="E6993" s="760"/>
      <c r="F6993" s="760"/>
    </row>
    <row r="6994" spans="1:6" ht="12" hidden="1" customHeight="1">
      <c r="A6994" s="760"/>
      <c r="B6994" s="760"/>
      <c r="C6994" s="760"/>
      <c r="D6994" s="760"/>
      <c r="E6994" s="760"/>
      <c r="F6994" s="760"/>
    </row>
    <row r="6995" spans="1:6" ht="12" hidden="1" customHeight="1">
      <c r="A6995" s="760"/>
      <c r="B6995" s="760"/>
      <c r="C6995" s="760"/>
      <c r="D6995" s="760"/>
      <c r="E6995" s="760"/>
      <c r="F6995" s="760"/>
    </row>
    <row r="6996" spans="1:6" ht="12" hidden="1" customHeight="1">
      <c r="A6996" s="760"/>
      <c r="B6996" s="760"/>
      <c r="C6996" s="760"/>
      <c r="D6996" s="760"/>
      <c r="E6996" s="760"/>
      <c r="F6996" s="760"/>
    </row>
    <row r="6997" spans="1:6" ht="12" hidden="1" customHeight="1">
      <c r="A6997" s="760"/>
      <c r="B6997" s="760"/>
      <c r="C6997" s="760"/>
      <c r="D6997" s="760"/>
      <c r="E6997" s="760"/>
      <c r="F6997" s="760"/>
    </row>
    <row r="6998" spans="1:6" ht="12" hidden="1" customHeight="1">
      <c r="A6998" s="760"/>
      <c r="B6998" s="760"/>
      <c r="C6998" s="760"/>
      <c r="D6998" s="760"/>
      <c r="E6998" s="760"/>
      <c r="F6998" s="760"/>
    </row>
    <row r="6999" spans="1:6" ht="12" hidden="1" customHeight="1">
      <c r="A6999" s="760"/>
      <c r="B6999" s="760"/>
      <c r="C6999" s="760"/>
      <c r="D6999" s="760"/>
      <c r="E6999" s="760"/>
      <c r="F6999" s="760"/>
    </row>
    <row r="7000" spans="1:6" ht="12" hidden="1" customHeight="1">
      <c r="A7000" s="760"/>
      <c r="B7000" s="760"/>
      <c r="C7000" s="760"/>
      <c r="D7000" s="760"/>
      <c r="E7000" s="760"/>
      <c r="F7000" s="760"/>
    </row>
    <row r="7001" spans="1:6" ht="12" hidden="1" customHeight="1">
      <c r="A7001" s="760"/>
      <c r="B7001" s="760"/>
      <c r="C7001" s="760"/>
      <c r="D7001" s="760"/>
      <c r="E7001" s="760"/>
      <c r="F7001" s="760"/>
    </row>
    <row r="7002" spans="1:6" ht="12" hidden="1" customHeight="1">
      <c r="A7002" s="760"/>
      <c r="B7002" s="760"/>
      <c r="C7002" s="760"/>
      <c r="D7002" s="760"/>
      <c r="E7002" s="760"/>
      <c r="F7002" s="760"/>
    </row>
    <row r="7003" spans="1:6" ht="12" hidden="1" customHeight="1">
      <c r="A7003" s="760"/>
      <c r="B7003" s="760"/>
      <c r="C7003" s="760"/>
      <c r="D7003" s="760"/>
      <c r="E7003" s="760"/>
      <c r="F7003" s="760"/>
    </row>
    <row r="7004" spans="1:6" ht="12" hidden="1" customHeight="1">
      <c r="A7004" s="760"/>
      <c r="B7004" s="760"/>
      <c r="C7004" s="760"/>
      <c r="D7004" s="760"/>
      <c r="E7004" s="760"/>
      <c r="F7004" s="760"/>
    </row>
    <row r="7005" spans="1:6" ht="12" hidden="1" customHeight="1">
      <c r="A7005" s="760"/>
      <c r="B7005" s="760"/>
      <c r="C7005" s="760"/>
      <c r="D7005" s="760"/>
      <c r="E7005" s="760"/>
      <c r="F7005" s="760"/>
    </row>
    <row r="7006" spans="1:6" ht="12" hidden="1" customHeight="1">
      <c r="A7006" s="760"/>
      <c r="B7006" s="760"/>
      <c r="C7006" s="760"/>
      <c r="D7006" s="760"/>
      <c r="E7006" s="760"/>
      <c r="F7006" s="760"/>
    </row>
    <row r="7007" spans="1:6" ht="12" hidden="1" customHeight="1">
      <c r="A7007" s="760"/>
      <c r="B7007" s="760"/>
      <c r="C7007" s="760"/>
      <c r="D7007" s="760"/>
      <c r="E7007" s="760"/>
      <c r="F7007" s="760"/>
    </row>
    <row r="7008" spans="1:6" ht="12" hidden="1" customHeight="1">
      <c r="A7008" s="760"/>
      <c r="B7008" s="760"/>
      <c r="C7008" s="760"/>
      <c r="D7008" s="760"/>
      <c r="E7008" s="760"/>
      <c r="F7008" s="760"/>
    </row>
    <row r="7009" spans="1:6" ht="12" hidden="1" customHeight="1">
      <c r="A7009" s="760"/>
      <c r="B7009" s="760"/>
      <c r="C7009" s="760"/>
      <c r="D7009" s="760"/>
      <c r="E7009" s="760"/>
      <c r="F7009" s="760"/>
    </row>
    <row r="7010" spans="1:6" ht="12" hidden="1" customHeight="1">
      <c r="A7010" s="760"/>
      <c r="B7010" s="760"/>
      <c r="C7010" s="760"/>
      <c r="D7010" s="760"/>
      <c r="E7010" s="760"/>
      <c r="F7010" s="760"/>
    </row>
    <row r="7011" spans="1:6" ht="12" hidden="1" customHeight="1">
      <c r="A7011" s="760"/>
      <c r="B7011" s="760"/>
      <c r="C7011" s="760"/>
      <c r="D7011" s="760"/>
      <c r="E7011" s="760"/>
      <c r="F7011" s="760"/>
    </row>
    <row r="7012" spans="1:6" ht="12" hidden="1" customHeight="1">
      <c r="A7012" s="760"/>
      <c r="B7012" s="760"/>
      <c r="C7012" s="760"/>
      <c r="D7012" s="760"/>
      <c r="E7012" s="760"/>
      <c r="F7012" s="760"/>
    </row>
    <row r="7013" spans="1:6" ht="12" hidden="1" customHeight="1">
      <c r="A7013" s="760"/>
      <c r="B7013" s="760"/>
      <c r="C7013" s="760"/>
      <c r="D7013" s="760"/>
      <c r="E7013" s="760"/>
      <c r="F7013" s="760"/>
    </row>
    <row r="7014" spans="1:6" ht="12" hidden="1" customHeight="1">
      <c r="A7014" s="760"/>
      <c r="B7014" s="760"/>
      <c r="C7014" s="760"/>
      <c r="D7014" s="760"/>
      <c r="E7014" s="760"/>
      <c r="F7014" s="760"/>
    </row>
    <row r="7015" spans="1:6" ht="12" hidden="1" customHeight="1">
      <c r="A7015" s="760"/>
      <c r="B7015" s="760"/>
      <c r="C7015" s="760"/>
      <c r="D7015" s="760"/>
      <c r="E7015" s="760"/>
      <c r="F7015" s="760"/>
    </row>
    <row r="7016" spans="1:6" ht="12" hidden="1" customHeight="1">
      <c r="A7016" s="760"/>
      <c r="B7016" s="760"/>
      <c r="C7016" s="760"/>
      <c r="D7016" s="760"/>
      <c r="E7016" s="760"/>
      <c r="F7016" s="760"/>
    </row>
    <row r="7017" spans="1:6" ht="12" hidden="1" customHeight="1">
      <c r="A7017" s="760"/>
      <c r="B7017" s="760"/>
      <c r="C7017" s="760"/>
      <c r="D7017" s="760"/>
      <c r="E7017" s="760"/>
      <c r="F7017" s="760"/>
    </row>
    <row r="7018" spans="1:6" ht="12" hidden="1" customHeight="1">
      <c r="A7018" s="760"/>
      <c r="B7018" s="760"/>
      <c r="C7018" s="760"/>
      <c r="D7018" s="760"/>
      <c r="E7018" s="760"/>
      <c r="F7018" s="760"/>
    </row>
    <row r="7019" spans="1:6" ht="12" hidden="1" customHeight="1">
      <c r="A7019" s="760"/>
      <c r="B7019" s="760"/>
      <c r="C7019" s="760"/>
      <c r="D7019" s="760"/>
      <c r="E7019" s="760"/>
      <c r="F7019" s="760"/>
    </row>
    <row r="7020" spans="1:6" ht="12" hidden="1" customHeight="1">
      <c r="A7020" s="760"/>
      <c r="B7020" s="760"/>
      <c r="C7020" s="760"/>
      <c r="D7020" s="760"/>
      <c r="E7020" s="760"/>
      <c r="F7020" s="760"/>
    </row>
    <row r="7021" spans="1:6" ht="12" hidden="1" customHeight="1">
      <c r="A7021" s="760"/>
      <c r="B7021" s="760"/>
      <c r="C7021" s="760"/>
      <c r="D7021" s="760"/>
      <c r="E7021" s="760"/>
      <c r="F7021" s="760"/>
    </row>
    <row r="7022" spans="1:6" ht="12" hidden="1" customHeight="1">
      <c r="A7022" s="760"/>
      <c r="B7022" s="760"/>
      <c r="C7022" s="760"/>
      <c r="D7022" s="760"/>
      <c r="E7022" s="760"/>
      <c r="F7022" s="760"/>
    </row>
    <row r="7023" spans="1:6" ht="12" hidden="1" customHeight="1">
      <c r="A7023" s="760"/>
      <c r="B7023" s="760"/>
      <c r="C7023" s="760"/>
      <c r="D7023" s="760"/>
      <c r="E7023" s="760"/>
      <c r="F7023" s="760"/>
    </row>
    <row r="7024" spans="1:6" ht="12" hidden="1" customHeight="1">
      <c r="A7024" s="760"/>
      <c r="B7024" s="760"/>
      <c r="C7024" s="760"/>
      <c r="D7024" s="760"/>
      <c r="E7024" s="760"/>
      <c r="F7024" s="760"/>
    </row>
    <row r="7025" spans="1:6" ht="12" hidden="1" customHeight="1">
      <c r="A7025" s="760"/>
      <c r="B7025" s="760"/>
      <c r="C7025" s="760"/>
      <c r="D7025" s="760"/>
      <c r="E7025" s="760"/>
      <c r="F7025" s="760"/>
    </row>
    <row r="7026" spans="1:6" ht="12" hidden="1" customHeight="1">
      <c r="A7026" s="760"/>
      <c r="B7026" s="760"/>
      <c r="C7026" s="760"/>
      <c r="D7026" s="760"/>
      <c r="E7026" s="760"/>
      <c r="F7026" s="760"/>
    </row>
    <row r="7027" spans="1:6" ht="12" hidden="1" customHeight="1">
      <c r="A7027" s="760"/>
      <c r="B7027" s="760"/>
      <c r="C7027" s="760"/>
      <c r="D7027" s="760"/>
      <c r="E7027" s="760"/>
      <c r="F7027" s="760"/>
    </row>
    <row r="7028" spans="1:6" ht="12" hidden="1" customHeight="1">
      <c r="A7028" s="760"/>
      <c r="B7028" s="760"/>
      <c r="C7028" s="760"/>
      <c r="D7028" s="760"/>
      <c r="E7028" s="760"/>
      <c r="F7028" s="760"/>
    </row>
    <row r="7029" spans="1:6" ht="12" hidden="1" customHeight="1">
      <c r="A7029" s="760"/>
      <c r="B7029" s="760"/>
      <c r="C7029" s="760"/>
      <c r="D7029" s="760"/>
      <c r="E7029" s="760"/>
      <c r="F7029" s="760"/>
    </row>
    <row r="7030" spans="1:6" ht="12" hidden="1" customHeight="1">
      <c r="A7030" s="760"/>
      <c r="B7030" s="760"/>
      <c r="C7030" s="760"/>
      <c r="D7030" s="760"/>
      <c r="E7030" s="760"/>
      <c r="F7030" s="760"/>
    </row>
    <row r="7031" spans="1:6" ht="12" hidden="1" customHeight="1">
      <c r="A7031" s="760"/>
      <c r="B7031" s="760"/>
      <c r="C7031" s="760"/>
      <c r="D7031" s="760"/>
      <c r="E7031" s="760"/>
      <c r="F7031" s="760"/>
    </row>
    <row r="7032" spans="1:6" ht="12" hidden="1" customHeight="1">
      <c r="A7032" s="760"/>
      <c r="B7032" s="760"/>
      <c r="C7032" s="760"/>
      <c r="D7032" s="760"/>
      <c r="E7032" s="760"/>
      <c r="F7032" s="760"/>
    </row>
    <row r="7033" spans="1:6" ht="12" hidden="1" customHeight="1">
      <c r="A7033" s="760"/>
      <c r="B7033" s="760"/>
      <c r="C7033" s="760"/>
      <c r="D7033" s="760"/>
      <c r="E7033" s="760"/>
      <c r="F7033" s="760"/>
    </row>
    <row r="7034" spans="1:6" ht="12" hidden="1" customHeight="1">
      <c r="A7034" s="760"/>
      <c r="B7034" s="760"/>
      <c r="C7034" s="760"/>
      <c r="D7034" s="760"/>
      <c r="E7034" s="760"/>
      <c r="F7034" s="760"/>
    </row>
    <row r="7035" spans="1:6" ht="12" hidden="1" customHeight="1">
      <c r="A7035" s="760"/>
      <c r="B7035" s="760"/>
      <c r="C7035" s="760"/>
      <c r="D7035" s="760"/>
      <c r="E7035" s="760"/>
      <c r="F7035" s="760"/>
    </row>
    <row r="7036" spans="1:6" ht="12" hidden="1" customHeight="1">
      <c r="A7036" s="760"/>
      <c r="B7036" s="760"/>
      <c r="C7036" s="760"/>
      <c r="D7036" s="760"/>
      <c r="E7036" s="760"/>
      <c r="F7036" s="760"/>
    </row>
    <row r="7037" spans="1:6" ht="12" hidden="1" customHeight="1">
      <c r="A7037" s="760"/>
      <c r="B7037" s="760"/>
      <c r="C7037" s="760"/>
      <c r="D7037" s="760"/>
      <c r="E7037" s="760"/>
      <c r="F7037" s="760"/>
    </row>
    <row r="7038" spans="1:6" ht="12" hidden="1" customHeight="1">
      <c r="A7038" s="760"/>
      <c r="B7038" s="760"/>
      <c r="C7038" s="760"/>
      <c r="D7038" s="760"/>
      <c r="E7038" s="760"/>
      <c r="F7038" s="760"/>
    </row>
    <row r="7039" spans="1:6" ht="12" hidden="1" customHeight="1">
      <c r="A7039" s="760"/>
      <c r="B7039" s="760"/>
      <c r="C7039" s="760"/>
      <c r="D7039" s="760"/>
      <c r="E7039" s="760"/>
      <c r="F7039" s="760"/>
    </row>
    <row r="7040" spans="1:6" ht="12" hidden="1" customHeight="1">
      <c r="A7040" s="760"/>
      <c r="B7040" s="760"/>
      <c r="C7040" s="760"/>
      <c r="D7040" s="760"/>
      <c r="E7040" s="760"/>
      <c r="F7040" s="760"/>
    </row>
    <row r="7041" spans="1:6" ht="12" hidden="1" customHeight="1">
      <c r="A7041" s="760"/>
      <c r="B7041" s="760"/>
      <c r="C7041" s="760"/>
      <c r="D7041" s="760"/>
      <c r="E7041" s="760"/>
      <c r="F7041" s="760"/>
    </row>
    <row r="7042" spans="1:6" ht="12" hidden="1" customHeight="1">
      <c r="A7042" s="760"/>
      <c r="B7042" s="760"/>
      <c r="C7042" s="760"/>
      <c r="D7042" s="760"/>
      <c r="E7042" s="760"/>
      <c r="F7042" s="760"/>
    </row>
    <row r="7043" spans="1:6" ht="12" hidden="1" customHeight="1">
      <c r="A7043" s="760"/>
      <c r="B7043" s="760"/>
      <c r="C7043" s="760"/>
      <c r="D7043" s="760"/>
      <c r="E7043" s="760"/>
      <c r="F7043" s="760"/>
    </row>
    <row r="7044" spans="1:6" ht="12" hidden="1" customHeight="1">
      <c r="A7044" s="760"/>
      <c r="B7044" s="760"/>
      <c r="C7044" s="760"/>
      <c r="D7044" s="760"/>
      <c r="E7044" s="760"/>
      <c r="F7044" s="760"/>
    </row>
    <row r="7045" spans="1:6" ht="12" hidden="1" customHeight="1">
      <c r="A7045" s="760"/>
      <c r="B7045" s="760"/>
      <c r="C7045" s="760"/>
      <c r="D7045" s="760"/>
      <c r="E7045" s="760"/>
      <c r="F7045" s="760"/>
    </row>
    <row r="7046" spans="1:6" ht="12" hidden="1" customHeight="1">
      <c r="A7046" s="760"/>
      <c r="B7046" s="760"/>
      <c r="C7046" s="760"/>
      <c r="D7046" s="760"/>
      <c r="E7046" s="760"/>
      <c r="F7046" s="760"/>
    </row>
    <row r="7047" spans="1:6" ht="12" hidden="1" customHeight="1">
      <c r="A7047" s="760"/>
      <c r="B7047" s="760"/>
      <c r="C7047" s="760"/>
      <c r="D7047" s="760"/>
      <c r="E7047" s="760"/>
      <c r="F7047" s="760"/>
    </row>
    <row r="7048" spans="1:6" ht="12" hidden="1" customHeight="1">
      <c r="A7048" s="760"/>
      <c r="B7048" s="760"/>
      <c r="C7048" s="760"/>
      <c r="D7048" s="760"/>
      <c r="E7048" s="760"/>
      <c r="F7048" s="760"/>
    </row>
    <row r="7049" spans="1:6" ht="12" hidden="1" customHeight="1">
      <c r="A7049" s="760"/>
      <c r="B7049" s="760"/>
      <c r="C7049" s="760"/>
      <c r="D7049" s="760"/>
      <c r="E7049" s="760"/>
      <c r="F7049" s="760"/>
    </row>
    <row r="7050" spans="1:6" ht="12" hidden="1" customHeight="1">
      <c r="A7050" s="760"/>
      <c r="B7050" s="760"/>
      <c r="C7050" s="760"/>
      <c r="D7050" s="760"/>
      <c r="E7050" s="760"/>
      <c r="F7050" s="760"/>
    </row>
    <row r="7051" spans="1:6" ht="12" hidden="1" customHeight="1">
      <c r="A7051" s="760"/>
      <c r="B7051" s="760"/>
      <c r="C7051" s="760"/>
      <c r="D7051" s="760"/>
      <c r="E7051" s="760"/>
      <c r="F7051" s="760"/>
    </row>
    <row r="7052" spans="1:6" ht="12" hidden="1" customHeight="1">
      <c r="A7052" s="760"/>
      <c r="B7052" s="760"/>
      <c r="C7052" s="760"/>
      <c r="D7052" s="760"/>
      <c r="E7052" s="760"/>
      <c r="F7052" s="760"/>
    </row>
    <row r="7053" spans="1:6" ht="12" hidden="1" customHeight="1">
      <c r="A7053" s="760"/>
      <c r="B7053" s="760"/>
      <c r="C7053" s="760"/>
      <c r="D7053" s="760"/>
      <c r="E7053" s="760"/>
      <c r="F7053" s="760"/>
    </row>
    <row r="7054" spans="1:6" ht="12" hidden="1" customHeight="1">
      <c r="A7054" s="760"/>
      <c r="B7054" s="760"/>
      <c r="C7054" s="760"/>
      <c r="D7054" s="760"/>
      <c r="E7054" s="760"/>
      <c r="F7054" s="760"/>
    </row>
    <row r="7055" spans="1:6" ht="12" hidden="1" customHeight="1">
      <c r="A7055" s="760"/>
      <c r="B7055" s="760"/>
      <c r="C7055" s="760"/>
      <c r="D7055" s="760"/>
      <c r="E7055" s="760"/>
      <c r="F7055" s="760"/>
    </row>
    <row r="7056" spans="1:6" ht="12" hidden="1" customHeight="1">
      <c r="A7056" s="760"/>
      <c r="B7056" s="760"/>
      <c r="C7056" s="760"/>
      <c r="D7056" s="760"/>
      <c r="E7056" s="760"/>
      <c r="F7056" s="760"/>
    </row>
    <row r="7057" spans="1:6" ht="12" hidden="1" customHeight="1">
      <c r="A7057" s="760"/>
      <c r="B7057" s="760"/>
      <c r="C7057" s="760"/>
      <c r="D7057" s="760"/>
      <c r="E7057" s="760"/>
      <c r="F7057" s="760"/>
    </row>
    <row r="7058" spans="1:6" ht="12" hidden="1" customHeight="1">
      <c r="A7058" s="760"/>
      <c r="B7058" s="760"/>
      <c r="C7058" s="760"/>
      <c r="D7058" s="760"/>
      <c r="E7058" s="760"/>
      <c r="F7058" s="760"/>
    </row>
    <row r="7059" spans="1:6" ht="12" hidden="1" customHeight="1">
      <c r="A7059" s="760"/>
      <c r="B7059" s="760"/>
      <c r="C7059" s="760"/>
      <c r="D7059" s="760"/>
      <c r="E7059" s="760"/>
      <c r="F7059" s="760"/>
    </row>
    <row r="7060" spans="1:6" ht="12" hidden="1" customHeight="1">
      <c r="A7060" s="760"/>
      <c r="B7060" s="760"/>
      <c r="C7060" s="760"/>
      <c r="D7060" s="760"/>
      <c r="E7060" s="760"/>
      <c r="F7060" s="760"/>
    </row>
    <row r="7061" spans="1:6" ht="12" hidden="1" customHeight="1">
      <c r="A7061" s="760"/>
      <c r="B7061" s="760"/>
      <c r="C7061" s="760"/>
      <c r="D7061" s="760"/>
      <c r="E7061" s="760"/>
      <c r="F7061" s="760"/>
    </row>
    <row r="7062" spans="1:6" ht="12" hidden="1" customHeight="1">
      <c r="A7062" s="760"/>
      <c r="B7062" s="760"/>
      <c r="C7062" s="760"/>
      <c r="D7062" s="760"/>
      <c r="E7062" s="760"/>
      <c r="F7062" s="760"/>
    </row>
    <row r="7063" spans="1:6" ht="12" hidden="1" customHeight="1">
      <c r="A7063" s="760"/>
      <c r="B7063" s="760"/>
      <c r="C7063" s="760"/>
      <c r="D7063" s="760"/>
      <c r="E7063" s="760"/>
      <c r="F7063" s="760"/>
    </row>
    <row r="7064" spans="1:6" ht="12" hidden="1" customHeight="1">
      <c r="A7064" s="760"/>
      <c r="B7064" s="760"/>
      <c r="C7064" s="760"/>
      <c r="D7064" s="760"/>
      <c r="E7064" s="760"/>
      <c r="F7064" s="760"/>
    </row>
    <row r="7065" spans="1:6" ht="12" hidden="1" customHeight="1">
      <c r="A7065" s="760"/>
      <c r="B7065" s="760"/>
      <c r="C7065" s="760"/>
      <c r="D7065" s="760"/>
      <c r="E7065" s="760"/>
      <c r="F7065" s="760"/>
    </row>
    <row r="7066" spans="1:6" ht="12" hidden="1" customHeight="1">
      <c r="A7066" s="760"/>
      <c r="B7066" s="760"/>
      <c r="C7066" s="760"/>
      <c r="D7066" s="760"/>
      <c r="E7066" s="760"/>
      <c r="F7066" s="760"/>
    </row>
    <row r="7067" spans="1:6" ht="12" hidden="1" customHeight="1">
      <c r="A7067" s="760"/>
      <c r="B7067" s="760"/>
      <c r="C7067" s="760"/>
      <c r="D7067" s="760"/>
      <c r="E7067" s="760"/>
      <c r="F7067" s="760"/>
    </row>
    <row r="7068" spans="1:6" ht="12" hidden="1" customHeight="1">
      <c r="A7068" s="760"/>
      <c r="B7068" s="760"/>
      <c r="C7068" s="760"/>
      <c r="D7068" s="760"/>
      <c r="E7068" s="760"/>
      <c r="F7068" s="760"/>
    </row>
    <row r="7069" spans="1:6" ht="12" hidden="1" customHeight="1">
      <c r="A7069" s="760"/>
      <c r="B7069" s="760"/>
      <c r="C7069" s="760"/>
      <c r="D7069" s="760"/>
      <c r="E7069" s="760"/>
      <c r="F7069" s="760"/>
    </row>
    <row r="7070" spans="1:6" ht="12" hidden="1" customHeight="1">
      <c r="A7070" s="760"/>
      <c r="B7070" s="760"/>
      <c r="C7070" s="760"/>
      <c r="D7070" s="760"/>
      <c r="E7070" s="760"/>
      <c r="F7070" s="760"/>
    </row>
    <row r="7071" spans="1:6" ht="12" hidden="1" customHeight="1">
      <c r="A7071" s="760"/>
      <c r="B7071" s="760"/>
      <c r="C7071" s="760"/>
      <c r="D7071" s="760"/>
      <c r="E7071" s="760"/>
      <c r="F7071" s="760"/>
    </row>
    <row r="7072" spans="1:6" ht="12" hidden="1" customHeight="1">
      <c r="A7072" s="760"/>
      <c r="B7072" s="760"/>
      <c r="C7072" s="760"/>
      <c r="D7072" s="760"/>
      <c r="E7072" s="760"/>
      <c r="F7072" s="760"/>
    </row>
    <row r="7073" spans="1:6" ht="12" hidden="1" customHeight="1">
      <c r="A7073" s="760"/>
      <c r="B7073" s="760"/>
      <c r="C7073" s="760"/>
      <c r="D7073" s="760"/>
      <c r="E7073" s="760"/>
      <c r="F7073" s="760"/>
    </row>
    <row r="7074" spans="1:6" ht="12" hidden="1" customHeight="1">
      <c r="A7074" s="760"/>
      <c r="B7074" s="760"/>
      <c r="C7074" s="760"/>
      <c r="D7074" s="760"/>
      <c r="E7074" s="760"/>
      <c r="F7074" s="760"/>
    </row>
    <row r="7075" spans="1:6" ht="12" hidden="1" customHeight="1">
      <c r="A7075" s="760"/>
      <c r="B7075" s="760"/>
      <c r="C7075" s="760"/>
      <c r="D7075" s="760"/>
      <c r="E7075" s="760"/>
      <c r="F7075" s="760"/>
    </row>
    <row r="7076" spans="1:6" ht="12" hidden="1" customHeight="1">
      <c r="A7076" s="760"/>
      <c r="B7076" s="760"/>
      <c r="C7076" s="760"/>
      <c r="D7076" s="760"/>
      <c r="E7076" s="760"/>
      <c r="F7076" s="760"/>
    </row>
    <row r="7077" spans="1:6" ht="12" hidden="1" customHeight="1">
      <c r="A7077" s="760"/>
      <c r="B7077" s="760"/>
      <c r="C7077" s="760"/>
      <c r="D7077" s="760"/>
      <c r="E7077" s="760"/>
      <c r="F7077" s="760"/>
    </row>
    <row r="7078" spans="1:6" ht="12" hidden="1" customHeight="1">
      <c r="A7078" s="760"/>
      <c r="B7078" s="760"/>
      <c r="C7078" s="760"/>
      <c r="D7078" s="760"/>
      <c r="E7078" s="760"/>
      <c r="F7078" s="760"/>
    </row>
    <row r="7079" spans="1:6" ht="12" hidden="1" customHeight="1">
      <c r="A7079" s="760"/>
      <c r="B7079" s="760"/>
      <c r="C7079" s="760"/>
      <c r="D7079" s="760"/>
      <c r="E7079" s="760"/>
      <c r="F7079" s="760"/>
    </row>
    <row r="7080" spans="1:6" ht="12" hidden="1" customHeight="1">
      <c r="A7080" s="760"/>
      <c r="B7080" s="760"/>
      <c r="C7080" s="760"/>
      <c r="D7080" s="760"/>
      <c r="E7080" s="760"/>
      <c r="F7080" s="760"/>
    </row>
    <row r="7081" spans="1:6" ht="12" hidden="1" customHeight="1">
      <c r="A7081" s="760"/>
      <c r="B7081" s="760"/>
      <c r="C7081" s="760"/>
      <c r="D7081" s="760"/>
      <c r="E7081" s="760"/>
      <c r="F7081" s="760"/>
    </row>
    <row r="7082" spans="1:6" ht="12" hidden="1" customHeight="1">
      <c r="A7082" s="760"/>
      <c r="B7082" s="760"/>
      <c r="C7082" s="760"/>
      <c r="D7082" s="760"/>
      <c r="E7082" s="760"/>
      <c r="F7082" s="760"/>
    </row>
    <row r="7083" spans="1:6" ht="12" hidden="1" customHeight="1">
      <c r="A7083" s="760"/>
      <c r="B7083" s="760"/>
      <c r="C7083" s="760"/>
      <c r="D7083" s="760"/>
      <c r="E7083" s="760"/>
      <c r="F7083" s="760"/>
    </row>
    <row r="7084" spans="1:6" ht="12" hidden="1" customHeight="1">
      <c r="A7084" s="760"/>
      <c r="B7084" s="760"/>
      <c r="C7084" s="760"/>
      <c r="D7084" s="760"/>
      <c r="E7084" s="760"/>
      <c r="F7084" s="760"/>
    </row>
    <row r="7085" spans="1:6" ht="12" hidden="1" customHeight="1">
      <c r="A7085" s="760"/>
      <c r="B7085" s="760"/>
      <c r="C7085" s="760"/>
      <c r="D7085" s="760"/>
      <c r="E7085" s="760"/>
      <c r="F7085" s="760"/>
    </row>
    <row r="7086" spans="1:6" ht="12" hidden="1" customHeight="1">
      <c r="A7086" s="760"/>
      <c r="B7086" s="760"/>
      <c r="C7086" s="760"/>
      <c r="D7086" s="760"/>
      <c r="E7086" s="760"/>
      <c r="F7086" s="760"/>
    </row>
    <row r="7087" spans="1:6" ht="12" hidden="1" customHeight="1">
      <c r="A7087" s="760"/>
      <c r="B7087" s="760"/>
      <c r="C7087" s="760"/>
      <c r="D7087" s="760"/>
      <c r="E7087" s="760"/>
      <c r="F7087" s="760"/>
    </row>
    <row r="7088" spans="1:6" ht="12" hidden="1" customHeight="1">
      <c r="A7088" s="760"/>
      <c r="B7088" s="760"/>
      <c r="C7088" s="760"/>
      <c r="D7088" s="760"/>
      <c r="E7088" s="760"/>
      <c r="F7088" s="760"/>
    </row>
    <row r="7089" spans="1:6" ht="12" hidden="1" customHeight="1">
      <c r="A7089" s="760"/>
      <c r="B7089" s="760"/>
      <c r="C7089" s="760"/>
      <c r="D7089" s="760"/>
      <c r="E7089" s="760"/>
      <c r="F7089" s="760"/>
    </row>
    <row r="7090" spans="1:6" ht="12" hidden="1" customHeight="1">
      <c r="A7090" s="760"/>
      <c r="B7090" s="760"/>
      <c r="C7090" s="760"/>
      <c r="D7090" s="760"/>
      <c r="E7090" s="760"/>
      <c r="F7090" s="760"/>
    </row>
    <row r="7091" spans="1:6" ht="12" hidden="1" customHeight="1">
      <c r="A7091" s="760"/>
      <c r="B7091" s="760"/>
      <c r="C7091" s="760"/>
      <c r="D7091" s="760"/>
      <c r="E7091" s="760"/>
      <c r="F7091" s="760"/>
    </row>
    <row r="7092" spans="1:6" ht="12" hidden="1" customHeight="1">
      <c r="A7092" s="760"/>
      <c r="B7092" s="760"/>
      <c r="C7092" s="760"/>
      <c r="D7092" s="760"/>
      <c r="E7092" s="760"/>
      <c r="F7092" s="760"/>
    </row>
    <row r="7093" spans="1:6" ht="12" hidden="1" customHeight="1">
      <c r="A7093" s="760"/>
      <c r="B7093" s="760"/>
      <c r="C7093" s="760"/>
      <c r="D7093" s="760"/>
      <c r="E7093" s="760"/>
      <c r="F7093" s="760"/>
    </row>
    <row r="7094" spans="1:6" ht="12" hidden="1" customHeight="1">
      <c r="A7094" s="760"/>
      <c r="B7094" s="760"/>
      <c r="C7094" s="760"/>
      <c r="D7094" s="760"/>
      <c r="E7094" s="760"/>
      <c r="F7094" s="760"/>
    </row>
    <row r="7095" spans="1:6" ht="12" hidden="1" customHeight="1">
      <c r="A7095" s="760"/>
      <c r="B7095" s="760"/>
      <c r="C7095" s="760"/>
      <c r="D7095" s="760"/>
      <c r="E7095" s="760"/>
      <c r="F7095" s="760"/>
    </row>
    <row r="7096" spans="1:6" ht="12" hidden="1" customHeight="1">
      <c r="A7096" s="760"/>
      <c r="B7096" s="760"/>
      <c r="C7096" s="760"/>
      <c r="D7096" s="760"/>
      <c r="E7096" s="760"/>
      <c r="F7096" s="760"/>
    </row>
    <row r="7097" spans="1:6" ht="12" hidden="1" customHeight="1">
      <c r="A7097" s="760"/>
      <c r="B7097" s="760"/>
      <c r="C7097" s="760"/>
      <c r="D7097" s="760"/>
      <c r="E7097" s="760"/>
      <c r="F7097" s="760"/>
    </row>
    <row r="7098" spans="1:6" ht="12" hidden="1" customHeight="1">
      <c r="A7098" s="760"/>
      <c r="B7098" s="760"/>
      <c r="C7098" s="760"/>
      <c r="D7098" s="760"/>
      <c r="E7098" s="760"/>
      <c r="F7098" s="760"/>
    </row>
    <row r="7099" spans="1:6" ht="12" hidden="1" customHeight="1">
      <c r="A7099" s="760"/>
      <c r="B7099" s="760"/>
      <c r="C7099" s="760"/>
      <c r="D7099" s="760"/>
      <c r="E7099" s="760"/>
      <c r="F7099" s="760"/>
    </row>
    <row r="7100" spans="1:6" ht="12" hidden="1" customHeight="1">
      <c r="A7100" s="760"/>
      <c r="B7100" s="760"/>
      <c r="C7100" s="760"/>
      <c r="D7100" s="760"/>
      <c r="E7100" s="760"/>
      <c r="F7100" s="760"/>
    </row>
    <row r="7101" spans="1:6" ht="12" hidden="1" customHeight="1">
      <c r="A7101" s="760"/>
      <c r="B7101" s="760"/>
      <c r="C7101" s="760"/>
      <c r="D7101" s="760"/>
      <c r="E7101" s="760"/>
      <c r="F7101" s="760"/>
    </row>
    <row r="7102" spans="1:6" ht="12" hidden="1" customHeight="1">
      <c r="A7102" s="760"/>
      <c r="B7102" s="760"/>
      <c r="C7102" s="760"/>
      <c r="D7102" s="760"/>
      <c r="E7102" s="760"/>
      <c r="F7102" s="760"/>
    </row>
    <row r="7103" spans="1:6" ht="12" hidden="1" customHeight="1">
      <c r="A7103" s="760"/>
      <c r="B7103" s="760"/>
      <c r="C7103" s="760"/>
      <c r="D7103" s="760"/>
      <c r="E7103" s="760"/>
      <c r="F7103" s="760"/>
    </row>
    <row r="7104" spans="1:6" ht="12" hidden="1" customHeight="1">
      <c r="A7104" s="760"/>
      <c r="B7104" s="760"/>
      <c r="C7104" s="760"/>
      <c r="D7104" s="760"/>
      <c r="E7104" s="760"/>
      <c r="F7104" s="760"/>
    </row>
    <row r="7105" spans="1:6" ht="12" hidden="1" customHeight="1">
      <c r="A7105" s="760"/>
      <c r="B7105" s="760"/>
      <c r="C7105" s="760"/>
      <c r="D7105" s="760"/>
      <c r="E7105" s="760"/>
      <c r="F7105" s="760"/>
    </row>
    <row r="7106" spans="1:6" ht="12" hidden="1" customHeight="1">
      <c r="A7106" s="760"/>
      <c r="B7106" s="760"/>
      <c r="C7106" s="760"/>
      <c r="D7106" s="760"/>
      <c r="E7106" s="760"/>
      <c r="F7106" s="760"/>
    </row>
    <row r="7107" spans="1:6" ht="12" hidden="1" customHeight="1">
      <c r="A7107" s="760"/>
      <c r="B7107" s="760"/>
      <c r="C7107" s="760"/>
      <c r="D7107" s="760"/>
      <c r="E7107" s="760"/>
      <c r="F7107" s="760"/>
    </row>
    <row r="7108" spans="1:6" ht="12" hidden="1" customHeight="1">
      <c r="A7108" s="760"/>
      <c r="B7108" s="760"/>
      <c r="C7108" s="760"/>
      <c r="D7108" s="760"/>
      <c r="E7108" s="760"/>
      <c r="F7108" s="760"/>
    </row>
    <row r="7109" spans="1:6" ht="12" hidden="1" customHeight="1">
      <c r="A7109" s="760"/>
      <c r="B7109" s="760"/>
      <c r="C7109" s="760"/>
      <c r="D7109" s="760"/>
      <c r="E7109" s="760"/>
      <c r="F7109" s="760"/>
    </row>
    <row r="7110" spans="1:6" ht="12" hidden="1" customHeight="1">
      <c r="A7110" s="760"/>
      <c r="B7110" s="760"/>
      <c r="C7110" s="760"/>
      <c r="D7110" s="760"/>
      <c r="E7110" s="760"/>
      <c r="F7110" s="760"/>
    </row>
    <row r="7111" spans="1:6" ht="12" hidden="1" customHeight="1">
      <c r="A7111" s="760"/>
      <c r="B7111" s="760"/>
      <c r="C7111" s="760"/>
      <c r="D7111" s="760"/>
      <c r="E7111" s="760"/>
      <c r="F7111" s="760"/>
    </row>
    <row r="7112" spans="1:6" ht="12" hidden="1" customHeight="1">
      <c r="A7112" s="760"/>
      <c r="B7112" s="760"/>
      <c r="C7112" s="760"/>
      <c r="D7112" s="760"/>
      <c r="E7112" s="760"/>
      <c r="F7112" s="760"/>
    </row>
    <row r="7113" spans="1:6" ht="12" hidden="1" customHeight="1">
      <c r="A7113" s="760"/>
      <c r="B7113" s="760"/>
      <c r="C7113" s="760"/>
      <c r="D7113" s="760"/>
      <c r="E7113" s="760"/>
      <c r="F7113" s="760"/>
    </row>
    <row r="7114" spans="1:6" ht="12" hidden="1" customHeight="1">
      <c r="A7114" s="760"/>
      <c r="B7114" s="760"/>
      <c r="C7114" s="760"/>
      <c r="D7114" s="760"/>
      <c r="E7114" s="760"/>
      <c r="F7114" s="760"/>
    </row>
    <row r="7115" spans="1:6" ht="12" hidden="1" customHeight="1">
      <c r="A7115" s="760"/>
      <c r="B7115" s="760"/>
      <c r="C7115" s="760"/>
      <c r="D7115" s="760"/>
      <c r="E7115" s="760"/>
      <c r="F7115" s="760"/>
    </row>
    <row r="7116" spans="1:6" ht="12" hidden="1" customHeight="1">
      <c r="A7116" s="760"/>
      <c r="B7116" s="760"/>
      <c r="C7116" s="760"/>
      <c r="D7116" s="760"/>
      <c r="E7116" s="760"/>
      <c r="F7116" s="760"/>
    </row>
    <row r="7117" spans="1:6" ht="12" hidden="1" customHeight="1">
      <c r="A7117" s="760"/>
      <c r="B7117" s="760"/>
      <c r="C7117" s="760"/>
      <c r="D7117" s="760"/>
      <c r="E7117" s="760"/>
      <c r="F7117" s="760"/>
    </row>
    <row r="7118" spans="1:6" ht="12" hidden="1" customHeight="1">
      <c r="A7118" s="760"/>
      <c r="B7118" s="760"/>
      <c r="C7118" s="760"/>
      <c r="D7118" s="760"/>
      <c r="E7118" s="760"/>
      <c r="F7118" s="760"/>
    </row>
    <row r="7119" spans="1:6" ht="12" hidden="1" customHeight="1">
      <c r="A7119" s="760"/>
      <c r="B7119" s="760"/>
      <c r="C7119" s="760"/>
      <c r="D7119" s="760"/>
      <c r="E7119" s="760"/>
      <c r="F7119" s="760"/>
    </row>
    <row r="7120" spans="1:6" ht="12" hidden="1" customHeight="1">
      <c r="A7120" s="760"/>
      <c r="B7120" s="760"/>
      <c r="C7120" s="760"/>
      <c r="D7120" s="760"/>
      <c r="E7120" s="760"/>
      <c r="F7120" s="760"/>
    </row>
    <row r="7121" spans="1:6" ht="12" hidden="1" customHeight="1">
      <c r="A7121" s="760"/>
      <c r="B7121" s="760"/>
      <c r="C7121" s="760"/>
      <c r="D7121" s="760"/>
      <c r="E7121" s="760"/>
      <c r="F7121" s="760"/>
    </row>
    <row r="7122" spans="1:6" ht="12" hidden="1" customHeight="1">
      <c r="A7122" s="760"/>
      <c r="B7122" s="760"/>
      <c r="C7122" s="760"/>
      <c r="D7122" s="760"/>
      <c r="E7122" s="760"/>
      <c r="F7122" s="760"/>
    </row>
    <row r="7123" spans="1:6" ht="12" hidden="1" customHeight="1">
      <c r="A7123" s="760"/>
      <c r="B7123" s="760"/>
      <c r="C7123" s="760"/>
      <c r="D7123" s="760"/>
      <c r="E7123" s="760"/>
      <c r="F7123" s="760"/>
    </row>
    <row r="7124" spans="1:6" ht="12" hidden="1" customHeight="1">
      <c r="A7124" s="760"/>
      <c r="B7124" s="760"/>
      <c r="C7124" s="760"/>
      <c r="D7124" s="760"/>
      <c r="E7124" s="760"/>
      <c r="F7124" s="760"/>
    </row>
    <row r="7125" spans="1:6" ht="12" hidden="1" customHeight="1">
      <c r="A7125" s="760"/>
      <c r="B7125" s="760"/>
      <c r="C7125" s="760"/>
      <c r="D7125" s="760"/>
      <c r="E7125" s="760"/>
      <c r="F7125" s="760"/>
    </row>
    <row r="7126" spans="1:6" ht="12" hidden="1" customHeight="1">
      <c r="A7126" s="760"/>
      <c r="B7126" s="760"/>
      <c r="C7126" s="760"/>
      <c r="D7126" s="760"/>
      <c r="E7126" s="760"/>
      <c r="F7126" s="760"/>
    </row>
    <row r="7127" spans="1:6" ht="12" hidden="1" customHeight="1">
      <c r="A7127" s="760"/>
      <c r="B7127" s="760"/>
      <c r="C7127" s="760"/>
      <c r="D7127" s="760"/>
      <c r="E7127" s="760"/>
      <c r="F7127" s="760"/>
    </row>
    <row r="7128" spans="1:6" ht="12" hidden="1" customHeight="1">
      <c r="A7128" s="760"/>
      <c r="B7128" s="760"/>
      <c r="C7128" s="760"/>
      <c r="D7128" s="760"/>
      <c r="E7128" s="760"/>
      <c r="F7128" s="760"/>
    </row>
    <row r="7129" spans="1:6" ht="12" hidden="1" customHeight="1">
      <c r="A7129" s="760"/>
      <c r="B7129" s="760"/>
      <c r="C7129" s="760"/>
      <c r="D7129" s="760"/>
      <c r="E7129" s="760"/>
      <c r="F7129" s="760"/>
    </row>
    <row r="7130" spans="1:6" ht="12" hidden="1" customHeight="1">
      <c r="A7130" s="760"/>
      <c r="B7130" s="760"/>
      <c r="C7130" s="760"/>
      <c r="D7130" s="760"/>
      <c r="E7130" s="760"/>
      <c r="F7130" s="760"/>
    </row>
    <row r="7131" spans="1:6" ht="12" hidden="1" customHeight="1">
      <c r="A7131" s="760"/>
      <c r="B7131" s="760"/>
      <c r="C7131" s="760"/>
      <c r="D7131" s="760"/>
      <c r="E7131" s="760"/>
      <c r="F7131" s="760"/>
    </row>
    <row r="7132" spans="1:6" ht="12" hidden="1" customHeight="1">
      <c r="A7132" s="760"/>
      <c r="B7132" s="760"/>
      <c r="C7132" s="760"/>
      <c r="D7132" s="760"/>
      <c r="E7132" s="760"/>
      <c r="F7132" s="760"/>
    </row>
    <row r="7133" spans="1:6" ht="12" hidden="1" customHeight="1">
      <c r="A7133" s="760"/>
      <c r="B7133" s="760"/>
      <c r="C7133" s="760"/>
      <c r="D7133" s="760"/>
      <c r="E7133" s="760"/>
      <c r="F7133" s="760"/>
    </row>
    <row r="7134" spans="1:6" ht="12" hidden="1" customHeight="1">
      <c r="A7134" s="760"/>
      <c r="B7134" s="760"/>
      <c r="C7134" s="760"/>
      <c r="D7134" s="760"/>
      <c r="E7134" s="760"/>
      <c r="F7134" s="760"/>
    </row>
    <row r="7135" spans="1:6" ht="12" hidden="1" customHeight="1">
      <c r="A7135" s="760"/>
      <c r="B7135" s="760"/>
      <c r="C7135" s="760"/>
      <c r="D7135" s="760"/>
      <c r="E7135" s="760"/>
      <c r="F7135" s="760"/>
    </row>
    <row r="7136" spans="1:6" ht="12" hidden="1" customHeight="1">
      <c r="A7136" s="760"/>
      <c r="B7136" s="760"/>
      <c r="C7136" s="760"/>
      <c r="D7136" s="760"/>
      <c r="E7136" s="760"/>
      <c r="F7136" s="760"/>
    </row>
    <row r="7137" spans="1:6" ht="12" hidden="1" customHeight="1">
      <c r="A7137" s="760"/>
      <c r="B7137" s="760"/>
      <c r="C7137" s="760"/>
      <c r="D7137" s="760"/>
      <c r="E7137" s="760"/>
      <c r="F7137" s="760"/>
    </row>
    <row r="7138" spans="1:6" ht="12" hidden="1" customHeight="1">
      <c r="A7138" s="760"/>
      <c r="B7138" s="760"/>
      <c r="C7138" s="760"/>
      <c r="D7138" s="760"/>
      <c r="E7138" s="760"/>
      <c r="F7138" s="760"/>
    </row>
    <row r="7139" spans="1:6" ht="12" hidden="1" customHeight="1">
      <c r="A7139" s="760"/>
      <c r="B7139" s="760"/>
      <c r="C7139" s="760"/>
      <c r="D7139" s="760"/>
      <c r="E7139" s="760"/>
      <c r="F7139" s="760"/>
    </row>
    <row r="7140" spans="1:6" ht="12" hidden="1" customHeight="1">
      <c r="A7140" s="760"/>
      <c r="B7140" s="760"/>
      <c r="C7140" s="760"/>
      <c r="D7140" s="760"/>
      <c r="E7140" s="760"/>
      <c r="F7140" s="760"/>
    </row>
    <row r="7141" spans="1:6" ht="12" hidden="1" customHeight="1">
      <c r="A7141" s="760"/>
      <c r="B7141" s="760"/>
      <c r="C7141" s="760"/>
      <c r="D7141" s="760"/>
      <c r="E7141" s="760"/>
      <c r="F7141" s="760"/>
    </row>
    <row r="7142" spans="1:6" ht="12" hidden="1" customHeight="1">
      <c r="A7142" s="760"/>
      <c r="B7142" s="760"/>
      <c r="C7142" s="760"/>
      <c r="D7142" s="760"/>
      <c r="E7142" s="760"/>
      <c r="F7142" s="760"/>
    </row>
    <row r="7143" spans="1:6" ht="12" hidden="1" customHeight="1">
      <c r="A7143" s="760"/>
      <c r="B7143" s="760"/>
      <c r="C7143" s="760"/>
      <c r="D7143" s="760"/>
      <c r="E7143" s="760"/>
      <c r="F7143" s="760"/>
    </row>
    <row r="7144" spans="1:6" ht="12" hidden="1" customHeight="1">
      <c r="A7144" s="760"/>
      <c r="B7144" s="760"/>
      <c r="C7144" s="760"/>
      <c r="D7144" s="760"/>
      <c r="E7144" s="760"/>
      <c r="F7144" s="760"/>
    </row>
    <row r="7145" spans="1:6" ht="12" hidden="1" customHeight="1">
      <c r="A7145" s="760"/>
      <c r="B7145" s="760"/>
      <c r="C7145" s="760"/>
      <c r="D7145" s="760"/>
      <c r="E7145" s="760"/>
      <c r="F7145" s="760"/>
    </row>
    <row r="7146" spans="1:6" ht="12" hidden="1" customHeight="1">
      <c r="A7146" s="760"/>
      <c r="B7146" s="760"/>
      <c r="C7146" s="760"/>
      <c r="D7146" s="760"/>
      <c r="E7146" s="760"/>
      <c r="F7146" s="760"/>
    </row>
    <row r="7147" spans="1:6" ht="12" hidden="1" customHeight="1">
      <c r="A7147" s="760"/>
      <c r="B7147" s="760"/>
      <c r="C7147" s="760"/>
      <c r="D7147" s="760"/>
      <c r="E7147" s="760"/>
      <c r="F7147" s="760"/>
    </row>
    <row r="7148" spans="1:6" ht="12" hidden="1" customHeight="1">
      <c r="A7148" s="760"/>
      <c r="B7148" s="760"/>
      <c r="C7148" s="760"/>
      <c r="D7148" s="760"/>
      <c r="E7148" s="760"/>
      <c r="F7148" s="760"/>
    </row>
    <row r="7149" spans="1:6" ht="12" hidden="1" customHeight="1">
      <c r="A7149" s="760"/>
      <c r="B7149" s="760"/>
      <c r="C7149" s="760"/>
      <c r="D7149" s="760"/>
      <c r="E7149" s="760"/>
      <c r="F7149" s="760"/>
    </row>
    <row r="7150" spans="1:6" ht="12" hidden="1" customHeight="1">
      <c r="A7150" s="760"/>
      <c r="B7150" s="760"/>
      <c r="C7150" s="760"/>
      <c r="D7150" s="760"/>
      <c r="E7150" s="760"/>
      <c r="F7150" s="760"/>
    </row>
    <row r="7151" spans="1:6" ht="12" hidden="1" customHeight="1">
      <c r="A7151" s="760"/>
      <c r="B7151" s="760"/>
      <c r="C7151" s="760"/>
      <c r="D7151" s="760"/>
      <c r="E7151" s="760"/>
      <c r="F7151" s="760"/>
    </row>
    <row r="7152" spans="1:6" ht="12" hidden="1" customHeight="1">
      <c r="A7152" s="760"/>
      <c r="B7152" s="760"/>
      <c r="C7152" s="760"/>
      <c r="D7152" s="760"/>
      <c r="E7152" s="760"/>
      <c r="F7152" s="760"/>
    </row>
    <row r="7153" spans="1:6" ht="12" hidden="1" customHeight="1">
      <c r="A7153" s="760"/>
      <c r="B7153" s="760"/>
      <c r="C7153" s="760"/>
      <c r="D7153" s="760"/>
      <c r="E7153" s="760"/>
      <c r="F7153" s="760"/>
    </row>
    <row r="7154" spans="1:6" ht="12" hidden="1" customHeight="1">
      <c r="A7154" s="760"/>
      <c r="B7154" s="760"/>
      <c r="C7154" s="760"/>
      <c r="D7154" s="760"/>
      <c r="E7154" s="760"/>
      <c r="F7154" s="760"/>
    </row>
    <row r="7155" spans="1:6" ht="12" hidden="1" customHeight="1">
      <c r="A7155" s="760"/>
      <c r="B7155" s="760"/>
      <c r="C7155" s="760"/>
      <c r="D7155" s="760"/>
      <c r="E7155" s="760"/>
      <c r="F7155" s="760"/>
    </row>
    <row r="7156" spans="1:6" ht="12" hidden="1" customHeight="1">
      <c r="A7156" s="760"/>
      <c r="B7156" s="760"/>
      <c r="C7156" s="760"/>
      <c r="D7156" s="760"/>
      <c r="E7156" s="760"/>
      <c r="F7156" s="760"/>
    </row>
    <row r="7157" spans="1:6" ht="12" hidden="1" customHeight="1">
      <c r="A7157" s="760"/>
      <c r="B7157" s="760"/>
      <c r="C7157" s="760"/>
      <c r="D7157" s="760"/>
      <c r="E7157" s="760"/>
      <c r="F7157" s="760"/>
    </row>
    <row r="7158" spans="1:6" ht="12" hidden="1" customHeight="1">
      <c r="A7158" s="760"/>
      <c r="B7158" s="760"/>
      <c r="C7158" s="760"/>
      <c r="D7158" s="760"/>
      <c r="E7158" s="760"/>
      <c r="F7158" s="760"/>
    </row>
    <row r="7159" spans="1:6" ht="12" hidden="1" customHeight="1">
      <c r="A7159" s="760"/>
      <c r="B7159" s="760"/>
      <c r="C7159" s="760"/>
      <c r="D7159" s="760"/>
      <c r="E7159" s="760"/>
      <c r="F7159" s="760"/>
    </row>
    <row r="7160" spans="1:6" ht="12" hidden="1" customHeight="1">
      <c r="A7160" s="760"/>
      <c r="B7160" s="760"/>
      <c r="C7160" s="760"/>
      <c r="D7160" s="760"/>
      <c r="E7160" s="760"/>
      <c r="F7160" s="760"/>
    </row>
    <row r="7161" spans="1:6" ht="12" hidden="1" customHeight="1">
      <c r="A7161" s="760"/>
      <c r="B7161" s="760"/>
      <c r="C7161" s="760"/>
      <c r="D7161" s="760"/>
      <c r="E7161" s="760"/>
      <c r="F7161" s="760"/>
    </row>
    <row r="7162" spans="1:6" ht="12" hidden="1" customHeight="1">
      <c r="A7162" s="760"/>
      <c r="B7162" s="760"/>
      <c r="C7162" s="760"/>
      <c r="D7162" s="760"/>
      <c r="E7162" s="760"/>
      <c r="F7162" s="760"/>
    </row>
    <row r="7163" spans="1:6" ht="12" hidden="1" customHeight="1">
      <c r="A7163" s="760"/>
      <c r="B7163" s="760"/>
      <c r="C7163" s="760"/>
      <c r="D7163" s="760"/>
      <c r="E7163" s="760"/>
      <c r="F7163" s="760"/>
    </row>
    <row r="7164" spans="1:6" ht="12" hidden="1" customHeight="1">
      <c r="A7164" s="760"/>
      <c r="B7164" s="760"/>
      <c r="C7164" s="760"/>
      <c r="D7164" s="760"/>
      <c r="E7164" s="760"/>
      <c r="F7164" s="760"/>
    </row>
    <row r="7165" spans="1:6" ht="12" hidden="1" customHeight="1">
      <c r="A7165" s="760"/>
      <c r="B7165" s="760"/>
      <c r="C7165" s="760"/>
      <c r="D7165" s="760"/>
      <c r="E7165" s="760"/>
      <c r="F7165" s="760"/>
    </row>
    <row r="7166" spans="1:6" ht="12" hidden="1" customHeight="1">
      <c r="A7166" s="760"/>
      <c r="B7166" s="760"/>
      <c r="C7166" s="760"/>
      <c r="D7166" s="760"/>
      <c r="E7166" s="760"/>
      <c r="F7166" s="760"/>
    </row>
    <row r="7167" spans="1:6" ht="12" hidden="1" customHeight="1">
      <c r="A7167" s="760"/>
      <c r="B7167" s="760"/>
      <c r="C7167" s="760"/>
      <c r="D7167" s="760"/>
      <c r="E7167" s="760"/>
      <c r="F7167" s="760"/>
    </row>
    <row r="7168" spans="1:6" ht="12" hidden="1" customHeight="1">
      <c r="A7168" s="760"/>
      <c r="B7168" s="760"/>
      <c r="C7168" s="760"/>
      <c r="D7168" s="760"/>
      <c r="E7168" s="760"/>
      <c r="F7168" s="760"/>
    </row>
    <row r="7169" spans="1:6" ht="12" hidden="1" customHeight="1">
      <c r="A7169" s="760"/>
      <c r="B7169" s="760"/>
      <c r="C7169" s="760"/>
      <c r="D7169" s="760"/>
      <c r="E7169" s="760"/>
      <c r="F7169" s="760"/>
    </row>
    <row r="7170" spans="1:6" ht="12" hidden="1" customHeight="1">
      <c r="A7170" s="760"/>
      <c r="B7170" s="760"/>
      <c r="C7170" s="760"/>
      <c r="D7170" s="760"/>
      <c r="E7170" s="760"/>
      <c r="F7170" s="760"/>
    </row>
    <row r="7171" spans="1:6" ht="12" hidden="1" customHeight="1">
      <c r="A7171" s="760"/>
      <c r="B7171" s="760"/>
      <c r="C7171" s="760"/>
      <c r="D7171" s="760"/>
      <c r="E7171" s="760"/>
      <c r="F7171" s="760"/>
    </row>
    <row r="7172" spans="1:6" ht="12" hidden="1" customHeight="1">
      <c r="A7172" s="760"/>
      <c r="B7172" s="760"/>
      <c r="C7172" s="760"/>
      <c r="D7172" s="760"/>
      <c r="E7172" s="760"/>
      <c r="F7172" s="760"/>
    </row>
    <row r="7173" spans="1:6" ht="12" hidden="1" customHeight="1">
      <c r="A7173" s="760"/>
      <c r="B7173" s="760"/>
      <c r="C7173" s="760"/>
      <c r="D7173" s="760"/>
      <c r="E7173" s="760"/>
      <c r="F7173" s="760"/>
    </row>
    <row r="7174" spans="1:6" ht="12" hidden="1" customHeight="1">
      <c r="A7174" s="760"/>
      <c r="B7174" s="760"/>
      <c r="C7174" s="760"/>
      <c r="D7174" s="760"/>
      <c r="E7174" s="760"/>
      <c r="F7174" s="760"/>
    </row>
    <row r="7175" spans="1:6" ht="12" hidden="1" customHeight="1">
      <c r="A7175" s="760"/>
      <c r="B7175" s="760"/>
      <c r="C7175" s="760"/>
      <c r="D7175" s="760"/>
      <c r="E7175" s="760"/>
      <c r="F7175" s="760"/>
    </row>
    <row r="7176" spans="1:6" ht="12" hidden="1" customHeight="1">
      <c r="A7176" s="760"/>
      <c r="B7176" s="760"/>
      <c r="C7176" s="760"/>
      <c r="D7176" s="760"/>
      <c r="E7176" s="760"/>
      <c r="F7176" s="760"/>
    </row>
    <row r="7177" spans="1:6" ht="12" hidden="1" customHeight="1">
      <c r="A7177" s="760"/>
      <c r="B7177" s="760"/>
      <c r="C7177" s="760"/>
      <c r="D7177" s="760"/>
      <c r="E7177" s="760"/>
      <c r="F7177" s="760"/>
    </row>
    <row r="7178" spans="1:6" ht="12" hidden="1" customHeight="1">
      <c r="A7178" s="760"/>
      <c r="B7178" s="760"/>
      <c r="C7178" s="760"/>
      <c r="D7178" s="760"/>
      <c r="E7178" s="760"/>
      <c r="F7178" s="760"/>
    </row>
    <row r="7179" spans="1:6" ht="12" hidden="1" customHeight="1">
      <c r="A7179" s="760"/>
      <c r="B7179" s="760"/>
      <c r="C7179" s="760"/>
      <c r="D7179" s="760"/>
      <c r="E7179" s="760"/>
      <c r="F7179" s="760"/>
    </row>
    <row r="7180" spans="1:6" ht="12" hidden="1" customHeight="1">
      <c r="A7180" s="760"/>
      <c r="B7180" s="760"/>
      <c r="C7180" s="760"/>
      <c r="D7180" s="760"/>
      <c r="E7180" s="760"/>
      <c r="F7180" s="760"/>
    </row>
    <row r="7181" spans="1:6" ht="12" hidden="1" customHeight="1">
      <c r="A7181" s="760"/>
      <c r="B7181" s="760"/>
      <c r="C7181" s="760"/>
      <c r="D7181" s="760"/>
      <c r="E7181" s="760"/>
      <c r="F7181" s="760"/>
    </row>
    <row r="7182" spans="1:6" ht="12" hidden="1" customHeight="1">
      <c r="A7182" s="760"/>
      <c r="B7182" s="760"/>
      <c r="C7182" s="760"/>
      <c r="D7182" s="760"/>
      <c r="E7182" s="760"/>
      <c r="F7182" s="760"/>
    </row>
    <row r="7183" spans="1:6" ht="12" hidden="1" customHeight="1">
      <c r="A7183" s="760"/>
      <c r="B7183" s="760"/>
      <c r="C7183" s="760"/>
      <c r="D7183" s="760"/>
      <c r="E7183" s="760"/>
      <c r="F7183" s="760"/>
    </row>
    <row r="7184" spans="1:6" ht="12" hidden="1" customHeight="1">
      <c r="A7184" s="760"/>
      <c r="B7184" s="760"/>
      <c r="C7184" s="760"/>
      <c r="D7184" s="760"/>
      <c r="E7184" s="760"/>
      <c r="F7184" s="760"/>
    </row>
    <row r="7185" spans="1:6" ht="12" hidden="1" customHeight="1">
      <c r="A7185" s="760"/>
      <c r="B7185" s="760"/>
      <c r="C7185" s="760"/>
      <c r="D7185" s="760"/>
      <c r="E7185" s="760"/>
      <c r="F7185" s="760"/>
    </row>
    <row r="7186" spans="1:6" ht="12" hidden="1" customHeight="1">
      <c r="A7186" s="760"/>
      <c r="B7186" s="760"/>
      <c r="C7186" s="760"/>
      <c r="D7186" s="760"/>
      <c r="E7186" s="760"/>
      <c r="F7186" s="760"/>
    </row>
    <row r="7187" spans="1:6" ht="12" hidden="1" customHeight="1">
      <c r="A7187" s="760"/>
      <c r="B7187" s="760"/>
      <c r="C7187" s="760"/>
      <c r="D7187" s="760"/>
      <c r="E7187" s="760"/>
      <c r="F7187" s="760"/>
    </row>
    <row r="7188" spans="1:6" ht="12" hidden="1" customHeight="1">
      <c r="A7188" s="760"/>
      <c r="B7188" s="760"/>
      <c r="C7188" s="760"/>
      <c r="D7188" s="760"/>
      <c r="E7188" s="760"/>
      <c r="F7188" s="760"/>
    </row>
    <row r="7189" spans="1:6" ht="12" hidden="1" customHeight="1">
      <c r="A7189" s="760"/>
      <c r="B7189" s="760"/>
      <c r="C7189" s="760"/>
      <c r="D7189" s="760"/>
      <c r="E7189" s="760"/>
      <c r="F7189" s="760"/>
    </row>
    <row r="7190" spans="1:6" ht="12" hidden="1" customHeight="1">
      <c r="A7190" s="760"/>
      <c r="B7190" s="760"/>
      <c r="C7190" s="760"/>
      <c r="D7190" s="760"/>
      <c r="E7190" s="760"/>
      <c r="F7190" s="760"/>
    </row>
    <row r="7191" spans="1:6" ht="12" hidden="1" customHeight="1">
      <c r="A7191" s="760"/>
      <c r="B7191" s="760"/>
      <c r="C7191" s="760"/>
      <c r="D7191" s="760"/>
      <c r="E7191" s="760"/>
      <c r="F7191" s="760"/>
    </row>
    <row r="7192" spans="1:6" ht="12" hidden="1" customHeight="1">
      <c r="A7192" s="760"/>
      <c r="B7192" s="760"/>
      <c r="C7192" s="760"/>
      <c r="D7192" s="760"/>
      <c r="E7192" s="760"/>
      <c r="F7192" s="760"/>
    </row>
    <row r="7193" spans="1:6" ht="12" hidden="1" customHeight="1">
      <c r="A7193" s="760"/>
      <c r="B7193" s="760"/>
      <c r="C7193" s="760"/>
      <c r="D7193" s="760"/>
      <c r="E7193" s="760"/>
      <c r="F7193" s="760"/>
    </row>
    <row r="7194" spans="1:6" ht="12" hidden="1" customHeight="1">
      <c r="A7194" s="760"/>
      <c r="B7194" s="760"/>
      <c r="C7194" s="760"/>
      <c r="D7194" s="760"/>
      <c r="E7194" s="760"/>
      <c r="F7194" s="760"/>
    </row>
    <row r="7195" spans="1:6" ht="12" hidden="1" customHeight="1">
      <c r="A7195" s="760"/>
      <c r="B7195" s="760"/>
      <c r="C7195" s="760"/>
      <c r="D7195" s="760"/>
      <c r="E7195" s="760"/>
      <c r="F7195" s="760"/>
    </row>
    <row r="7196" spans="1:6" ht="12" hidden="1" customHeight="1">
      <c r="A7196" s="760"/>
      <c r="B7196" s="760"/>
      <c r="C7196" s="760"/>
      <c r="D7196" s="760"/>
      <c r="E7196" s="760"/>
      <c r="F7196" s="760"/>
    </row>
    <row r="7197" spans="1:6" ht="12" hidden="1" customHeight="1">
      <c r="A7197" s="760"/>
      <c r="B7197" s="760"/>
      <c r="C7197" s="760"/>
      <c r="D7197" s="760"/>
      <c r="E7197" s="760"/>
      <c r="F7197" s="760"/>
    </row>
    <row r="7198" spans="1:6" ht="12" hidden="1" customHeight="1">
      <c r="A7198" s="760"/>
      <c r="B7198" s="760"/>
      <c r="C7198" s="760"/>
      <c r="D7198" s="760"/>
      <c r="E7198" s="760"/>
      <c r="F7198" s="760"/>
    </row>
    <row r="7199" spans="1:6" ht="12" hidden="1" customHeight="1">
      <c r="A7199" s="760"/>
      <c r="B7199" s="760"/>
      <c r="C7199" s="760"/>
      <c r="D7199" s="760"/>
      <c r="E7199" s="760"/>
      <c r="F7199" s="760"/>
    </row>
    <row r="7200" spans="1:6" ht="12" hidden="1" customHeight="1">
      <c r="A7200" s="760"/>
      <c r="B7200" s="760"/>
      <c r="C7200" s="760"/>
      <c r="D7200" s="760"/>
      <c r="E7200" s="760"/>
      <c r="F7200" s="760"/>
    </row>
    <row r="7201" spans="1:6" ht="12" hidden="1" customHeight="1">
      <c r="A7201" s="760"/>
      <c r="B7201" s="760"/>
      <c r="C7201" s="760"/>
      <c r="D7201" s="760"/>
      <c r="E7201" s="760"/>
      <c r="F7201" s="760"/>
    </row>
    <row r="7202" spans="1:6" ht="12" hidden="1" customHeight="1">
      <c r="A7202" s="760"/>
      <c r="B7202" s="760"/>
      <c r="C7202" s="760"/>
      <c r="D7202" s="760"/>
      <c r="E7202" s="760"/>
      <c r="F7202" s="760"/>
    </row>
    <row r="7203" spans="1:6" ht="12" hidden="1" customHeight="1">
      <c r="A7203" s="760"/>
      <c r="B7203" s="760"/>
      <c r="C7203" s="760"/>
      <c r="D7203" s="760"/>
      <c r="E7203" s="760"/>
      <c r="F7203" s="760"/>
    </row>
    <row r="7204" spans="1:6" ht="12" hidden="1" customHeight="1">
      <c r="A7204" s="760"/>
      <c r="B7204" s="760"/>
      <c r="C7204" s="760"/>
      <c r="D7204" s="760"/>
      <c r="E7204" s="760"/>
      <c r="F7204" s="760"/>
    </row>
    <row r="7205" spans="1:6" ht="12" hidden="1" customHeight="1">
      <c r="A7205" s="760"/>
      <c r="B7205" s="760"/>
      <c r="C7205" s="760"/>
      <c r="D7205" s="760"/>
      <c r="E7205" s="760"/>
      <c r="F7205" s="760"/>
    </row>
    <row r="7206" spans="1:6" ht="12" hidden="1" customHeight="1">
      <c r="A7206" s="760"/>
      <c r="B7206" s="760"/>
      <c r="C7206" s="760"/>
      <c r="D7206" s="760"/>
      <c r="E7206" s="760"/>
      <c r="F7206" s="760"/>
    </row>
    <row r="7207" spans="1:6" ht="12" hidden="1" customHeight="1">
      <c r="A7207" s="760"/>
      <c r="B7207" s="760"/>
      <c r="C7207" s="760"/>
      <c r="D7207" s="760"/>
      <c r="E7207" s="760"/>
      <c r="F7207" s="760"/>
    </row>
    <row r="7208" spans="1:6" ht="12" hidden="1" customHeight="1">
      <c r="A7208" s="760"/>
      <c r="B7208" s="760"/>
      <c r="C7208" s="760"/>
      <c r="D7208" s="760"/>
      <c r="E7208" s="760"/>
      <c r="F7208" s="760"/>
    </row>
    <row r="7209" spans="1:6" ht="12" hidden="1" customHeight="1">
      <c r="A7209" s="760"/>
      <c r="B7209" s="760"/>
      <c r="C7209" s="760"/>
      <c r="D7209" s="760"/>
      <c r="E7209" s="760"/>
      <c r="F7209" s="760"/>
    </row>
    <row r="7210" spans="1:6" ht="12" hidden="1" customHeight="1">
      <c r="A7210" s="760"/>
      <c r="B7210" s="760"/>
      <c r="C7210" s="760"/>
      <c r="D7210" s="760"/>
      <c r="E7210" s="760"/>
      <c r="F7210" s="760"/>
    </row>
    <row r="7211" spans="1:6" ht="12" hidden="1" customHeight="1">
      <c r="A7211" s="760"/>
      <c r="B7211" s="760"/>
      <c r="C7211" s="760"/>
      <c r="D7211" s="760"/>
      <c r="E7211" s="760"/>
      <c r="F7211" s="760"/>
    </row>
    <row r="7212" spans="1:6" ht="12" hidden="1" customHeight="1">
      <c r="A7212" s="760"/>
      <c r="B7212" s="760"/>
      <c r="C7212" s="760"/>
      <c r="D7212" s="760"/>
      <c r="E7212" s="760"/>
      <c r="F7212" s="760"/>
    </row>
    <row r="7213" spans="1:6" ht="12" hidden="1" customHeight="1">
      <c r="A7213" s="760"/>
      <c r="B7213" s="760"/>
      <c r="C7213" s="760"/>
      <c r="D7213" s="760"/>
      <c r="E7213" s="760"/>
      <c r="F7213" s="760"/>
    </row>
    <row r="7214" spans="1:6" ht="12" hidden="1" customHeight="1">
      <c r="A7214" s="760"/>
      <c r="B7214" s="760"/>
      <c r="C7214" s="760"/>
      <c r="D7214" s="760"/>
      <c r="E7214" s="760"/>
      <c r="F7214" s="760"/>
    </row>
    <row r="7215" spans="1:6" ht="12" hidden="1" customHeight="1">
      <c r="A7215" s="760"/>
      <c r="B7215" s="760"/>
      <c r="C7215" s="760"/>
      <c r="D7215" s="760"/>
      <c r="E7215" s="760"/>
      <c r="F7215" s="760"/>
    </row>
    <row r="7216" spans="1:6" ht="12" hidden="1" customHeight="1">
      <c r="A7216" s="760"/>
      <c r="B7216" s="760"/>
      <c r="C7216" s="760"/>
      <c r="D7216" s="760"/>
      <c r="E7216" s="760"/>
      <c r="F7216" s="760"/>
    </row>
    <row r="7217" spans="1:6" ht="12" hidden="1" customHeight="1">
      <c r="A7217" s="760"/>
      <c r="B7217" s="760"/>
      <c r="C7217" s="760"/>
      <c r="D7217" s="760"/>
      <c r="E7217" s="760"/>
      <c r="F7217" s="760"/>
    </row>
    <row r="7218" spans="1:6" ht="12" hidden="1" customHeight="1">
      <c r="A7218" s="760"/>
      <c r="B7218" s="760"/>
      <c r="C7218" s="760"/>
      <c r="D7218" s="760"/>
      <c r="E7218" s="760"/>
      <c r="F7218" s="760"/>
    </row>
    <row r="7219" spans="1:6" ht="12" hidden="1" customHeight="1">
      <c r="A7219" s="760"/>
      <c r="B7219" s="760"/>
      <c r="C7219" s="760"/>
      <c r="D7219" s="760"/>
      <c r="E7219" s="760"/>
      <c r="F7219" s="760"/>
    </row>
    <row r="7220" spans="1:6" ht="12" hidden="1" customHeight="1">
      <c r="A7220" s="760"/>
      <c r="B7220" s="760"/>
      <c r="C7220" s="760"/>
      <c r="D7220" s="760"/>
      <c r="E7220" s="760"/>
      <c r="F7220" s="760"/>
    </row>
    <row r="7221" spans="1:6" ht="12" hidden="1" customHeight="1">
      <c r="A7221" s="760"/>
      <c r="B7221" s="760"/>
      <c r="C7221" s="760"/>
      <c r="D7221" s="760"/>
      <c r="E7221" s="760"/>
      <c r="F7221" s="760"/>
    </row>
    <row r="7222" spans="1:6" ht="12" hidden="1" customHeight="1">
      <c r="A7222" s="760"/>
      <c r="B7222" s="760"/>
      <c r="C7222" s="760"/>
      <c r="D7222" s="760"/>
      <c r="E7222" s="760"/>
      <c r="F7222" s="760"/>
    </row>
    <row r="7223" spans="1:6" ht="12" hidden="1" customHeight="1">
      <c r="A7223" s="760"/>
      <c r="B7223" s="760"/>
      <c r="C7223" s="760"/>
      <c r="D7223" s="760"/>
      <c r="E7223" s="760"/>
      <c r="F7223" s="760"/>
    </row>
    <row r="7224" spans="1:6" ht="12" hidden="1" customHeight="1">
      <c r="A7224" s="760"/>
      <c r="B7224" s="760"/>
      <c r="C7224" s="760"/>
      <c r="D7224" s="760"/>
      <c r="E7224" s="760"/>
      <c r="F7224" s="760"/>
    </row>
    <row r="7225" spans="1:6" ht="12" hidden="1" customHeight="1">
      <c r="A7225" s="760"/>
      <c r="B7225" s="760"/>
      <c r="C7225" s="760"/>
      <c r="D7225" s="760"/>
      <c r="E7225" s="760"/>
      <c r="F7225" s="760"/>
    </row>
    <row r="7226" spans="1:6" ht="12" hidden="1" customHeight="1">
      <c r="A7226" s="760"/>
      <c r="B7226" s="760"/>
      <c r="C7226" s="760"/>
      <c r="D7226" s="760"/>
      <c r="E7226" s="760"/>
      <c r="F7226" s="760"/>
    </row>
    <row r="7227" spans="1:6" ht="12" hidden="1" customHeight="1">
      <c r="A7227" s="760"/>
      <c r="B7227" s="760"/>
      <c r="C7227" s="760"/>
      <c r="D7227" s="760"/>
      <c r="E7227" s="760"/>
      <c r="F7227" s="760"/>
    </row>
    <row r="7228" spans="1:6" ht="12" hidden="1" customHeight="1">
      <c r="A7228" s="760"/>
      <c r="B7228" s="760"/>
      <c r="C7228" s="760"/>
      <c r="D7228" s="760"/>
      <c r="E7228" s="760"/>
      <c r="F7228" s="760"/>
    </row>
    <row r="7229" spans="1:6" ht="12" hidden="1" customHeight="1">
      <c r="A7229" s="760"/>
      <c r="B7229" s="760"/>
      <c r="C7229" s="760"/>
      <c r="D7229" s="760"/>
      <c r="E7229" s="760"/>
      <c r="F7229" s="760"/>
    </row>
    <row r="7230" spans="1:6" ht="12" hidden="1" customHeight="1">
      <c r="A7230" s="760"/>
      <c r="B7230" s="760"/>
      <c r="C7230" s="760"/>
      <c r="D7230" s="760"/>
      <c r="E7230" s="760"/>
      <c r="F7230" s="760"/>
    </row>
    <row r="7231" spans="1:6" ht="12" hidden="1" customHeight="1">
      <c r="A7231" s="760"/>
      <c r="B7231" s="760"/>
      <c r="C7231" s="760"/>
      <c r="D7231" s="760"/>
      <c r="E7231" s="760"/>
      <c r="F7231" s="760"/>
    </row>
    <row r="7232" spans="1:6" ht="12" hidden="1" customHeight="1">
      <c r="A7232" s="760"/>
      <c r="B7232" s="760"/>
      <c r="C7232" s="760"/>
      <c r="D7232" s="760"/>
      <c r="E7232" s="760"/>
      <c r="F7232" s="760"/>
    </row>
    <row r="7233" spans="1:6" ht="12" hidden="1" customHeight="1">
      <c r="A7233" s="760"/>
      <c r="B7233" s="760"/>
      <c r="C7233" s="760"/>
      <c r="D7233" s="760"/>
      <c r="E7233" s="760"/>
      <c r="F7233" s="760"/>
    </row>
    <row r="7234" spans="1:6" ht="12" hidden="1" customHeight="1">
      <c r="A7234" s="760"/>
      <c r="B7234" s="760"/>
      <c r="C7234" s="760"/>
      <c r="D7234" s="760"/>
      <c r="E7234" s="760"/>
      <c r="F7234" s="760"/>
    </row>
    <row r="7235" spans="1:6" ht="12" hidden="1" customHeight="1">
      <c r="A7235" s="760"/>
      <c r="B7235" s="760"/>
      <c r="C7235" s="760"/>
      <c r="D7235" s="760"/>
      <c r="E7235" s="760"/>
      <c r="F7235" s="760"/>
    </row>
    <row r="7236" spans="1:6" ht="12" hidden="1" customHeight="1">
      <c r="A7236" s="760"/>
      <c r="B7236" s="760"/>
      <c r="C7236" s="760"/>
      <c r="D7236" s="760"/>
      <c r="E7236" s="760"/>
      <c r="F7236" s="760"/>
    </row>
    <row r="7237" spans="1:6" ht="12" hidden="1" customHeight="1">
      <c r="A7237" s="760"/>
      <c r="B7237" s="760"/>
      <c r="C7237" s="760"/>
      <c r="D7237" s="760"/>
      <c r="E7237" s="760"/>
      <c r="F7237" s="760"/>
    </row>
    <row r="7238" spans="1:6" ht="12" hidden="1" customHeight="1">
      <c r="A7238" s="760"/>
      <c r="B7238" s="760"/>
      <c r="C7238" s="760"/>
      <c r="D7238" s="760"/>
      <c r="E7238" s="760"/>
      <c r="F7238" s="760"/>
    </row>
    <row r="7239" spans="1:6" ht="12" hidden="1" customHeight="1">
      <c r="A7239" s="760"/>
      <c r="B7239" s="760"/>
      <c r="C7239" s="760"/>
      <c r="D7239" s="760"/>
      <c r="E7239" s="760"/>
      <c r="F7239" s="760"/>
    </row>
    <row r="7240" spans="1:6" ht="12" hidden="1" customHeight="1">
      <c r="A7240" s="760"/>
      <c r="B7240" s="760"/>
      <c r="C7240" s="760"/>
      <c r="D7240" s="760"/>
      <c r="E7240" s="760"/>
      <c r="F7240" s="760"/>
    </row>
    <row r="7241" spans="1:6" ht="12" hidden="1" customHeight="1">
      <c r="A7241" s="760"/>
      <c r="B7241" s="760"/>
      <c r="C7241" s="760"/>
      <c r="D7241" s="760"/>
      <c r="E7241" s="760"/>
      <c r="F7241" s="760"/>
    </row>
    <row r="7242" spans="1:6" ht="12" hidden="1" customHeight="1">
      <c r="A7242" s="760"/>
      <c r="B7242" s="760"/>
      <c r="C7242" s="760"/>
      <c r="D7242" s="760"/>
      <c r="E7242" s="760"/>
      <c r="F7242" s="760"/>
    </row>
    <row r="7243" spans="1:6" ht="12" hidden="1" customHeight="1">
      <c r="A7243" s="760"/>
      <c r="B7243" s="760"/>
      <c r="C7243" s="760"/>
      <c r="D7243" s="760"/>
      <c r="E7243" s="760"/>
      <c r="F7243" s="760"/>
    </row>
    <row r="7244" spans="1:6" ht="12" hidden="1" customHeight="1">
      <c r="A7244" s="760"/>
      <c r="B7244" s="760"/>
      <c r="C7244" s="760"/>
      <c r="D7244" s="760"/>
      <c r="E7244" s="760"/>
      <c r="F7244" s="760"/>
    </row>
    <row r="7245" spans="1:6" ht="12" hidden="1" customHeight="1">
      <c r="A7245" s="760"/>
      <c r="B7245" s="760"/>
      <c r="C7245" s="760"/>
      <c r="D7245" s="760"/>
      <c r="E7245" s="760"/>
      <c r="F7245" s="760"/>
    </row>
    <row r="7246" spans="1:6" ht="12" hidden="1" customHeight="1">
      <c r="A7246" s="760"/>
      <c r="B7246" s="760"/>
      <c r="C7246" s="760"/>
      <c r="D7246" s="760"/>
      <c r="E7246" s="760"/>
      <c r="F7246" s="760"/>
    </row>
    <row r="7247" spans="1:6" ht="12" hidden="1" customHeight="1">
      <c r="A7247" s="760"/>
      <c r="B7247" s="760"/>
      <c r="C7247" s="760"/>
      <c r="D7247" s="760"/>
      <c r="E7247" s="760"/>
      <c r="F7247" s="760"/>
    </row>
    <row r="7248" spans="1:6" ht="12" hidden="1" customHeight="1">
      <c r="A7248" s="760"/>
      <c r="B7248" s="760"/>
      <c r="C7248" s="760"/>
      <c r="D7248" s="760"/>
      <c r="E7248" s="760"/>
      <c r="F7248" s="760"/>
    </row>
    <row r="7249" spans="1:6" ht="12" hidden="1" customHeight="1">
      <c r="A7249" s="760"/>
      <c r="B7249" s="760"/>
      <c r="C7249" s="760"/>
      <c r="D7249" s="760"/>
      <c r="E7249" s="760"/>
      <c r="F7249" s="760"/>
    </row>
    <row r="7250" spans="1:6" ht="12" hidden="1" customHeight="1">
      <c r="A7250" s="760"/>
      <c r="B7250" s="760"/>
      <c r="C7250" s="760"/>
      <c r="D7250" s="760"/>
      <c r="E7250" s="760"/>
      <c r="F7250" s="760"/>
    </row>
    <row r="7251" spans="1:6" ht="12" hidden="1" customHeight="1">
      <c r="A7251" s="760"/>
      <c r="B7251" s="760"/>
      <c r="C7251" s="760"/>
      <c r="D7251" s="760"/>
      <c r="E7251" s="760"/>
      <c r="F7251" s="760"/>
    </row>
    <row r="7252" spans="1:6" ht="12" hidden="1" customHeight="1">
      <c r="A7252" s="760"/>
      <c r="B7252" s="760"/>
      <c r="C7252" s="760"/>
      <c r="D7252" s="760"/>
      <c r="E7252" s="760"/>
      <c r="F7252" s="760"/>
    </row>
    <row r="7253" spans="1:6" ht="12" hidden="1" customHeight="1">
      <c r="A7253" s="760"/>
      <c r="B7253" s="760"/>
      <c r="C7253" s="760"/>
      <c r="D7253" s="760"/>
      <c r="E7253" s="760"/>
      <c r="F7253" s="760"/>
    </row>
    <row r="7254" spans="1:6" ht="12" hidden="1" customHeight="1">
      <c r="A7254" s="760"/>
      <c r="B7254" s="760"/>
      <c r="C7254" s="760"/>
      <c r="D7254" s="760"/>
      <c r="E7254" s="760"/>
      <c r="F7254" s="760"/>
    </row>
    <row r="7255" spans="1:6" ht="12" hidden="1" customHeight="1">
      <c r="A7255" s="760"/>
      <c r="B7255" s="760"/>
      <c r="C7255" s="760"/>
      <c r="D7255" s="760"/>
      <c r="E7255" s="760"/>
      <c r="F7255" s="760"/>
    </row>
    <row r="7256" spans="1:6" ht="12" hidden="1" customHeight="1">
      <c r="A7256" s="760"/>
      <c r="B7256" s="760"/>
      <c r="C7256" s="760"/>
      <c r="D7256" s="760"/>
      <c r="E7256" s="760"/>
      <c r="F7256" s="760"/>
    </row>
    <row r="7257" spans="1:6" ht="12" hidden="1" customHeight="1">
      <c r="A7257" s="760"/>
      <c r="B7257" s="760"/>
      <c r="C7257" s="760"/>
      <c r="D7257" s="760"/>
      <c r="E7257" s="760"/>
      <c r="F7257" s="760"/>
    </row>
    <row r="7258" spans="1:6" ht="12" hidden="1" customHeight="1">
      <c r="A7258" s="760"/>
      <c r="B7258" s="760"/>
      <c r="C7258" s="760"/>
      <c r="D7258" s="760"/>
      <c r="E7258" s="760"/>
      <c r="F7258" s="760"/>
    </row>
    <row r="7259" spans="1:6" ht="12" hidden="1" customHeight="1">
      <c r="A7259" s="760"/>
      <c r="B7259" s="760"/>
      <c r="C7259" s="760"/>
      <c r="D7259" s="760"/>
      <c r="E7259" s="760"/>
      <c r="F7259" s="760"/>
    </row>
    <row r="7260" spans="1:6" ht="12" hidden="1" customHeight="1">
      <c r="A7260" s="760"/>
      <c r="B7260" s="760"/>
      <c r="C7260" s="760"/>
      <c r="D7260" s="760"/>
      <c r="E7260" s="760"/>
      <c r="F7260" s="760"/>
    </row>
    <row r="7261" spans="1:6" ht="12" hidden="1" customHeight="1">
      <c r="A7261" s="760"/>
      <c r="B7261" s="760"/>
      <c r="C7261" s="760"/>
      <c r="D7261" s="760"/>
      <c r="E7261" s="760"/>
      <c r="F7261" s="760"/>
    </row>
    <row r="7262" spans="1:6" ht="12" hidden="1" customHeight="1">
      <c r="A7262" s="760"/>
      <c r="B7262" s="760"/>
      <c r="C7262" s="760"/>
      <c r="D7262" s="760"/>
      <c r="E7262" s="760"/>
      <c r="F7262" s="760"/>
    </row>
    <row r="7263" spans="1:6" ht="12" hidden="1" customHeight="1">
      <c r="A7263" s="760"/>
      <c r="B7263" s="760"/>
      <c r="C7263" s="760"/>
      <c r="D7263" s="760"/>
      <c r="E7263" s="760"/>
      <c r="F7263" s="760"/>
    </row>
    <row r="7264" spans="1:6" ht="12" hidden="1" customHeight="1">
      <c r="A7264" s="760"/>
      <c r="B7264" s="760"/>
      <c r="C7264" s="760"/>
      <c r="D7264" s="760"/>
      <c r="E7264" s="760"/>
      <c r="F7264" s="760"/>
    </row>
    <row r="7265" spans="1:6" ht="12" hidden="1" customHeight="1">
      <c r="A7265" s="760"/>
      <c r="B7265" s="760"/>
      <c r="C7265" s="760"/>
      <c r="D7265" s="760"/>
      <c r="E7265" s="760"/>
      <c r="F7265" s="760"/>
    </row>
    <row r="7266" spans="1:6" ht="12" hidden="1" customHeight="1">
      <c r="A7266" s="760"/>
      <c r="B7266" s="760"/>
      <c r="C7266" s="760"/>
      <c r="D7266" s="760"/>
      <c r="E7266" s="760"/>
      <c r="F7266" s="760"/>
    </row>
    <row r="7267" spans="1:6" ht="12" hidden="1" customHeight="1">
      <c r="A7267" s="760"/>
      <c r="B7267" s="760"/>
      <c r="C7267" s="760"/>
      <c r="D7267" s="760"/>
      <c r="E7267" s="760"/>
      <c r="F7267" s="760"/>
    </row>
    <row r="7268" spans="1:6" ht="12" hidden="1" customHeight="1">
      <c r="A7268" s="760"/>
      <c r="B7268" s="760"/>
      <c r="C7268" s="760"/>
      <c r="D7268" s="760"/>
      <c r="E7268" s="760"/>
      <c r="F7268" s="760"/>
    </row>
    <row r="7269" spans="1:6" ht="12" hidden="1" customHeight="1">
      <c r="A7269" s="760"/>
      <c r="B7269" s="760"/>
      <c r="C7269" s="760"/>
      <c r="D7269" s="760"/>
      <c r="E7269" s="760"/>
      <c r="F7269" s="760"/>
    </row>
    <row r="7270" spans="1:6" ht="12" hidden="1" customHeight="1">
      <c r="A7270" s="760"/>
      <c r="B7270" s="760"/>
      <c r="C7270" s="760"/>
      <c r="D7270" s="760"/>
      <c r="E7270" s="760"/>
      <c r="F7270" s="760"/>
    </row>
    <row r="7271" spans="1:6" ht="12" hidden="1" customHeight="1">
      <c r="A7271" s="760"/>
      <c r="B7271" s="760"/>
      <c r="C7271" s="760"/>
      <c r="D7271" s="760"/>
      <c r="E7271" s="760"/>
      <c r="F7271" s="760"/>
    </row>
    <row r="7272" spans="1:6" ht="12" hidden="1" customHeight="1">
      <c r="A7272" s="760"/>
      <c r="B7272" s="760"/>
      <c r="C7272" s="760"/>
      <c r="D7272" s="760"/>
      <c r="E7272" s="760"/>
      <c r="F7272" s="760"/>
    </row>
    <row r="7273" spans="1:6" ht="12" hidden="1" customHeight="1">
      <c r="A7273" s="760"/>
      <c r="B7273" s="760"/>
      <c r="C7273" s="760"/>
      <c r="D7273" s="760"/>
      <c r="E7273" s="760"/>
      <c r="F7273" s="760"/>
    </row>
    <row r="7274" spans="1:6" ht="12" hidden="1" customHeight="1">
      <c r="A7274" s="760"/>
      <c r="B7274" s="760"/>
      <c r="C7274" s="760"/>
      <c r="D7274" s="760"/>
      <c r="E7274" s="760"/>
      <c r="F7274" s="760"/>
    </row>
    <row r="7275" spans="1:6" ht="12" hidden="1" customHeight="1">
      <c r="A7275" s="760"/>
      <c r="B7275" s="760"/>
      <c r="C7275" s="760"/>
      <c r="D7275" s="760"/>
      <c r="E7275" s="760"/>
      <c r="F7275" s="760"/>
    </row>
    <row r="7276" spans="1:6" ht="12" hidden="1" customHeight="1">
      <c r="A7276" s="760"/>
      <c r="B7276" s="760"/>
      <c r="C7276" s="760"/>
      <c r="D7276" s="760"/>
      <c r="E7276" s="760"/>
      <c r="F7276" s="760"/>
    </row>
    <row r="7277" spans="1:6" ht="12" hidden="1" customHeight="1">
      <c r="A7277" s="760"/>
      <c r="B7277" s="760"/>
      <c r="C7277" s="760"/>
      <c r="D7277" s="760"/>
      <c r="E7277" s="760"/>
      <c r="F7277" s="760"/>
    </row>
    <row r="7278" spans="1:6" ht="12" hidden="1" customHeight="1">
      <c r="A7278" s="760"/>
      <c r="B7278" s="760"/>
      <c r="C7278" s="760"/>
      <c r="D7278" s="760"/>
      <c r="E7278" s="760"/>
      <c r="F7278" s="760"/>
    </row>
    <row r="7279" spans="1:6" ht="12" hidden="1" customHeight="1">
      <c r="A7279" s="760"/>
      <c r="B7279" s="760"/>
      <c r="C7279" s="760"/>
      <c r="D7279" s="760"/>
      <c r="E7279" s="760"/>
      <c r="F7279" s="760"/>
    </row>
    <row r="7280" spans="1:6" ht="12" hidden="1" customHeight="1">
      <c r="A7280" s="760"/>
      <c r="B7280" s="760"/>
      <c r="C7280" s="760"/>
      <c r="D7280" s="760"/>
      <c r="E7280" s="760"/>
      <c r="F7280" s="760"/>
    </row>
    <row r="7281" spans="1:6" ht="12" hidden="1" customHeight="1">
      <c r="A7281" s="760"/>
      <c r="B7281" s="760"/>
      <c r="C7281" s="760"/>
      <c r="D7281" s="760"/>
      <c r="E7281" s="760"/>
      <c r="F7281" s="760"/>
    </row>
    <row r="7282" spans="1:6" ht="12" hidden="1" customHeight="1">
      <c r="A7282" s="760"/>
      <c r="B7282" s="760"/>
      <c r="C7282" s="760"/>
      <c r="D7282" s="760"/>
      <c r="E7282" s="760"/>
      <c r="F7282" s="760"/>
    </row>
    <row r="7283" spans="1:6" ht="12" hidden="1" customHeight="1">
      <c r="A7283" s="760"/>
      <c r="B7283" s="760"/>
      <c r="C7283" s="760"/>
      <c r="D7283" s="760"/>
      <c r="E7283" s="760"/>
      <c r="F7283" s="760"/>
    </row>
    <row r="7284" spans="1:6" ht="12" hidden="1" customHeight="1">
      <c r="A7284" s="760"/>
      <c r="B7284" s="760"/>
      <c r="C7284" s="760"/>
      <c r="D7284" s="760"/>
      <c r="E7284" s="760"/>
      <c r="F7284" s="760"/>
    </row>
    <row r="7285" spans="1:6" ht="12" hidden="1" customHeight="1">
      <c r="A7285" s="760"/>
      <c r="B7285" s="760"/>
      <c r="C7285" s="760"/>
      <c r="D7285" s="760"/>
      <c r="E7285" s="760"/>
      <c r="F7285" s="760"/>
    </row>
    <row r="7286" spans="1:6" ht="12" hidden="1" customHeight="1">
      <c r="A7286" s="760"/>
      <c r="B7286" s="760"/>
      <c r="C7286" s="760"/>
      <c r="D7286" s="760"/>
      <c r="E7286" s="760"/>
      <c r="F7286" s="760"/>
    </row>
    <row r="7287" spans="1:6" ht="12" hidden="1" customHeight="1">
      <c r="A7287" s="760"/>
      <c r="B7287" s="760"/>
      <c r="C7287" s="760"/>
      <c r="D7287" s="760"/>
      <c r="E7287" s="760"/>
      <c r="F7287" s="760"/>
    </row>
    <row r="7288" spans="1:6" ht="12" hidden="1" customHeight="1">
      <c r="A7288" s="760"/>
      <c r="B7288" s="760"/>
      <c r="C7288" s="760"/>
      <c r="D7288" s="760"/>
      <c r="E7288" s="760"/>
      <c r="F7288" s="760"/>
    </row>
    <row r="7289" spans="1:6" ht="12" hidden="1" customHeight="1">
      <c r="A7289" s="760"/>
      <c r="B7289" s="760"/>
      <c r="C7289" s="760"/>
      <c r="D7289" s="760"/>
      <c r="E7289" s="760"/>
      <c r="F7289" s="760"/>
    </row>
    <row r="7290" spans="1:6" ht="12" hidden="1" customHeight="1">
      <c r="A7290" s="760"/>
      <c r="B7290" s="760"/>
      <c r="C7290" s="760"/>
      <c r="D7290" s="760"/>
      <c r="E7290" s="760"/>
      <c r="F7290" s="760"/>
    </row>
    <row r="7291" spans="1:6" ht="12" hidden="1" customHeight="1">
      <c r="A7291" s="760"/>
      <c r="B7291" s="760"/>
      <c r="C7291" s="760"/>
      <c r="D7291" s="760"/>
      <c r="E7291" s="760"/>
      <c r="F7291" s="760"/>
    </row>
    <row r="7292" spans="1:6" ht="12" hidden="1" customHeight="1">
      <c r="A7292" s="760"/>
      <c r="B7292" s="760"/>
      <c r="C7292" s="760"/>
      <c r="D7292" s="760"/>
      <c r="E7292" s="760"/>
      <c r="F7292" s="760"/>
    </row>
    <row r="7293" spans="1:6" ht="12" hidden="1" customHeight="1">
      <c r="A7293" s="760"/>
      <c r="B7293" s="760"/>
      <c r="C7293" s="760"/>
      <c r="D7293" s="760"/>
      <c r="E7293" s="760"/>
      <c r="F7293" s="760"/>
    </row>
    <row r="7294" spans="1:6" ht="12" hidden="1" customHeight="1">
      <c r="A7294" s="760"/>
      <c r="B7294" s="760"/>
      <c r="C7294" s="760"/>
      <c r="D7294" s="760"/>
      <c r="E7294" s="760"/>
      <c r="F7294" s="760"/>
    </row>
    <row r="7295" spans="1:6" ht="12" hidden="1" customHeight="1">
      <c r="A7295" s="760"/>
      <c r="B7295" s="760"/>
      <c r="C7295" s="760"/>
      <c r="D7295" s="760"/>
      <c r="E7295" s="760"/>
      <c r="F7295" s="760"/>
    </row>
    <row r="7296" spans="1:6" ht="12" hidden="1" customHeight="1">
      <c r="A7296" s="760"/>
      <c r="B7296" s="760"/>
      <c r="C7296" s="760"/>
      <c r="D7296" s="760"/>
      <c r="E7296" s="760"/>
      <c r="F7296" s="760"/>
    </row>
    <row r="7297" spans="1:6" ht="12" hidden="1" customHeight="1">
      <c r="A7297" s="760"/>
      <c r="B7297" s="760"/>
      <c r="C7297" s="760"/>
      <c r="D7297" s="760"/>
      <c r="E7297" s="760"/>
      <c r="F7297" s="760"/>
    </row>
    <row r="7298" spans="1:6" ht="12" hidden="1" customHeight="1">
      <c r="A7298" s="760"/>
      <c r="B7298" s="760"/>
      <c r="C7298" s="760"/>
      <c r="D7298" s="760"/>
      <c r="E7298" s="760"/>
      <c r="F7298" s="760"/>
    </row>
    <row r="7299" spans="1:6" ht="12" hidden="1" customHeight="1">
      <c r="A7299" s="760"/>
      <c r="B7299" s="760"/>
      <c r="C7299" s="760"/>
      <c r="D7299" s="760"/>
      <c r="E7299" s="760"/>
      <c r="F7299" s="760"/>
    </row>
    <row r="7300" spans="1:6" ht="12" hidden="1" customHeight="1">
      <c r="A7300" s="760"/>
      <c r="B7300" s="760"/>
      <c r="C7300" s="760"/>
      <c r="D7300" s="760"/>
      <c r="E7300" s="760"/>
      <c r="F7300" s="760"/>
    </row>
    <row r="7301" spans="1:6" ht="12" hidden="1" customHeight="1">
      <c r="A7301" s="760"/>
      <c r="B7301" s="760"/>
      <c r="C7301" s="760"/>
      <c r="D7301" s="760"/>
      <c r="E7301" s="760"/>
      <c r="F7301" s="760"/>
    </row>
    <row r="7302" spans="1:6" ht="12" hidden="1" customHeight="1">
      <c r="A7302" s="760"/>
      <c r="B7302" s="760"/>
      <c r="C7302" s="760"/>
      <c r="D7302" s="760"/>
      <c r="E7302" s="760"/>
      <c r="F7302" s="760"/>
    </row>
    <row r="7303" spans="1:6" ht="12" hidden="1" customHeight="1">
      <c r="A7303" s="760"/>
      <c r="B7303" s="760"/>
      <c r="C7303" s="760"/>
      <c r="D7303" s="760"/>
      <c r="E7303" s="760"/>
      <c r="F7303" s="760"/>
    </row>
    <row r="7304" spans="1:6" ht="12" hidden="1" customHeight="1">
      <c r="A7304" s="760"/>
      <c r="B7304" s="760"/>
      <c r="C7304" s="760"/>
      <c r="D7304" s="760"/>
      <c r="E7304" s="760"/>
      <c r="F7304" s="760"/>
    </row>
    <row r="7305" spans="1:6" ht="12" hidden="1" customHeight="1">
      <c r="A7305" s="760"/>
      <c r="B7305" s="760"/>
      <c r="C7305" s="760"/>
      <c r="D7305" s="760"/>
      <c r="E7305" s="760"/>
      <c r="F7305" s="760"/>
    </row>
    <row r="7306" spans="1:6" ht="12" hidden="1" customHeight="1">
      <c r="A7306" s="760"/>
      <c r="B7306" s="760"/>
      <c r="C7306" s="760"/>
      <c r="D7306" s="760"/>
      <c r="E7306" s="760"/>
      <c r="F7306" s="760"/>
    </row>
    <row r="7307" spans="1:6" ht="12" hidden="1" customHeight="1">
      <c r="A7307" s="760"/>
      <c r="B7307" s="760"/>
      <c r="C7307" s="760"/>
      <c r="D7307" s="760"/>
      <c r="E7307" s="760"/>
      <c r="F7307" s="760"/>
    </row>
    <row r="7308" spans="1:6" ht="12" hidden="1" customHeight="1">
      <c r="A7308" s="760"/>
      <c r="B7308" s="760"/>
      <c r="C7308" s="760"/>
      <c r="D7308" s="760"/>
      <c r="E7308" s="760"/>
      <c r="F7308" s="760"/>
    </row>
    <row r="7309" spans="1:6" ht="12" hidden="1" customHeight="1">
      <c r="A7309" s="760"/>
      <c r="B7309" s="760"/>
      <c r="C7309" s="760"/>
      <c r="D7309" s="760"/>
      <c r="E7309" s="760"/>
      <c r="F7309" s="760"/>
    </row>
    <row r="7310" spans="1:6" ht="12" hidden="1" customHeight="1">
      <c r="A7310" s="760"/>
      <c r="B7310" s="760"/>
      <c r="C7310" s="760"/>
      <c r="D7310" s="760"/>
      <c r="E7310" s="760"/>
      <c r="F7310" s="760"/>
    </row>
    <row r="7311" spans="1:6" ht="12" hidden="1" customHeight="1">
      <c r="A7311" s="760"/>
      <c r="B7311" s="760"/>
      <c r="C7311" s="760"/>
      <c r="D7311" s="760"/>
      <c r="E7311" s="760"/>
      <c r="F7311" s="760"/>
    </row>
    <row r="7312" spans="1:6" ht="12" hidden="1" customHeight="1">
      <c r="A7312" s="760"/>
      <c r="B7312" s="760"/>
      <c r="C7312" s="760"/>
      <c r="D7312" s="760"/>
      <c r="E7312" s="760"/>
      <c r="F7312" s="760"/>
    </row>
    <row r="7313" spans="1:6" ht="12" hidden="1" customHeight="1">
      <c r="A7313" s="760"/>
      <c r="B7313" s="760"/>
      <c r="C7313" s="760"/>
      <c r="D7313" s="760"/>
      <c r="E7313" s="760"/>
      <c r="F7313" s="760"/>
    </row>
    <row r="7314" spans="1:6" ht="12" hidden="1" customHeight="1">
      <c r="A7314" s="760"/>
      <c r="B7314" s="760"/>
      <c r="C7314" s="760"/>
      <c r="D7314" s="760"/>
      <c r="E7314" s="760"/>
      <c r="F7314" s="760"/>
    </row>
    <row r="7315" spans="1:6" ht="12" hidden="1" customHeight="1">
      <c r="A7315" s="760"/>
      <c r="B7315" s="760"/>
      <c r="C7315" s="760"/>
      <c r="D7315" s="760"/>
      <c r="E7315" s="760"/>
      <c r="F7315" s="760"/>
    </row>
    <row r="7316" spans="1:6" ht="12" hidden="1" customHeight="1">
      <c r="A7316" s="760"/>
      <c r="B7316" s="760"/>
      <c r="C7316" s="760"/>
      <c r="D7316" s="760"/>
      <c r="E7316" s="760"/>
      <c r="F7316" s="760"/>
    </row>
    <row r="7317" spans="1:6" ht="12" hidden="1" customHeight="1">
      <c r="A7317" s="760"/>
      <c r="B7317" s="760"/>
      <c r="C7317" s="760"/>
      <c r="D7317" s="760"/>
      <c r="E7317" s="760"/>
      <c r="F7317" s="760"/>
    </row>
    <row r="7318" spans="1:6" ht="12" hidden="1" customHeight="1">
      <c r="A7318" s="760"/>
      <c r="B7318" s="760"/>
      <c r="C7318" s="760"/>
      <c r="D7318" s="760"/>
      <c r="E7318" s="760"/>
      <c r="F7318" s="760"/>
    </row>
    <row r="7319" spans="1:6" ht="12" hidden="1" customHeight="1">
      <c r="A7319" s="760"/>
      <c r="B7319" s="760"/>
      <c r="C7319" s="760"/>
      <c r="D7319" s="760"/>
      <c r="E7319" s="760"/>
      <c r="F7319" s="760"/>
    </row>
    <row r="7320" spans="1:6" ht="12" hidden="1" customHeight="1">
      <c r="A7320" s="760"/>
      <c r="B7320" s="760"/>
      <c r="C7320" s="760"/>
      <c r="D7320" s="760"/>
      <c r="E7320" s="760"/>
      <c r="F7320" s="760"/>
    </row>
    <row r="7321" spans="1:6" ht="12" hidden="1" customHeight="1">
      <c r="A7321" s="760"/>
      <c r="B7321" s="760"/>
      <c r="C7321" s="760"/>
      <c r="D7321" s="760"/>
      <c r="E7321" s="760"/>
      <c r="F7321" s="760"/>
    </row>
    <row r="7322" spans="1:6" ht="12" hidden="1" customHeight="1">
      <c r="A7322" s="760"/>
      <c r="B7322" s="760"/>
      <c r="C7322" s="760"/>
      <c r="D7322" s="760"/>
      <c r="E7322" s="760"/>
      <c r="F7322" s="760"/>
    </row>
    <row r="7323" spans="1:6" ht="12" hidden="1" customHeight="1">
      <c r="A7323" s="760"/>
      <c r="B7323" s="760"/>
      <c r="C7323" s="760"/>
      <c r="D7323" s="760"/>
      <c r="E7323" s="760"/>
      <c r="F7323" s="760"/>
    </row>
    <row r="7324" spans="1:6" ht="12" hidden="1" customHeight="1">
      <c r="A7324" s="760"/>
      <c r="B7324" s="760"/>
      <c r="C7324" s="760"/>
      <c r="D7324" s="760"/>
      <c r="E7324" s="760"/>
      <c r="F7324" s="760"/>
    </row>
    <row r="7325" spans="1:6" ht="12" hidden="1" customHeight="1">
      <c r="A7325" s="760"/>
      <c r="B7325" s="760"/>
      <c r="C7325" s="760"/>
      <c r="D7325" s="760"/>
      <c r="E7325" s="760"/>
      <c r="F7325" s="760"/>
    </row>
    <row r="7326" spans="1:6" ht="12" hidden="1" customHeight="1">
      <c r="A7326" s="760"/>
      <c r="B7326" s="760"/>
      <c r="C7326" s="760"/>
      <c r="D7326" s="760"/>
      <c r="E7326" s="760"/>
      <c r="F7326" s="760"/>
    </row>
    <row r="7327" spans="1:6" ht="12" hidden="1" customHeight="1">
      <c r="A7327" s="760"/>
      <c r="B7327" s="760"/>
      <c r="C7327" s="760"/>
      <c r="D7327" s="760"/>
      <c r="E7327" s="760"/>
      <c r="F7327" s="760"/>
    </row>
    <row r="7328" spans="1:6" ht="12" hidden="1" customHeight="1">
      <c r="A7328" s="760"/>
      <c r="B7328" s="760"/>
      <c r="C7328" s="760"/>
      <c r="D7328" s="760"/>
      <c r="E7328" s="760"/>
      <c r="F7328" s="760"/>
    </row>
    <row r="7329" spans="1:6" ht="12" hidden="1" customHeight="1">
      <c r="A7329" s="760"/>
      <c r="B7329" s="760"/>
      <c r="C7329" s="760"/>
      <c r="D7329" s="760"/>
      <c r="E7329" s="760"/>
      <c r="F7329" s="760"/>
    </row>
    <row r="7330" spans="1:6" ht="12" hidden="1" customHeight="1">
      <c r="A7330" s="760"/>
      <c r="B7330" s="760"/>
      <c r="C7330" s="760"/>
      <c r="D7330" s="760"/>
      <c r="E7330" s="760"/>
      <c r="F7330" s="760"/>
    </row>
    <row r="7331" spans="1:6" ht="12" hidden="1" customHeight="1">
      <c r="A7331" s="760"/>
      <c r="B7331" s="760"/>
      <c r="C7331" s="760"/>
      <c r="D7331" s="760"/>
      <c r="E7331" s="760"/>
      <c r="F7331" s="760"/>
    </row>
    <row r="7332" spans="1:6" ht="12" hidden="1" customHeight="1">
      <c r="A7332" s="760"/>
      <c r="B7332" s="760"/>
      <c r="C7332" s="760"/>
      <c r="D7332" s="760"/>
      <c r="E7332" s="760"/>
      <c r="F7332" s="760"/>
    </row>
    <row r="7333" spans="1:6" ht="12" hidden="1" customHeight="1">
      <c r="A7333" s="760"/>
      <c r="B7333" s="760"/>
      <c r="C7333" s="760"/>
      <c r="D7333" s="760"/>
      <c r="E7333" s="760"/>
      <c r="F7333" s="760"/>
    </row>
    <row r="7334" spans="1:6" ht="12" hidden="1" customHeight="1">
      <c r="A7334" s="760"/>
      <c r="B7334" s="760"/>
      <c r="C7334" s="760"/>
      <c r="D7334" s="760"/>
      <c r="E7334" s="760"/>
      <c r="F7334" s="760"/>
    </row>
    <row r="7335" spans="1:6" ht="12" hidden="1" customHeight="1">
      <c r="A7335" s="760"/>
      <c r="B7335" s="760"/>
      <c r="C7335" s="760"/>
      <c r="D7335" s="760"/>
      <c r="E7335" s="760"/>
      <c r="F7335" s="760"/>
    </row>
    <row r="7336" spans="1:6" ht="12" hidden="1" customHeight="1">
      <c r="A7336" s="760"/>
      <c r="B7336" s="760"/>
      <c r="C7336" s="760"/>
      <c r="D7336" s="760"/>
      <c r="E7336" s="760"/>
      <c r="F7336" s="760"/>
    </row>
    <row r="7337" spans="1:6" ht="12" hidden="1" customHeight="1">
      <c r="A7337" s="760"/>
      <c r="B7337" s="760"/>
      <c r="C7337" s="760"/>
      <c r="D7337" s="760"/>
      <c r="E7337" s="760"/>
      <c r="F7337" s="760"/>
    </row>
    <row r="7338" spans="1:6" ht="12" hidden="1" customHeight="1">
      <c r="A7338" s="760"/>
      <c r="B7338" s="760"/>
      <c r="C7338" s="760"/>
      <c r="D7338" s="760"/>
      <c r="E7338" s="760"/>
      <c r="F7338" s="760"/>
    </row>
    <row r="7339" spans="1:6" ht="12" hidden="1" customHeight="1">
      <c r="A7339" s="760"/>
      <c r="B7339" s="760"/>
      <c r="C7339" s="760"/>
      <c r="D7339" s="760"/>
      <c r="E7339" s="760"/>
      <c r="F7339" s="760"/>
    </row>
    <row r="7340" spans="1:6" ht="12" hidden="1" customHeight="1">
      <c r="A7340" s="760"/>
      <c r="B7340" s="760"/>
      <c r="C7340" s="760"/>
      <c r="D7340" s="760"/>
      <c r="E7340" s="760"/>
      <c r="F7340" s="760"/>
    </row>
    <row r="7341" spans="1:6" ht="12" hidden="1" customHeight="1">
      <c r="A7341" s="760"/>
      <c r="B7341" s="760"/>
      <c r="C7341" s="760"/>
      <c r="D7341" s="760"/>
      <c r="E7341" s="760"/>
      <c r="F7341" s="760"/>
    </row>
    <row r="7342" spans="1:6" ht="12" hidden="1" customHeight="1">
      <c r="A7342" s="760"/>
      <c r="B7342" s="760"/>
      <c r="C7342" s="760"/>
      <c r="D7342" s="760"/>
      <c r="E7342" s="760"/>
      <c r="F7342" s="760"/>
    </row>
    <row r="7343" spans="1:6" ht="12" hidden="1" customHeight="1">
      <c r="A7343" s="760"/>
      <c r="B7343" s="760"/>
      <c r="C7343" s="760"/>
      <c r="D7343" s="760"/>
      <c r="E7343" s="760"/>
      <c r="F7343" s="760"/>
    </row>
    <row r="7344" spans="1:6" ht="12" hidden="1" customHeight="1">
      <c r="A7344" s="760"/>
      <c r="B7344" s="760"/>
      <c r="C7344" s="760"/>
      <c r="D7344" s="760"/>
      <c r="E7344" s="760"/>
      <c r="F7344" s="760"/>
    </row>
    <row r="7345" spans="1:6" ht="12" hidden="1" customHeight="1">
      <c r="A7345" s="760"/>
      <c r="B7345" s="760"/>
      <c r="C7345" s="760"/>
      <c r="D7345" s="760"/>
      <c r="E7345" s="760"/>
      <c r="F7345" s="760"/>
    </row>
    <row r="7346" spans="1:6" ht="12" hidden="1" customHeight="1">
      <c r="A7346" s="760"/>
      <c r="B7346" s="760"/>
      <c r="C7346" s="760"/>
      <c r="D7346" s="760"/>
      <c r="E7346" s="760"/>
      <c r="F7346" s="760"/>
    </row>
    <row r="7347" spans="1:6" ht="12" hidden="1" customHeight="1">
      <c r="A7347" s="760"/>
      <c r="B7347" s="760"/>
      <c r="C7347" s="760"/>
      <c r="D7347" s="760"/>
      <c r="E7347" s="760"/>
      <c r="F7347" s="760"/>
    </row>
    <row r="7348" spans="1:6" ht="12" hidden="1" customHeight="1">
      <c r="A7348" s="760"/>
      <c r="B7348" s="760"/>
      <c r="C7348" s="760"/>
      <c r="D7348" s="760"/>
      <c r="E7348" s="760"/>
      <c r="F7348" s="760"/>
    </row>
    <row r="7349" spans="1:6" ht="12" hidden="1" customHeight="1">
      <c r="A7349" s="760"/>
      <c r="B7349" s="760"/>
      <c r="C7349" s="760"/>
      <c r="D7349" s="760"/>
      <c r="E7349" s="760"/>
      <c r="F7349" s="760"/>
    </row>
    <row r="7350" spans="1:6" ht="12" hidden="1" customHeight="1">
      <c r="A7350" s="760"/>
      <c r="B7350" s="760"/>
      <c r="C7350" s="760"/>
      <c r="D7350" s="760"/>
      <c r="E7350" s="760"/>
      <c r="F7350" s="760"/>
    </row>
    <row r="7351" spans="1:6" ht="12" hidden="1" customHeight="1">
      <c r="A7351" s="760"/>
      <c r="B7351" s="760"/>
      <c r="C7351" s="760"/>
      <c r="D7351" s="760"/>
      <c r="E7351" s="760"/>
      <c r="F7351" s="760"/>
    </row>
    <row r="7352" spans="1:6" ht="12" hidden="1" customHeight="1">
      <c r="A7352" s="760"/>
      <c r="B7352" s="760"/>
      <c r="C7352" s="760"/>
      <c r="D7352" s="760"/>
      <c r="E7352" s="760"/>
      <c r="F7352" s="760"/>
    </row>
    <row r="7353" spans="1:6" ht="12" hidden="1" customHeight="1">
      <c r="A7353" s="760"/>
      <c r="B7353" s="760"/>
      <c r="C7353" s="760"/>
      <c r="D7353" s="760"/>
      <c r="E7353" s="760"/>
      <c r="F7353" s="760"/>
    </row>
    <row r="7354" spans="1:6" ht="12" hidden="1" customHeight="1">
      <c r="A7354" s="760"/>
      <c r="B7354" s="760"/>
      <c r="C7354" s="760"/>
      <c r="D7354" s="760"/>
      <c r="E7354" s="760"/>
      <c r="F7354" s="760"/>
    </row>
    <row r="7355" spans="1:6" ht="12" hidden="1" customHeight="1">
      <c r="A7355" s="760"/>
      <c r="B7355" s="760"/>
      <c r="C7355" s="760"/>
      <c r="D7355" s="760"/>
      <c r="E7355" s="760"/>
      <c r="F7355" s="760"/>
    </row>
    <row r="7356" spans="1:6" ht="12" hidden="1" customHeight="1">
      <c r="A7356" s="760"/>
      <c r="B7356" s="760"/>
      <c r="C7356" s="760"/>
      <c r="D7356" s="760"/>
      <c r="E7356" s="760"/>
      <c r="F7356" s="760"/>
    </row>
    <row r="7357" spans="1:6" ht="12" hidden="1" customHeight="1">
      <c r="A7357" s="760"/>
      <c r="B7357" s="760"/>
      <c r="C7357" s="760"/>
      <c r="D7357" s="760"/>
      <c r="E7357" s="760"/>
      <c r="F7357" s="760"/>
    </row>
    <row r="7358" spans="1:6" ht="12" hidden="1" customHeight="1">
      <c r="A7358" s="760"/>
      <c r="B7358" s="760"/>
      <c r="C7358" s="760"/>
      <c r="D7358" s="760"/>
      <c r="E7358" s="760"/>
      <c r="F7358" s="760"/>
    </row>
    <row r="7359" spans="1:6" ht="12" hidden="1" customHeight="1">
      <c r="A7359" s="760"/>
      <c r="B7359" s="760"/>
      <c r="C7359" s="760"/>
      <c r="D7359" s="760"/>
      <c r="E7359" s="760"/>
      <c r="F7359" s="760"/>
    </row>
    <row r="7360" spans="1:6" ht="12" hidden="1" customHeight="1">
      <c r="A7360" s="760"/>
      <c r="B7360" s="760"/>
      <c r="C7360" s="760"/>
      <c r="D7360" s="760"/>
      <c r="E7360" s="760"/>
      <c r="F7360" s="760"/>
    </row>
    <row r="7361" spans="1:6" ht="12" hidden="1" customHeight="1">
      <c r="A7361" s="760"/>
      <c r="B7361" s="760"/>
      <c r="C7361" s="760"/>
      <c r="D7361" s="760"/>
      <c r="E7361" s="760"/>
      <c r="F7361" s="760"/>
    </row>
    <row r="7362" spans="1:6" ht="12" hidden="1" customHeight="1">
      <c r="A7362" s="760"/>
      <c r="B7362" s="760"/>
      <c r="C7362" s="760"/>
      <c r="D7362" s="760"/>
      <c r="E7362" s="760"/>
      <c r="F7362" s="760"/>
    </row>
    <row r="7363" spans="1:6" ht="12" hidden="1" customHeight="1">
      <c r="A7363" s="760"/>
      <c r="B7363" s="760"/>
      <c r="C7363" s="760"/>
      <c r="D7363" s="760"/>
      <c r="E7363" s="760"/>
      <c r="F7363" s="760"/>
    </row>
    <row r="7364" spans="1:6" ht="12" hidden="1" customHeight="1">
      <c r="A7364" s="760"/>
      <c r="B7364" s="760"/>
      <c r="C7364" s="760"/>
      <c r="D7364" s="760"/>
      <c r="E7364" s="760"/>
      <c r="F7364" s="760"/>
    </row>
    <row r="7365" spans="1:6" ht="12" hidden="1" customHeight="1">
      <c r="A7365" s="760"/>
      <c r="B7365" s="760"/>
      <c r="C7365" s="760"/>
      <c r="D7365" s="760"/>
      <c r="E7365" s="760"/>
      <c r="F7365" s="760"/>
    </row>
    <row r="7366" spans="1:6" ht="12" hidden="1" customHeight="1">
      <c r="A7366" s="760"/>
      <c r="B7366" s="760"/>
      <c r="C7366" s="760"/>
      <c r="D7366" s="760"/>
      <c r="E7366" s="760"/>
      <c r="F7366" s="760"/>
    </row>
    <row r="7367" spans="1:6" ht="12" hidden="1" customHeight="1">
      <c r="A7367" s="760"/>
      <c r="B7367" s="760"/>
      <c r="C7367" s="760"/>
      <c r="D7367" s="760"/>
      <c r="E7367" s="760"/>
      <c r="F7367" s="760"/>
    </row>
    <row r="7368" spans="1:6" ht="12" hidden="1" customHeight="1">
      <c r="A7368" s="760"/>
      <c r="B7368" s="760"/>
      <c r="C7368" s="760"/>
      <c r="D7368" s="760"/>
      <c r="E7368" s="760"/>
      <c r="F7368" s="760"/>
    </row>
    <row r="7369" spans="1:6" ht="12" hidden="1" customHeight="1">
      <c r="A7369" s="760"/>
      <c r="B7369" s="760"/>
      <c r="C7369" s="760"/>
      <c r="D7369" s="760"/>
      <c r="E7369" s="760"/>
      <c r="F7369" s="760"/>
    </row>
    <row r="7370" spans="1:6" ht="12" hidden="1" customHeight="1">
      <c r="A7370" s="760"/>
      <c r="B7370" s="760"/>
      <c r="C7370" s="760"/>
      <c r="D7370" s="760"/>
      <c r="E7370" s="760"/>
      <c r="F7370" s="760"/>
    </row>
    <row r="7371" spans="1:6" ht="12" hidden="1" customHeight="1">
      <c r="A7371" s="760"/>
      <c r="B7371" s="760"/>
      <c r="C7371" s="760"/>
      <c r="D7371" s="760"/>
      <c r="E7371" s="760"/>
      <c r="F7371" s="760"/>
    </row>
    <row r="7372" spans="1:6" ht="12" hidden="1" customHeight="1">
      <c r="A7372" s="760"/>
      <c r="B7372" s="760"/>
      <c r="C7372" s="760"/>
      <c r="D7372" s="760"/>
      <c r="E7372" s="760"/>
      <c r="F7372" s="760"/>
    </row>
    <row r="7373" spans="1:6" ht="12" hidden="1" customHeight="1">
      <c r="A7373" s="760"/>
      <c r="B7373" s="760"/>
      <c r="C7373" s="760"/>
      <c r="D7373" s="760"/>
      <c r="E7373" s="760"/>
      <c r="F7373" s="760"/>
    </row>
    <row r="7374" spans="1:6" ht="12" hidden="1" customHeight="1">
      <c r="A7374" s="760"/>
      <c r="B7374" s="760"/>
      <c r="C7374" s="760"/>
      <c r="D7374" s="760"/>
      <c r="E7374" s="760"/>
      <c r="F7374" s="760"/>
    </row>
    <row r="7375" spans="1:6" ht="12" hidden="1" customHeight="1">
      <c r="A7375" s="760"/>
      <c r="B7375" s="760"/>
      <c r="C7375" s="760"/>
      <c r="D7375" s="760"/>
      <c r="E7375" s="760"/>
      <c r="F7375" s="760"/>
    </row>
    <row r="7376" spans="1:6" ht="12" hidden="1" customHeight="1">
      <c r="A7376" s="760"/>
      <c r="B7376" s="760"/>
      <c r="C7376" s="760"/>
      <c r="D7376" s="760"/>
      <c r="E7376" s="760"/>
      <c r="F7376" s="760"/>
    </row>
    <row r="7377" spans="1:6" ht="12" hidden="1" customHeight="1">
      <c r="A7377" s="760"/>
      <c r="B7377" s="760"/>
      <c r="C7377" s="760"/>
      <c r="D7377" s="760"/>
      <c r="E7377" s="760"/>
      <c r="F7377" s="760"/>
    </row>
    <row r="7378" spans="1:6" ht="12" hidden="1" customHeight="1">
      <c r="A7378" s="760"/>
      <c r="B7378" s="760"/>
      <c r="C7378" s="760"/>
      <c r="D7378" s="760"/>
      <c r="E7378" s="760"/>
      <c r="F7378" s="760"/>
    </row>
    <row r="7379" spans="1:6" ht="12" hidden="1" customHeight="1">
      <c r="A7379" s="760"/>
      <c r="B7379" s="760"/>
      <c r="C7379" s="760"/>
      <c r="D7379" s="760"/>
      <c r="E7379" s="760"/>
      <c r="F7379" s="760"/>
    </row>
    <row r="7380" spans="1:6" ht="12" hidden="1" customHeight="1">
      <c r="A7380" s="760"/>
      <c r="B7380" s="760"/>
      <c r="C7380" s="760"/>
      <c r="D7380" s="760"/>
      <c r="E7380" s="760"/>
      <c r="F7380" s="760"/>
    </row>
    <row r="7381" spans="1:6" ht="12" hidden="1" customHeight="1">
      <c r="A7381" s="760"/>
      <c r="B7381" s="760"/>
      <c r="C7381" s="760"/>
      <c r="D7381" s="760"/>
      <c r="E7381" s="760"/>
      <c r="F7381" s="760"/>
    </row>
    <row r="7382" spans="1:6" ht="12" hidden="1" customHeight="1">
      <c r="A7382" s="760"/>
      <c r="B7382" s="760"/>
      <c r="C7382" s="760"/>
      <c r="D7382" s="760"/>
      <c r="E7382" s="760"/>
      <c r="F7382" s="760"/>
    </row>
    <row r="7383" spans="1:6" ht="12" hidden="1" customHeight="1">
      <c r="A7383" s="760"/>
      <c r="B7383" s="760"/>
      <c r="C7383" s="760"/>
      <c r="D7383" s="760"/>
      <c r="E7383" s="760"/>
      <c r="F7383" s="760"/>
    </row>
    <row r="7384" spans="1:6" ht="12" hidden="1" customHeight="1">
      <c r="A7384" s="760"/>
      <c r="B7384" s="760"/>
      <c r="C7384" s="760"/>
      <c r="D7384" s="760"/>
      <c r="E7384" s="760"/>
      <c r="F7384" s="760"/>
    </row>
    <row r="7385" spans="1:6" ht="12" hidden="1" customHeight="1">
      <c r="A7385" s="760"/>
      <c r="B7385" s="760"/>
      <c r="C7385" s="760"/>
      <c r="D7385" s="760"/>
      <c r="E7385" s="760"/>
      <c r="F7385" s="760"/>
    </row>
    <row r="7386" spans="1:6" ht="12" hidden="1" customHeight="1">
      <c r="A7386" s="760"/>
      <c r="B7386" s="760"/>
      <c r="C7386" s="760"/>
      <c r="D7386" s="760"/>
      <c r="E7386" s="760"/>
      <c r="F7386" s="760"/>
    </row>
    <row r="7387" spans="1:6" ht="12" hidden="1" customHeight="1">
      <c r="A7387" s="760"/>
      <c r="B7387" s="760"/>
      <c r="C7387" s="760"/>
      <c r="D7387" s="760"/>
      <c r="E7387" s="760"/>
      <c r="F7387" s="760"/>
    </row>
    <row r="7388" spans="1:6" ht="12" hidden="1" customHeight="1">
      <c r="A7388" s="760"/>
      <c r="B7388" s="760"/>
      <c r="C7388" s="760"/>
      <c r="D7388" s="760"/>
      <c r="E7388" s="760"/>
      <c r="F7388" s="760"/>
    </row>
    <row r="7389" spans="1:6" ht="12" hidden="1" customHeight="1">
      <c r="A7389" s="760"/>
      <c r="B7389" s="760"/>
      <c r="C7389" s="760"/>
      <c r="D7389" s="760"/>
      <c r="E7389" s="760"/>
      <c r="F7389" s="760"/>
    </row>
    <row r="7390" spans="1:6" ht="12" hidden="1" customHeight="1">
      <c r="A7390" s="760"/>
      <c r="B7390" s="760"/>
      <c r="C7390" s="760"/>
      <c r="D7390" s="760"/>
      <c r="E7390" s="760"/>
      <c r="F7390" s="760"/>
    </row>
    <row r="7391" spans="1:6" ht="12" hidden="1" customHeight="1">
      <c r="A7391" s="760"/>
      <c r="B7391" s="760"/>
      <c r="C7391" s="760"/>
      <c r="D7391" s="760"/>
      <c r="E7391" s="760"/>
      <c r="F7391" s="760"/>
    </row>
    <row r="7392" spans="1:6" ht="12" hidden="1" customHeight="1">
      <c r="A7392" s="760"/>
      <c r="B7392" s="760"/>
      <c r="C7392" s="760"/>
      <c r="D7392" s="760"/>
      <c r="E7392" s="760"/>
      <c r="F7392" s="760"/>
    </row>
    <row r="7393" spans="1:6" ht="12" hidden="1" customHeight="1">
      <c r="A7393" s="760"/>
      <c r="B7393" s="760"/>
      <c r="C7393" s="760"/>
      <c r="D7393" s="760"/>
      <c r="E7393" s="760"/>
      <c r="F7393" s="760"/>
    </row>
    <row r="7394" spans="1:6" ht="12" hidden="1" customHeight="1">
      <c r="A7394" s="760"/>
      <c r="B7394" s="760"/>
      <c r="C7394" s="760"/>
      <c r="D7394" s="760"/>
      <c r="E7394" s="760"/>
      <c r="F7394" s="760"/>
    </row>
    <row r="7395" spans="1:6" ht="12" hidden="1" customHeight="1">
      <c r="A7395" s="760"/>
      <c r="B7395" s="760"/>
      <c r="C7395" s="760"/>
      <c r="D7395" s="760"/>
      <c r="E7395" s="760"/>
      <c r="F7395" s="760"/>
    </row>
    <row r="7396" spans="1:6" ht="12" hidden="1" customHeight="1">
      <c r="A7396" s="760"/>
      <c r="B7396" s="760"/>
      <c r="C7396" s="760"/>
      <c r="D7396" s="760"/>
      <c r="E7396" s="760"/>
      <c r="F7396" s="760"/>
    </row>
    <row r="7397" spans="1:6" ht="12" hidden="1" customHeight="1">
      <c r="A7397" s="760"/>
      <c r="B7397" s="760"/>
      <c r="C7397" s="760"/>
      <c r="D7397" s="760"/>
      <c r="E7397" s="760"/>
      <c r="F7397" s="760"/>
    </row>
    <row r="7398" spans="1:6" ht="12" hidden="1" customHeight="1">
      <c r="A7398" s="760"/>
      <c r="B7398" s="760"/>
      <c r="C7398" s="760"/>
      <c r="D7398" s="760"/>
      <c r="E7398" s="760"/>
      <c r="F7398" s="760"/>
    </row>
    <row r="7399" spans="1:6" ht="12" hidden="1" customHeight="1">
      <c r="A7399" s="760"/>
      <c r="B7399" s="760"/>
      <c r="C7399" s="760"/>
      <c r="D7399" s="760"/>
      <c r="E7399" s="760"/>
      <c r="F7399" s="760"/>
    </row>
    <row r="7400" spans="1:6" ht="12" hidden="1" customHeight="1">
      <c r="A7400" s="760"/>
      <c r="B7400" s="760"/>
      <c r="C7400" s="760"/>
      <c r="D7400" s="760"/>
      <c r="E7400" s="760"/>
      <c r="F7400" s="760"/>
    </row>
    <row r="7401" spans="1:6" ht="12" hidden="1" customHeight="1">
      <c r="A7401" s="760"/>
      <c r="B7401" s="760"/>
      <c r="C7401" s="760"/>
      <c r="D7401" s="760"/>
      <c r="E7401" s="760"/>
      <c r="F7401" s="760"/>
    </row>
    <row r="7402" spans="1:6" ht="12" hidden="1" customHeight="1">
      <c r="A7402" s="760"/>
      <c r="B7402" s="760"/>
      <c r="C7402" s="760"/>
      <c r="D7402" s="760"/>
      <c r="E7402" s="760"/>
      <c r="F7402" s="760"/>
    </row>
    <row r="7403" spans="1:6" ht="12" hidden="1" customHeight="1">
      <c r="A7403" s="760"/>
      <c r="B7403" s="760"/>
      <c r="C7403" s="760"/>
      <c r="D7403" s="760"/>
      <c r="E7403" s="760"/>
      <c r="F7403" s="760"/>
    </row>
    <row r="7404" spans="1:6" ht="12" hidden="1" customHeight="1">
      <c r="A7404" s="760"/>
      <c r="B7404" s="760"/>
      <c r="C7404" s="760"/>
      <c r="D7404" s="760"/>
      <c r="E7404" s="760"/>
      <c r="F7404" s="760"/>
    </row>
    <row r="7405" spans="1:6" ht="12" hidden="1" customHeight="1">
      <c r="A7405" s="760"/>
      <c r="B7405" s="760"/>
      <c r="C7405" s="760"/>
      <c r="D7405" s="760"/>
      <c r="E7405" s="760"/>
      <c r="F7405" s="760"/>
    </row>
    <row r="7406" spans="1:6" ht="12" hidden="1" customHeight="1">
      <c r="A7406" s="760"/>
      <c r="B7406" s="760"/>
      <c r="C7406" s="760"/>
      <c r="D7406" s="760"/>
      <c r="E7406" s="760"/>
      <c r="F7406" s="760"/>
    </row>
    <row r="7407" spans="1:6" ht="12" hidden="1" customHeight="1">
      <c r="A7407" s="760"/>
      <c r="B7407" s="760"/>
      <c r="C7407" s="760"/>
      <c r="D7407" s="760"/>
      <c r="E7407" s="760"/>
      <c r="F7407" s="760"/>
    </row>
    <row r="7408" spans="1:6" ht="12" hidden="1" customHeight="1">
      <c r="A7408" s="760"/>
      <c r="B7408" s="760"/>
      <c r="C7408" s="760"/>
      <c r="D7408" s="760"/>
      <c r="E7408" s="760"/>
      <c r="F7408" s="760"/>
    </row>
    <row r="7409" spans="1:6" ht="12" hidden="1" customHeight="1">
      <c r="A7409" s="760"/>
      <c r="B7409" s="760"/>
      <c r="C7409" s="760"/>
      <c r="D7409" s="760"/>
      <c r="E7409" s="760"/>
      <c r="F7409" s="760"/>
    </row>
    <row r="7410" spans="1:6" ht="12" hidden="1" customHeight="1">
      <c r="A7410" s="760"/>
      <c r="B7410" s="760"/>
      <c r="C7410" s="760"/>
      <c r="D7410" s="760"/>
      <c r="E7410" s="760"/>
      <c r="F7410" s="760"/>
    </row>
    <row r="7411" spans="1:6" ht="12" hidden="1" customHeight="1">
      <c r="A7411" s="760"/>
      <c r="B7411" s="760"/>
      <c r="C7411" s="760"/>
      <c r="D7411" s="760"/>
      <c r="E7411" s="760"/>
      <c r="F7411" s="760"/>
    </row>
    <row r="7412" spans="1:6" ht="12" hidden="1" customHeight="1">
      <c r="A7412" s="760"/>
      <c r="B7412" s="760"/>
      <c r="C7412" s="760"/>
      <c r="D7412" s="760"/>
      <c r="E7412" s="760"/>
      <c r="F7412" s="760"/>
    </row>
    <row r="7413" spans="1:6" ht="12" hidden="1" customHeight="1">
      <c r="A7413" s="760"/>
      <c r="B7413" s="760"/>
      <c r="C7413" s="760"/>
      <c r="D7413" s="760"/>
      <c r="E7413" s="760"/>
      <c r="F7413" s="760"/>
    </row>
    <row r="7414" spans="1:6" ht="12" hidden="1" customHeight="1">
      <c r="A7414" s="760"/>
      <c r="B7414" s="760"/>
      <c r="C7414" s="760"/>
      <c r="D7414" s="760"/>
      <c r="E7414" s="760"/>
      <c r="F7414" s="760"/>
    </row>
    <row r="7415" spans="1:6" ht="12" hidden="1" customHeight="1">
      <c r="A7415" s="760"/>
      <c r="B7415" s="760"/>
      <c r="C7415" s="760"/>
      <c r="D7415" s="760"/>
      <c r="E7415" s="760"/>
      <c r="F7415" s="760"/>
    </row>
    <row r="7416" spans="1:6" ht="12" hidden="1" customHeight="1">
      <c r="A7416" s="760"/>
      <c r="B7416" s="760"/>
      <c r="C7416" s="760"/>
      <c r="D7416" s="760"/>
      <c r="E7416" s="760"/>
      <c r="F7416" s="760"/>
    </row>
    <row r="7417" spans="1:6" ht="12" hidden="1" customHeight="1">
      <c r="A7417" s="760"/>
      <c r="B7417" s="760"/>
      <c r="C7417" s="760"/>
      <c r="D7417" s="760"/>
      <c r="E7417" s="760"/>
      <c r="F7417" s="760"/>
    </row>
    <row r="7418" spans="1:6" ht="12" hidden="1" customHeight="1">
      <c r="A7418" s="760"/>
      <c r="B7418" s="760"/>
      <c r="C7418" s="760"/>
      <c r="D7418" s="760"/>
      <c r="E7418" s="760"/>
      <c r="F7418" s="760"/>
    </row>
    <row r="7419" spans="1:6" ht="12" hidden="1" customHeight="1">
      <c r="A7419" s="760"/>
      <c r="B7419" s="760"/>
      <c r="C7419" s="760"/>
      <c r="D7419" s="760"/>
      <c r="E7419" s="760"/>
      <c r="F7419" s="760"/>
    </row>
    <row r="7420" spans="1:6" ht="12" hidden="1" customHeight="1">
      <c r="A7420" s="760"/>
      <c r="B7420" s="760"/>
      <c r="C7420" s="760"/>
      <c r="D7420" s="760"/>
      <c r="E7420" s="760"/>
      <c r="F7420" s="760"/>
    </row>
    <row r="7421" spans="1:6" ht="12" hidden="1" customHeight="1">
      <c r="A7421" s="760"/>
      <c r="B7421" s="760"/>
      <c r="C7421" s="760"/>
      <c r="D7421" s="760"/>
      <c r="E7421" s="760"/>
      <c r="F7421" s="760"/>
    </row>
    <row r="7422" spans="1:6" ht="12" hidden="1" customHeight="1">
      <c r="A7422" s="760"/>
      <c r="B7422" s="760"/>
      <c r="C7422" s="760"/>
      <c r="D7422" s="760"/>
      <c r="E7422" s="760"/>
      <c r="F7422" s="760"/>
    </row>
    <row r="7423" spans="1:6" ht="12" hidden="1" customHeight="1">
      <c r="A7423" s="760"/>
      <c r="B7423" s="760"/>
      <c r="C7423" s="760"/>
      <c r="D7423" s="760"/>
      <c r="E7423" s="760"/>
      <c r="F7423" s="760"/>
    </row>
    <row r="7424" spans="1:6" ht="12" hidden="1" customHeight="1">
      <c r="A7424" s="760"/>
      <c r="B7424" s="760"/>
      <c r="C7424" s="760"/>
      <c r="D7424" s="760"/>
      <c r="E7424" s="760"/>
      <c r="F7424" s="760"/>
    </row>
    <row r="7425" spans="1:6" ht="12" hidden="1" customHeight="1">
      <c r="A7425" s="760"/>
      <c r="B7425" s="760"/>
      <c r="C7425" s="760"/>
      <c r="D7425" s="760"/>
      <c r="E7425" s="760"/>
      <c r="F7425" s="760"/>
    </row>
    <row r="7426" spans="1:6" ht="12" hidden="1" customHeight="1">
      <c r="A7426" s="760"/>
      <c r="B7426" s="760"/>
      <c r="C7426" s="760"/>
      <c r="D7426" s="760"/>
      <c r="E7426" s="760"/>
      <c r="F7426" s="760"/>
    </row>
    <row r="7427" spans="1:6" ht="12" hidden="1" customHeight="1">
      <c r="A7427" s="760"/>
      <c r="B7427" s="760"/>
      <c r="C7427" s="760"/>
      <c r="D7427" s="760"/>
      <c r="E7427" s="760"/>
      <c r="F7427" s="760"/>
    </row>
    <row r="7428" spans="1:6" ht="12" hidden="1" customHeight="1">
      <c r="A7428" s="760"/>
      <c r="B7428" s="760"/>
      <c r="C7428" s="760"/>
      <c r="D7428" s="760"/>
      <c r="E7428" s="760"/>
      <c r="F7428" s="760"/>
    </row>
    <row r="7429" spans="1:6" ht="12" hidden="1" customHeight="1">
      <c r="A7429" s="760"/>
      <c r="B7429" s="760"/>
      <c r="C7429" s="760"/>
      <c r="D7429" s="760"/>
      <c r="E7429" s="760"/>
      <c r="F7429" s="760"/>
    </row>
    <row r="7430" spans="1:6" ht="12" hidden="1" customHeight="1">
      <c r="A7430" s="760"/>
      <c r="B7430" s="760"/>
      <c r="C7430" s="760"/>
      <c r="D7430" s="760"/>
      <c r="E7430" s="760"/>
      <c r="F7430" s="760"/>
    </row>
    <row r="7431" spans="1:6" ht="12" hidden="1" customHeight="1">
      <c r="A7431" s="760"/>
      <c r="B7431" s="760"/>
      <c r="C7431" s="760"/>
      <c r="D7431" s="760"/>
      <c r="E7431" s="760"/>
      <c r="F7431" s="760"/>
    </row>
    <row r="7432" spans="1:6" ht="12" hidden="1" customHeight="1">
      <c r="A7432" s="760"/>
      <c r="B7432" s="760"/>
      <c r="C7432" s="760"/>
      <c r="D7432" s="760"/>
      <c r="E7432" s="760"/>
      <c r="F7432" s="760"/>
    </row>
    <row r="7433" spans="1:6" ht="12" hidden="1" customHeight="1">
      <c r="A7433" s="760"/>
      <c r="B7433" s="760"/>
      <c r="C7433" s="760"/>
      <c r="D7433" s="760"/>
      <c r="E7433" s="760"/>
      <c r="F7433" s="760"/>
    </row>
    <row r="7434" spans="1:6" ht="12" hidden="1" customHeight="1">
      <c r="A7434" s="760"/>
      <c r="B7434" s="760"/>
      <c r="C7434" s="760"/>
      <c r="D7434" s="760"/>
      <c r="E7434" s="760"/>
      <c r="F7434" s="760"/>
    </row>
    <row r="7435" spans="1:6" ht="12" hidden="1" customHeight="1">
      <c r="A7435" s="760"/>
      <c r="B7435" s="760"/>
      <c r="C7435" s="760"/>
      <c r="D7435" s="760"/>
      <c r="E7435" s="760"/>
      <c r="F7435" s="760"/>
    </row>
    <row r="7436" spans="1:6" ht="12" hidden="1" customHeight="1">
      <c r="A7436" s="760"/>
      <c r="B7436" s="760"/>
      <c r="C7436" s="760"/>
      <c r="D7436" s="760"/>
      <c r="E7436" s="760"/>
      <c r="F7436" s="760"/>
    </row>
    <row r="7437" spans="1:6" ht="12" hidden="1" customHeight="1">
      <c r="A7437" s="760"/>
      <c r="B7437" s="760"/>
      <c r="C7437" s="760"/>
      <c r="D7437" s="760"/>
      <c r="E7437" s="760"/>
      <c r="F7437" s="760"/>
    </row>
    <row r="7438" spans="1:6" ht="12" hidden="1" customHeight="1">
      <c r="A7438" s="760"/>
      <c r="B7438" s="760"/>
      <c r="C7438" s="760"/>
      <c r="D7438" s="760"/>
      <c r="E7438" s="760"/>
      <c r="F7438" s="760"/>
    </row>
    <row r="7439" spans="1:6" ht="12" hidden="1" customHeight="1">
      <c r="A7439" s="760"/>
      <c r="B7439" s="760"/>
      <c r="C7439" s="760"/>
      <c r="D7439" s="760"/>
      <c r="E7439" s="760"/>
      <c r="F7439" s="760"/>
    </row>
    <row r="7440" spans="1:6" ht="12" hidden="1" customHeight="1">
      <c r="A7440" s="760"/>
      <c r="B7440" s="760"/>
      <c r="C7440" s="760"/>
      <c r="D7440" s="760"/>
      <c r="E7440" s="760"/>
      <c r="F7440" s="760"/>
    </row>
    <row r="7441" spans="1:6" ht="12" hidden="1" customHeight="1">
      <c r="A7441" s="760"/>
      <c r="B7441" s="760"/>
      <c r="C7441" s="760"/>
      <c r="D7441" s="760"/>
      <c r="E7441" s="760"/>
      <c r="F7441" s="760"/>
    </row>
    <row r="7442" spans="1:6" ht="12" hidden="1" customHeight="1">
      <c r="A7442" s="760"/>
      <c r="B7442" s="760"/>
      <c r="C7442" s="760"/>
      <c r="D7442" s="760"/>
      <c r="E7442" s="760"/>
      <c r="F7442" s="760"/>
    </row>
    <row r="7443" spans="1:6" ht="12" hidden="1" customHeight="1">
      <c r="A7443" s="760"/>
      <c r="B7443" s="760"/>
      <c r="C7443" s="760"/>
      <c r="D7443" s="760"/>
      <c r="E7443" s="760"/>
      <c r="F7443" s="760"/>
    </row>
    <row r="7444" spans="1:6" ht="12" hidden="1" customHeight="1">
      <c r="A7444" s="760"/>
      <c r="B7444" s="760"/>
      <c r="C7444" s="760"/>
      <c r="D7444" s="760"/>
      <c r="E7444" s="760"/>
      <c r="F7444" s="760"/>
    </row>
    <row r="7445" spans="1:6" ht="12" hidden="1" customHeight="1">
      <c r="A7445" s="760"/>
      <c r="B7445" s="760"/>
      <c r="C7445" s="760"/>
      <c r="D7445" s="760"/>
      <c r="E7445" s="760"/>
      <c r="F7445" s="760"/>
    </row>
    <row r="7446" spans="1:6" ht="12" hidden="1" customHeight="1">
      <c r="A7446" s="760"/>
      <c r="B7446" s="760"/>
      <c r="C7446" s="760"/>
      <c r="D7446" s="760"/>
      <c r="E7446" s="760"/>
      <c r="F7446" s="760"/>
    </row>
    <row r="7447" spans="1:6" ht="12" hidden="1" customHeight="1">
      <c r="A7447" s="760"/>
      <c r="B7447" s="760"/>
      <c r="C7447" s="760"/>
      <c r="D7447" s="760"/>
      <c r="E7447" s="760"/>
      <c r="F7447" s="760"/>
    </row>
    <row r="7448" spans="1:6" ht="12" hidden="1" customHeight="1">
      <c r="A7448" s="760"/>
      <c r="B7448" s="760"/>
      <c r="C7448" s="760"/>
      <c r="D7448" s="760"/>
      <c r="E7448" s="760"/>
      <c r="F7448" s="760"/>
    </row>
    <row r="7449" spans="1:6" ht="12" hidden="1" customHeight="1">
      <c r="A7449" s="760"/>
      <c r="B7449" s="760"/>
      <c r="C7449" s="760"/>
      <c r="D7449" s="760"/>
      <c r="E7449" s="760"/>
      <c r="F7449" s="760"/>
    </row>
    <row r="7450" spans="1:6" ht="12" hidden="1" customHeight="1">
      <c r="A7450" s="760"/>
      <c r="B7450" s="760"/>
      <c r="C7450" s="760"/>
      <c r="D7450" s="760"/>
      <c r="E7450" s="760"/>
      <c r="F7450" s="760"/>
    </row>
    <row r="7451" spans="1:6" ht="12" hidden="1" customHeight="1">
      <c r="A7451" s="760"/>
      <c r="B7451" s="760"/>
      <c r="C7451" s="760"/>
      <c r="D7451" s="760"/>
      <c r="E7451" s="760"/>
      <c r="F7451" s="760"/>
    </row>
    <row r="7452" spans="1:6" ht="12" hidden="1" customHeight="1">
      <c r="A7452" s="760"/>
      <c r="B7452" s="760"/>
      <c r="C7452" s="760"/>
      <c r="D7452" s="760"/>
      <c r="E7452" s="760"/>
      <c r="F7452" s="760"/>
    </row>
    <row r="7453" spans="1:6" ht="12" hidden="1" customHeight="1">
      <c r="A7453" s="760"/>
      <c r="B7453" s="760"/>
      <c r="C7453" s="760"/>
      <c r="D7453" s="760"/>
      <c r="E7453" s="760"/>
      <c r="F7453" s="760"/>
    </row>
    <row r="7454" spans="1:6" ht="12" hidden="1" customHeight="1">
      <c r="A7454" s="760"/>
      <c r="B7454" s="760"/>
      <c r="C7454" s="760"/>
      <c r="D7454" s="760"/>
      <c r="E7454" s="760"/>
      <c r="F7454" s="760"/>
    </row>
    <row r="7455" spans="1:6" ht="12" hidden="1" customHeight="1">
      <c r="A7455" s="760"/>
      <c r="B7455" s="760"/>
      <c r="C7455" s="760"/>
      <c r="D7455" s="760"/>
      <c r="E7455" s="760"/>
      <c r="F7455" s="760"/>
    </row>
    <row r="7456" spans="1:6" ht="12" hidden="1" customHeight="1">
      <c r="A7456" s="760"/>
      <c r="B7456" s="760"/>
      <c r="C7456" s="760"/>
      <c r="D7456" s="760"/>
      <c r="E7456" s="760"/>
      <c r="F7456" s="760"/>
    </row>
    <row r="7457" spans="1:6" ht="12" hidden="1" customHeight="1">
      <c r="A7457" s="760"/>
      <c r="B7457" s="760"/>
      <c r="C7457" s="760"/>
      <c r="D7457" s="760"/>
      <c r="E7457" s="760"/>
      <c r="F7457" s="760"/>
    </row>
    <row r="7458" spans="1:6" ht="12" hidden="1" customHeight="1">
      <c r="A7458" s="760"/>
      <c r="B7458" s="760"/>
      <c r="C7458" s="760"/>
      <c r="D7458" s="760"/>
      <c r="E7458" s="760"/>
      <c r="F7458" s="760"/>
    </row>
    <row r="7459" spans="1:6" ht="12" hidden="1" customHeight="1">
      <c r="A7459" s="760"/>
      <c r="B7459" s="760"/>
      <c r="C7459" s="760"/>
      <c r="D7459" s="760"/>
      <c r="E7459" s="760"/>
      <c r="F7459" s="760"/>
    </row>
    <row r="7460" spans="1:6" ht="12" hidden="1" customHeight="1">
      <c r="A7460" s="760"/>
      <c r="B7460" s="760"/>
      <c r="C7460" s="760"/>
      <c r="D7460" s="760"/>
      <c r="E7460" s="760"/>
      <c r="F7460" s="760"/>
    </row>
    <row r="7461" spans="1:6" ht="12" hidden="1" customHeight="1">
      <c r="A7461" s="760"/>
      <c r="B7461" s="760"/>
      <c r="C7461" s="760"/>
      <c r="D7461" s="760"/>
      <c r="E7461" s="760"/>
      <c r="F7461" s="760"/>
    </row>
    <row r="7462" spans="1:6" ht="12" hidden="1" customHeight="1">
      <c r="A7462" s="760"/>
      <c r="B7462" s="760"/>
      <c r="C7462" s="760"/>
      <c r="D7462" s="760"/>
      <c r="E7462" s="760"/>
      <c r="F7462" s="760"/>
    </row>
    <row r="7463" spans="1:6" ht="12" hidden="1" customHeight="1">
      <c r="A7463" s="760"/>
      <c r="B7463" s="760"/>
      <c r="C7463" s="760"/>
      <c r="D7463" s="760"/>
      <c r="E7463" s="760"/>
      <c r="F7463" s="760"/>
    </row>
    <row r="7464" spans="1:6" ht="12" hidden="1" customHeight="1">
      <c r="A7464" s="760"/>
      <c r="B7464" s="760"/>
      <c r="C7464" s="760"/>
      <c r="D7464" s="760"/>
      <c r="E7464" s="760"/>
      <c r="F7464" s="760"/>
    </row>
    <row r="7465" spans="1:6" ht="12" hidden="1" customHeight="1">
      <c r="A7465" s="760"/>
      <c r="B7465" s="760"/>
      <c r="C7465" s="760"/>
      <c r="D7465" s="760"/>
      <c r="E7465" s="760"/>
      <c r="F7465" s="760"/>
    </row>
    <row r="7466" spans="1:6" ht="12" hidden="1" customHeight="1">
      <c r="A7466" s="760"/>
      <c r="B7466" s="760"/>
      <c r="C7466" s="760"/>
      <c r="D7466" s="760"/>
      <c r="E7466" s="760"/>
      <c r="F7466" s="760"/>
    </row>
    <row r="7467" spans="1:6" ht="12" hidden="1" customHeight="1">
      <c r="A7467" s="760"/>
      <c r="B7467" s="760"/>
      <c r="C7467" s="760"/>
      <c r="D7467" s="760"/>
      <c r="E7467" s="760"/>
      <c r="F7467" s="760"/>
    </row>
    <row r="7468" spans="1:6" ht="12" hidden="1" customHeight="1">
      <c r="A7468" s="760"/>
      <c r="B7468" s="760"/>
      <c r="C7468" s="760"/>
      <c r="D7468" s="760"/>
      <c r="E7468" s="760"/>
      <c r="F7468" s="760"/>
    </row>
    <row r="7469" spans="1:6" ht="12" hidden="1" customHeight="1">
      <c r="A7469" s="760"/>
      <c r="B7469" s="760"/>
      <c r="C7469" s="760"/>
      <c r="D7469" s="760"/>
      <c r="E7469" s="760"/>
      <c r="F7469" s="760"/>
    </row>
    <row r="7470" spans="1:6" ht="12" hidden="1" customHeight="1">
      <c r="A7470" s="760"/>
      <c r="B7470" s="760"/>
      <c r="C7470" s="760"/>
      <c r="D7470" s="760"/>
      <c r="E7470" s="760"/>
      <c r="F7470" s="760"/>
    </row>
    <row r="7471" spans="1:6" ht="12" hidden="1" customHeight="1">
      <c r="A7471" s="760"/>
      <c r="B7471" s="760"/>
      <c r="C7471" s="760"/>
      <c r="D7471" s="760"/>
      <c r="E7471" s="760"/>
      <c r="F7471" s="760"/>
    </row>
    <row r="7472" spans="1:6" ht="12" hidden="1" customHeight="1">
      <c r="A7472" s="760"/>
      <c r="B7472" s="760"/>
      <c r="C7472" s="760"/>
      <c r="D7472" s="760"/>
      <c r="E7472" s="760"/>
      <c r="F7472" s="760"/>
    </row>
    <row r="7473" spans="1:6" ht="12" hidden="1" customHeight="1">
      <c r="A7473" s="760"/>
      <c r="B7473" s="760"/>
      <c r="C7473" s="760"/>
      <c r="D7473" s="760"/>
      <c r="E7473" s="760"/>
      <c r="F7473" s="760"/>
    </row>
    <row r="7474" spans="1:6" ht="12" hidden="1" customHeight="1">
      <c r="A7474" s="760"/>
      <c r="B7474" s="760"/>
      <c r="C7474" s="760"/>
      <c r="D7474" s="760"/>
      <c r="E7474" s="760"/>
      <c r="F7474" s="760"/>
    </row>
    <row r="7475" spans="1:6" ht="12" hidden="1" customHeight="1">
      <c r="A7475" s="760"/>
      <c r="B7475" s="760"/>
      <c r="C7475" s="760"/>
      <c r="D7475" s="760"/>
      <c r="E7475" s="760"/>
      <c r="F7475" s="760"/>
    </row>
    <row r="7476" spans="1:6" ht="12" hidden="1" customHeight="1">
      <c r="A7476" s="760"/>
      <c r="B7476" s="760"/>
      <c r="C7476" s="760"/>
      <c r="D7476" s="760"/>
      <c r="E7476" s="760"/>
      <c r="F7476" s="760"/>
    </row>
    <row r="7477" spans="1:6" ht="12" hidden="1" customHeight="1">
      <c r="A7477" s="760"/>
      <c r="B7477" s="760"/>
      <c r="C7477" s="760"/>
      <c r="D7477" s="760"/>
      <c r="E7477" s="760"/>
      <c r="F7477" s="760"/>
    </row>
    <row r="7478" spans="1:6" ht="12" hidden="1" customHeight="1">
      <c r="A7478" s="760"/>
      <c r="B7478" s="760"/>
      <c r="C7478" s="760"/>
      <c r="D7478" s="760"/>
      <c r="E7478" s="760"/>
      <c r="F7478" s="760"/>
    </row>
    <row r="7479" spans="1:6" ht="12" hidden="1" customHeight="1">
      <c r="A7479" s="760"/>
      <c r="B7479" s="760"/>
      <c r="C7479" s="760"/>
      <c r="D7479" s="760"/>
      <c r="E7479" s="760"/>
      <c r="F7479" s="760"/>
    </row>
    <row r="7480" spans="1:6" ht="12" hidden="1" customHeight="1">
      <c r="A7480" s="760"/>
      <c r="B7480" s="760"/>
      <c r="C7480" s="760"/>
      <c r="D7480" s="760"/>
      <c r="E7480" s="760"/>
      <c r="F7480" s="760"/>
    </row>
    <row r="7481" spans="1:6" ht="12" hidden="1" customHeight="1">
      <c r="A7481" s="760"/>
      <c r="B7481" s="760"/>
      <c r="C7481" s="760"/>
      <c r="D7481" s="760"/>
      <c r="E7481" s="760"/>
      <c r="F7481" s="760"/>
    </row>
    <row r="7482" spans="1:6" ht="12" hidden="1" customHeight="1">
      <c r="A7482" s="760"/>
      <c r="B7482" s="760"/>
      <c r="C7482" s="760"/>
      <c r="D7482" s="760"/>
      <c r="E7482" s="760"/>
      <c r="F7482" s="760"/>
    </row>
    <row r="7483" spans="1:6" ht="12" hidden="1" customHeight="1">
      <c r="A7483" s="760"/>
      <c r="B7483" s="760"/>
      <c r="C7483" s="760"/>
      <c r="D7483" s="760"/>
      <c r="E7483" s="760"/>
      <c r="F7483" s="760"/>
    </row>
    <row r="7484" spans="1:6" ht="12" hidden="1" customHeight="1">
      <c r="A7484" s="760"/>
      <c r="B7484" s="760"/>
      <c r="C7484" s="760"/>
      <c r="D7484" s="760"/>
      <c r="E7484" s="760"/>
      <c r="F7484" s="760"/>
    </row>
    <row r="7485" spans="1:6" ht="12" hidden="1" customHeight="1">
      <c r="A7485" s="760"/>
      <c r="B7485" s="760"/>
      <c r="C7485" s="760"/>
      <c r="D7485" s="760"/>
      <c r="E7485" s="760"/>
      <c r="F7485" s="760"/>
    </row>
    <row r="7486" spans="1:6" ht="12" hidden="1" customHeight="1">
      <c r="A7486" s="760"/>
      <c r="B7486" s="760"/>
      <c r="C7486" s="760"/>
      <c r="D7486" s="760"/>
      <c r="E7486" s="760"/>
      <c r="F7486" s="760"/>
    </row>
    <row r="7487" spans="1:6" ht="12" hidden="1" customHeight="1">
      <c r="A7487" s="760"/>
      <c r="B7487" s="760"/>
      <c r="C7487" s="760"/>
      <c r="D7487" s="760"/>
      <c r="E7487" s="760"/>
      <c r="F7487" s="760"/>
    </row>
    <row r="7488" spans="1:6" ht="12" hidden="1" customHeight="1">
      <c r="A7488" s="760"/>
      <c r="B7488" s="760"/>
      <c r="C7488" s="760"/>
      <c r="D7488" s="760"/>
      <c r="E7488" s="760"/>
      <c r="F7488" s="760"/>
    </row>
    <row r="7489" spans="1:6" ht="12" hidden="1" customHeight="1">
      <c r="A7489" s="760"/>
      <c r="B7489" s="760"/>
      <c r="C7489" s="760"/>
      <c r="D7489" s="760"/>
      <c r="E7489" s="760"/>
      <c r="F7489" s="760"/>
    </row>
    <row r="7490" spans="1:6" ht="12" hidden="1" customHeight="1">
      <c r="A7490" s="760"/>
      <c r="B7490" s="760"/>
      <c r="C7490" s="760"/>
      <c r="D7490" s="760"/>
      <c r="E7490" s="760"/>
      <c r="F7490" s="760"/>
    </row>
    <row r="7491" spans="1:6" ht="12" hidden="1" customHeight="1">
      <c r="A7491" s="760"/>
      <c r="B7491" s="760"/>
      <c r="C7491" s="760"/>
      <c r="D7491" s="760"/>
      <c r="E7491" s="760"/>
      <c r="F7491" s="760"/>
    </row>
    <row r="7492" spans="1:6" ht="12" hidden="1" customHeight="1">
      <c r="A7492" s="760"/>
      <c r="B7492" s="760"/>
      <c r="C7492" s="760"/>
      <c r="D7492" s="760"/>
      <c r="E7492" s="760"/>
      <c r="F7492" s="760"/>
    </row>
    <row r="7493" spans="1:6" ht="12" hidden="1" customHeight="1">
      <c r="A7493" s="760"/>
      <c r="B7493" s="760"/>
      <c r="C7493" s="760"/>
      <c r="D7493" s="760"/>
      <c r="E7493" s="760"/>
      <c r="F7493" s="760"/>
    </row>
    <row r="7494" spans="1:6" ht="12" hidden="1" customHeight="1">
      <c r="A7494" s="760"/>
      <c r="B7494" s="760"/>
      <c r="C7494" s="760"/>
      <c r="D7494" s="760"/>
      <c r="E7494" s="760"/>
      <c r="F7494" s="760"/>
    </row>
    <row r="7495" spans="1:6" ht="12" hidden="1" customHeight="1">
      <c r="A7495" s="760"/>
      <c r="B7495" s="760"/>
      <c r="C7495" s="760"/>
      <c r="D7495" s="760"/>
      <c r="E7495" s="760"/>
      <c r="F7495" s="760"/>
    </row>
    <row r="7496" spans="1:6" ht="12" hidden="1" customHeight="1">
      <c r="A7496" s="760"/>
      <c r="B7496" s="760"/>
      <c r="C7496" s="760"/>
      <c r="D7496" s="760"/>
      <c r="E7496" s="760"/>
      <c r="F7496" s="760"/>
    </row>
    <row r="7497" spans="1:6" ht="12" hidden="1" customHeight="1">
      <c r="A7497" s="760"/>
      <c r="B7497" s="760"/>
      <c r="C7497" s="760"/>
      <c r="D7497" s="760"/>
      <c r="E7497" s="760"/>
      <c r="F7497" s="760"/>
    </row>
    <row r="7498" spans="1:6" ht="12" hidden="1" customHeight="1">
      <c r="A7498" s="760"/>
      <c r="B7498" s="760"/>
      <c r="C7498" s="760"/>
      <c r="D7498" s="760"/>
      <c r="E7498" s="760"/>
      <c r="F7498" s="760"/>
    </row>
    <row r="7499" spans="1:6" ht="12" hidden="1" customHeight="1">
      <c r="A7499" s="760"/>
      <c r="B7499" s="760"/>
      <c r="C7499" s="760"/>
      <c r="D7499" s="760"/>
      <c r="E7499" s="760"/>
      <c r="F7499" s="760"/>
    </row>
    <row r="7500" spans="1:6" ht="12" hidden="1" customHeight="1">
      <c r="A7500" s="760"/>
      <c r="B7500" s="760"/>
      <c r="C7500" s="760"/>
      <c r="D7500" s="760"/>
      <c r="E7500" s="760"/>
      <c r="F7500" s="760"/>
    </row>
    <row r="7501" spans="1:6" ht="12" hidden="1" customHeight="1">
      <c r="A7501" s="760"/>
      <c r="B7501" s="760"/>
      <c r="C7501" s="760"/>
      <c r="D7501" s="760"/>
      <c r="E7501" s="760"/>
      <c r="F7501" s="760"/>
    </row>
    <row r="7502" spans="1:6" ht="12" hidden="1" customHeight="1">
      <c r="A7502" s="760"/>
      <c r="B7502" s="760"/>
      <c r="C7502" s="760"/>
      <c r="D7502" s="760"/>
      <c r="E7502" s="760"/>
      <c r="F7502" s="760"/>
    </row>
    <row r="7503" spans="1:6" ht="12" hidden="1" customHeight="1">
      <c r="A7503" s="760"/>
      <c r="B7503" s="760"/>
      <c r="C7503" s="760"/>
      <c r="D7503" s="760"/>
      <c r="E7503" s="760"/>
      <c r="F7503" s="760"/>
    </row>
    <row r="7504" spans="1:6" ht="12" hidden="1" customHeight="1">
      <c r="A7504" s="760"/>
      <c r="B7504" s="760"/>
      <c r="C7504" s="760"/>
      <c r="D7504" s="760"/>
      <c r="E7504" s="760"/>
      <c r="F7504" s="760"/>
    </row>
    <row r="7505" spans="1:6" ht="12" hidden="1" customHeight="1">
      <c r="A7505" s="760"/>
      <c r="B7505" s="760"/>
      <c r="C7505" s="760"/>
      <c r="D7505" s="760"/>
      <c r="E7505" s="760"/>
      <c r="F7505" s="760"/>
    </row>
    <row r="7506" spans="1:6" ht="12" hidden="1" customHeight="1">
      <c r="A7506" s="760"/>
      <c r="B7506" s="760"/>
      <c r="C7506" s="760"/>
      <c r="D7506" s="760"/>
      <c r="E7506" s="760"/>
      <c r="F7506" s="760"/>
    </row>
    <row r="7507" spans="1:6" ht="12" hidden="1" customHeight="1">
      <c r="A7507" s="760"/>
      <c r="B7507" s="760"/>
      <c r="C7507" s="760"/>
      <c r="D7507" s="760"/>
      <c r="E7507" s="760"/>
      <c r="F7507" s="760"/>
    </row>
    <row r="7508" spans="1:6" ht="12" hidden="1" customHeight="1">
      <c r="A7508" s="760"/>
      <c r="B7508" s="760"/>
      <c r="C7508" s="760"/>
      <c r="D7508" s="760"/>
      <c r="E7508" s="760"/>
      <c r="F7508" s="760"/>
    </row>
    <row r="7509" spans="1:6" ht="12" hidden="1" customHeight="1">
      <c r="A7509" s="760"/>
      <c r="B7509" s="760"/>
      <c r="C7509" s="760"/>
      <c r="D7509" s="760"/>
      <c r="E7509" s="760"/>
      <c r="F7509" s="760"/>
    </row>
    <row r="7510" spans="1:6" ht="12" hidden="1" customHeight="1">
      <c r="A7510" s="760"/>
      <c r="B7510" s="760"/>
      <c r="C7510" s="760"/>
      <c r="D7510" s="760"/>
      <c r="E7510" s="760"/>
      <c r="F7510" s="760"/>
    </row>
    <row r="7511" spans="1:6" ht="12" hidden="1" customHeight="1">
      <c r="A7511" s="760"/>
      <c r="B7511" s="760"/>
      <c r="C7511" s="760"/>
      <c r="D7511" s="760"/>
      <c r="E7511" s="760"/>
      <c r="F7511" s="760"/>
    </row>
    <row r="7512" spans="1:6" ht="12" hidden="1" customHeight="1">
      <c r="A7512" s="760"/>
      <c r="B7512" s="760"/>
      <c r="C7512" s="760"/>
      <c r="D7512" s="760"/>
      <c r="E7512" s="760"/>
      <c r="F7512" s="760"/>
    </row>
    <row r="7513" spans="1:6" ht="12" hidden="1" customHeight="1">
      <c r="A7513" s="760"/>
      <c r="B7513" s="760"/>
      <c r="C7513" s="760"/>
      <c r="D7513" s="760"/>
      <c r="E7513" s="760"/>
      <c r="F7513" s="760"/>
    </row>
    <row r="7514" spans="1:6" ht="12" hidden="1" customHeight="1">
      <c r="A7514" s="760"/>
      <c r="B7514" s="760"/>
      <c r="C7514" s="760"/>
      <c r="D7514" s="760"/>
      <c r="E7514" s="760"/>
      <c r="F7514" s="760"/>
    </row>
    <row r="7515" spans="1:6" ht="12" hidden="1" customHeight="1">
      <c r="A7515" s="760"/>
      <c r="B7515" s="760"/>
      <c r="C7515" s="760"/>
      <c r="D7515" s="760"/>
      <c r="E7515" s="760"/>
      <c r="F7515" s="760"/>
    </row>
    <row r="7516" spans="1:6" ht="12" hidden="1" customHeight="1">
      <c r="A7516" s="760"/>
      <c r="B7516" s="760"/>
      <c r="C7516" s="760"/>
      <c r="D7516" s="760"/>
      <c r="E7516" s="760"/>
      <c r="F7516" s="760"/>
    </row>
    <row r="7517" spans="1:6" ht="12" hidden="1" customHeight="1">
      <c r="A7517" s="760"/>
      <c r="B7517" s="760"/>
      <c r="C7517" s="760"/>
      <c r="D7517" s="760"/>
      <c r="E7517" s="760"/>
      <c r="F7517" s="760"/>
    </row>
    <row r="7518" spans="1:6" ht="12" hidden="1" customHeight="1">
      <c r="A7518" s="760"/>
      <c r="B7518" s="760"/>
      <c r="C7518" s="760"/>
      <c r="D7518" s="760"/>
      <c r="E7518" s="760"/>
      <c r="F7518" s="760"/>
    </row>
    <row r="7519" spans="1:6" ht="12" hidden="1" customHeight="1">
      <c r="A7519" s="760"/>
      <c r="B7519" s="760"/>
      <c r="C7519" s="760"/>
      <c r="D7519" s="760"/>
      <c r="E7519" s="760"/>
      <c r="F7519" s="760"/>
    </row>
    <row r="7520" spans="1:6" ht="12" hidden="1" customHeight="1">
      <c r="A7520" s="760"/>
      <c r="B7520" s="760"/>
      <c r="C7520" s="760"/>
      <c r="D7520" s="760"/>
      <c r="E7520" s="760"/>
      <c r="F7520" s="760"/>
    </row>
    <row r="7521" spans="1:6" ht="12" hidden="1" customHeight="1">
      <c r="A7521" s="760"/>
      <c r="B7521" s="760"/>
      <c r="C7521" s="760"/>
      <c r="D7521" s="760"/>
      <c r="E7521" s="760"/>
      <c r="F7521" s="760"/>
    </row>
    <row r="7522" spans="1:6" ht="12" hidden="1" customHeight="1">
      <c r="A7522" s="760"/>
      <c r="B7522" s="760"/>
      <c r="C7522" s="760"/>
      <c r="D7522" s="760"/>
      <c r="E7522" s="760"/>
      <c r="F7522" s="760"/>
    </row>
    <row r="7523" spans="1:6" ht="12" hidden="1" customHeight="1">
      <c r="A7523" s="760"/>
      <c r="B7523" s="760"/>
      <c r="C7523" s="760"/>
      <c r="D7523" s="760"/>
      <c r="E7523" s="760"/>
      <c r="F7523" s="760"/>
    </row>
    <row r="7524" spans="1:6" ht="12" hidden="1" customHeight="1">
      <c r="A7524" s="760"/>
      <c r="B7524" s="760"/>
      <c r="C7524" s="760"/>
      <c r="D7524" s="760"/>
      <c r="E7524" s="760"/>
      <c r="F7524" s="760"/>
    </row>
    <row r="7525" spans="1:6" ht="12" hidden="1" customHeight="1">
      <c r="A7525" s="760"/>
      <c r="B7525" s="760"/>
      <c r="C7525" s="760"/>
      <c r="D7525" s="760"/>
      <c r="E7525" s="760"/>
      <c r="F7525" s="760"/>
    </row>
    <row r="7526" spans="1:6" ht="12" hidden="1" customHeight="1">
      <c r="A7526" s="760"/>
      <c r="B7526" s="760"/>
      <c r="C7526" s="760"/>
      <c r="D7526" s="760"/>
      <c r="E7526" s="760"/>
      <c r="F7526" s="760"/>
    </row>
    <row r="7527" spans="1:6" ht="12" hidden="1" customHeight="1">
      <c r="A7527" s="760"/>
      <c r="B7527" s="760"/>
      <c r="C7527" s="760"/>
      <c r="D7527" s="760"/>
      <c r="E7527" s="760"/>
      <c r="F7527" s="760"/>
    </row>
    <row r="7528" spans="1:6" ht="12" hidden="1" customHeight="1">
      <c r="A7528" s="760"/>
      <c r="B7528" s="760"/>
      <c r="C7528" s="760"/>
      <c r="D7528" s="760"/>
      <c r="E7528" s="760"/>
      <c r="F7528" s="760"/>
    </row>
    <row r="7529" spans="1:6" ht="12" hidden="1" customHeight="1">
      <c r="A7529" s="760"/>
      <c r="B7529" s="760"/>
      <c r="C7529" s="760"/>
      <c r="D7529" s="760"/>
      <c r="E7529" s="760"/>
      <c r="F7529" s="760"/>
    </row>
    <row r="7530" spans="1:6" ht="12" hidden="1" customHeight="1">
      <c r="A7530" s="760"/>
      <c r="B7530" s="760"/>
      <c r="C7530" s="760"/>
      <c r="D7530" s="760"/>
      <c r="E7530" s="760"/>
      <c r="F7530" s="760"/>
    </row>
    <row r="7531" spans="1:6" ht="12" hidden="1" customHeight="1">
      <c r="A7531" s="760"/>
      <c r="B7531" s="760"/>
      <c r="C7531" s="760"/>
      <c r="D7531" s="760"/>
      <c r="E7531" s="760"/>
      <c r="F7531" s="760"/>
    </row>
    <row r="7532" spans="1:6" ht="12" hidden="1" customHeight="1">
      <c r="A7532" s="760"/>
      <c r="B7532" s="760"/>
      <c r="C7532" s="760"/>
      <c r="D7532" s="760"/>
      <c r="E7532" s="760"/>
      <c r="F7532" s="760"/>
    </row>
    <row r="7533" spans="1:6" ht="12" hidden="1" customHeight="1">
      <c r="A7533" s="760"/>
      <c r="B7533" s="760"/>
      <c r="C7533" s="760"/>
      <c r="D7533" s="760"/>
      <c r="E7533" s="760"/>
      <c r="F7533" s="760"/>
    </row>
    <row r="7534" spans="1:6" ht="12" hidden="1" customHeight="1">
      <c r="A7534" s="760"/>
      <c r="B7534" s="760"/>
      <c r="C7534" s="760"/>
      <c r="D7534" s="760"/>
      <c r="E7534" s="760"/>
      <c r="F7534" s="760"/>
    </row>
    <row r="7535" spans="1:6" ht="12" hidden="1" customHeight="1">
      <c r="A7535" s="760"/>
      <c r="B7535" s="760"/>
      <c r="C7535" s="760"/>
      <c r="D7535" s="760"/>
      <c r="E7535" s="760"/>
      <c r="F7535" s="760"/>
    </row>
    <row r="7536" spans="1:6" ht="12" hidden="1" customHeight="1">
      <c r="A7536" s="760"/>
      <c r="B7536" s="760"/>
      <c r="C7536" s="760"/>
      <c r="D7536" s="760"/>
      <c r="E7536" s="760"/>
      <c r="F7536" s="760"/>
    </row>
    <row r="7537" spans="1:6" ht="12" hidden="1" customHeight="1">
      <c r="A7537" s="760"/>
      <c r="B7537" s="760"/>
      <c r="C7537" s="760"/>
      <c r="D7537" s="760"/>
      <c r="E7537" s="760"/>
      <c r="F7537" s="760"/>
    </row>
    <row r="7538" spans="1:6" ht="12" hidden="1" customHeight="1">
      <c r="A7538" s="760"/>
      <c r="B7538" s="760"/>
      <c r="C7538" s="760"/>
      <c r="D7538" s="760"/>
      <c r="E7538" s="760"/>
      <c r="F7538" s="760"/>
    </row>
    <row r="7539" spans="1:6" ht="12" hidden="1" customHeight="1">
      <c r="A7539" s="760"/>
      <c r="B7539" s="760"/>
      <c r="C7539" s="760"/>
      <c r="D7539" s="760"/>
      <c r="E7539" s="760"/>
      <c r="F7539" s="760"/>
    </row>
    <row r="7540" spans="1:6" ht="12" hidden="1" customHeight="1">
      <c r="A7540" s="760"/>
      <c r="B7540" s="760"/>
      <c r="C7540" s="760"/>
      <c r="D7540" s="760"/>
      <c r="E7540" s="760"/>
      <c r="F7540" s="760"/>
    </row>
    <row r="7541" spans="1:6" ht="12" hidden="1" customHeight="1">
      <c r="A7541" s="760"/>
      <c r="B7541" s="760"/>
      <c r="C7541" s="760"/>
      <c r="D7541" s="760"/>
      <c r="E7541" s="760"/>
      <c r="F7541" s="760"/>
    </row>
    <row r="7542" spans="1:6" ht="12" hidden="1" customHeight="1">
      <c r="A7542" s="760"/>
      <c r="B7542" s="760"/>
      <c r="C7542" s="760"/>
      <c r="D7542" s="760"/>
      <c r="E7542" s="760"/>
      <c r="F7542" s="760"/>
    </row>
    <row r="7543" spans="1:6" ht="12" hidden="1" customHeight="1">
      <c r="A7543" s="760"/>
      <c r="B7543" s="760"/>
      <c r="C7543" s="760"/>
      <c r="D7543" s="760"/>
      <c r="E7543" s="760"/>
      <c r="F7543" s="760"/>
    </row>
    <row r="7544" spans="1:6" ht="12" hidden="1" customHeight="1">
      <c r="A7544" s="760"/>
      <c r="B7544" s="760"/>
      <c r="C7544" s="760"/>
      <c r="D7544" s="760"/>
      <c r="E7544" s="760"/>
      <c r="F7544" s="760"/>
    </row>
    <row r="7545" spans="1:6" ht="12" hidden="1" customHeight="1">
      <c r="A7545" s="760"/>
      <c r="B7545" s="760"/>
      <c r="C7545" s="760"/>
      <c r="D7545" s="760"/>
      <c r="E7545" s="760"/>
      <c r="F7545" s="760"/>
    </row>
    <row r="7546" spans="1:6" ht="12" hidden="1" customHeight="1">
      <c r="A7546" s="760"/>
      <c r="B7546" s="760"/>
      <c r="C7546" s="760"/>
      <c r="D7546" s="760"/>
      <c r="E7546" s="760"/>
      <c r="F7546" s="760"/>
    </row>
    <row r="7547" spans="1:6" ht="12" hidden="1" customHeight="1">
      <c r="A7547" s="760"/>
      <c r="B7547" s="760"/>
      <c r="C7547" s="760"/>
      <c r="D7547" s="760"/>
      <c r="E7547" s="760"/>
      <c r="F7547" s="760"/>
    </row>
    <row r="7548" spans="1:6" ht="12" hidden="1" customHeight="1">
      <c r="A7548" s="760"/>
      <c r="B7548" s="760"/>
      <c r="C7548" s="760"/>
      <c r="D7548" s="760"/>
      <c r="E7548" s="760"/>
      <c r="F7548" s="760"/>
    </row>
    <row r="7549" spans="1:6" ht="12" hidden="1" customHeight="1">
      <c r="A7549" s="760"/>
      <c r="B7549" s="760"/>
      <c r="C7549" s="760"/>
      <c r="D7549" s="760"/>
      <c r="E7549" s="760"/>
      <c r="F7549" s="760"/>
    </row>
    <row r="7550" spans="1:6" ht="12" hidden="1" customHeight="1">
      <c r="A7550" s="760"/>
      <c r="B7550" s="760"/>
      <c r="C7550" s="760"/>
      <c r="D7550" s="760"/>
      <c r="E7550" s="760"/>
      <c r="F7550" s="760"/>
    </row>
    <row r="7551" spans="1:6" ht="12" hidden="1" customHeight="1">
      <c r="A7551" s="760"/>
      <c r="B7551" s="760"/>
      <c r="C7551" s="760"/>
      <c r="D7551" s="760"/>
      <c r="E7551" s="760"/>
      <c r="F7551" s="760"/>
    </row>
    <row r="7552" spans="1:6" ht="12" hidden="1" customHeight="1">
      <c r="A7552" s="760"/>
      <c r="B7552" s="760"/>
      <c r="C7552" s="760"/>
      <c r="D7552" s="760"/>
      <c r="E7552" s="760"/>
      <c r="F7552" s="760"/>
    </row>
    <row r="7553" spans="1:6" ht="12" hidden="1" customHeight="1">
      <c r="A7553" s="760"/>
      <c r="B7553" s="760"/>
      <c r="C7553" s="760"/>
      <c r="D7553" s="760"/>
      <c r="E7553" s="760"/>
      <c r="F7553" s="760"/>
    </row>
    <row r="7554" spans="1:6" ht="12" hidden="1" customHeight="1">
      <c r="A7554" s="760"/>
      <c r="B7554" s="760"/>
      <c r="C7554" s="760"/>
      <c r="D7554" s="760"/>
      <c r="E7554" s="760"/>
      <c r="F7554" s="760"/>
    </row>
    <row r="7555" spans="1:6" ht="12" hidden="1" customHeight="1">
      <c r="A7555" s="760"/>
      <c r="B7555" s="760"/>
      <c r="C7555" s="760"/>
      <c r="D7555" s="760"/>
      <c r="E7555" s="760"/>
      <c r="F7555" s="760"/>
    </row>
    <row r="7556" spans="1:6" ht="12" hidden="1" customHeight="1">
      <c r="A7556" s="760"/>
      <c r="B7556" s="760"/>
      <c r="C7556" s="760"/>
      <c r="D7556" s="760"/>
      <c r="E7556" s="760"/>
      <c r="F7556" s="760"/>
    </row>
    <row r="7557" spans="1:6" ht="12" hidden="1" customHeight="1">
      <c r="A7557" s="760"/>
      <c r="B7557" s="760"/>
      <c r="C7557" s="760"/>
      <c r="D7557" s="760"/>
      <c r="E7557" s="760"/>
      <c r="F7557" s="760"/>
    </row>
    <row r="7558" spans="1:6" ht="12" hidden="1" customHeight="1">
      <c r="A7558" s="760"/>
      <c r="B7558" s="760"/>
      <c r="C7558" s="760"/>
      <c r="D7558" s="760"/>
      <c r="E7558" s="760"/>
      <c r="F7558" s="760"/>
    </row>
    <row r="7559" spans="1:6" ht="12" hidden="1" customHeight="1">
      <c r="A7559" s="760"/>
      <c r="B7559" s="760"/>
      <c r="C7559" s="760"/>
      <c r="D7559" s="760"/>
      <c r="E7559" s="760"/>
      <c r="F7559" s="760"/>
    </row>
    <row r="7560" spans="1:6" ht="12" hidden="1" customHeight="1">
      <c r="A7560" s="760"/>
      <c r="B7560" s="760"/>
      <c r="C7560" s="760"/>
      <c r="D7560" s="760"/>
      <c r="E7560" s="760"/>
      <c r="F7560" s="760"/>
    </row>
    <row r="7561" spans="1:6" ht="12" hidden="1" customHeight="1">
      <c r="A7561" s="760"/>
      <c r="B7561" s="760"/>
      <c r="C7561" s="760"/>
      <c r="D7561" s="760"/>
      <c r="E7561" s="760"/>
      <c r="F7561" s="760"/>
    </row>
    <row r="7562" spans="1:6" ht="12" hidden="1" customHeight="1">
      <c r="A7562" s="760"/>
      <c r="B7562" s="760"/>
      <c r="C7562" s="760"/>
      <c r="D7562" s="760"/>
      <c r="E7562" s="760"/>
      <c r="F7562" s="760"/>
    </row>
    <row r="7563" spans="1:6" ht="12" hidden="1" customHeight="1">
      <c r="A7563" s="760"/>
      <c r="B7563" s="760"/>
      <c r="C7563" s="760"/>
      <c r="D7563" s="760"/>
      <c r="E7563" s="760"/>
      <c r="F7563" s="760"/>
    </row>
    <row r="7564" spans="1:6" ht="12" hidden="1" customHeight="1">
      <c r="A7564" s="760"/>
      <c r="B7564" s="760"/>
      <c r="C7564" s="760"/>
      <c r="D7564" s="760"/>
      <c r="E7564" s="760"/>
      <c r="F7564" s="760"/>
    </row>
    <row r="7565" spans="1:6" ht="12" hidden="1" customHeight="1">
      <c r="A7565" s="760"/>
      <c r="B7565" s="760"/>
      <c r="C7565" s="760"/>
      <c r="D7565" s="760"/>
      <c r="E7565" s="760"/>
      <c r="F7565" s="760"/>
    </row>
    <row r="7566" spans="1:6" ht="12" hidden="1" customHeight="1">
      <c r="A7566" s="760"/>
      <c r="B7566" s="760"/>
      <c r="C7566" s="760"/>
      <c r="D7566" s="760"/>
      <c r="E7566" s="760"/>
      <c r="F7566" s="760"/>
    </row>
    <row r="7567" spans="1:6" ht="12" hidden="1" customHeight="1">
      <c r="A7567" s="760"/>
      <c r="B7567" s="760"/>
      <c r="C7567" s="760"/>
      <c r="D7567" s="760"/>
      <c r="E7567" s="760"/>
      <c r="F7567" s="760"/>
    </row>
    <row r="7568" spans="1:6" ht="12" hidden="1" customHeight="1">
      <c r="A7568" s="760"/>
      <c r="B7568" s="760"/>
      <c r="C7568" s="760"/>
      <c r="D7568" s="760"/>
      <c r="E7568" s="760"/>
      <c r="F7568" s="760"/>
    </row>
    <row r="7569" spans="1:6" ht="12" hidden="1" customHeight="1">
      <c r="A7569" s="760"/>
      <c r="B7569" s="760"/>
      <c r="C7569" s="760"/>
      <c r="D7569" s="760"/>
      <c r="E7569" s="760"/>
      <c r="F7569" s="760"/>
    </row>
    <row r="7570" spans="1:6" ht="12" hidden="1" customHeight="1">
      <c r="A7570" s="760"/>
      <c r="B7570" s="760"/>
      <c r="C7570" s="760"/>
      <c r="D7570" s="760"/>
      <c r="E7570" s="760"/>
      <c r="F7570" s="760"/>
    </row>
    <row r="7571" spans="1:6" ht="12" hidden="1" customHeight="1">
      <c r="A7571" s="760"/>
      <c r="B7571" s="760"/>
      <c r="C7571" s="760"/>
      <c r="D7571" s="760"/>
      <c r="E7571" s="760"/>
      <c r="F7571" s="760"/>
    </row>
    <row r="7572" spans="1:6" ht="12" hidden="1" customHeight="1">
      <c r="A7572" s="760"/>
      <c r="B7572" s="760"/>
      <c r="C7572" s="760"/>
      <c r="D7572" s="760"/>
      <c r="E7572" s="760"/>
      <c r="F7572" s="760"/>
    </row>
    <row r="7573" spans="1:6" ht="12" hidden="1" customHeight="1">
      <c r="A7573" s="760"/>
      <c r="B7573" s="760"/>
      <c r="C7573" s="760"/>
      <c r="D7573" s="760"/>
      <c r="E7573" s="760"/>
      <c r="F7573" s="760"/>
    </row>
    <row r="7574" spans="1:6" ht="12" hidden="1" customHeight="1">
      <c r="A7574" s="760"/>
      <c r="B7574" s="760"/>
      <c r="C7574" s="760"/>
      <c r="D7574" s="760"/>
      <c r="E7574" s="760"/>
      <c r="F7574" s="760"/>
    </row>
    <row r="7575" spans="1:6" ht="12" hidden="1" customHeight="1">
      <c r="A7575" s="760"/>
      <c r="B7575" s="760"/>
      <c r="C7575" s="760"/>
      <c r="D7575" s="760"/>
      <c r="E7575" s="760"/>
      <c r="F7575" s="760"/>
    </row>
    <row r="7576" spans="1:6" ht="12" hidden="1" customHeight="1">
      <c r="A7576" s="760"/>
      <c r="B7576" s="760"/>
      <c r="C7576" s="760"/>
      <c r="D7576" s="760"/>
      <c r="E7576" s="760"/>
      <c r="F7576" s="760"/>
    </row>
    <row r="7577" spans="1:6" ht="12" hidden="1" customHeight="1">
      <c r="A7577" s="760"/>
      <c r="B7577" s="760"/>
      <c r="C7577" s="760"/>
      <c r="D7577" s="760"/>
      <c r="E7577" s="760"/>
      <c r="F7577" s="760"/>
    </row>
    <row r="7578" spans="1:6" ht="12" hidden="1" customHeight="1">
      <c r="A7578" s="760"/>
      <c r="B7578" s="760"/>
      <c r="C7578" s="760"/>
      <c r="D7578" s="760"/>
      <c r="E7578" s="760"/>
      <c r="F7578" s="760"/>
    </row>
    <row r="7579" spans="1:6" ht="12" hidden="1" customHeight="1">
      <c r="A7579" s="760"/>
      <c r="B7579" s="760"/>
      <c r="C7579" s="760"/>
      <c r="D7579" s="760"/>
      <c r="E7579" s="760"/>
      <c r="F7579" s="760"/>
    </row>
    <row r="7580" spans="1:6" ht="12" hidden="1" customHeight="1">
      <c r="A7580" s="760"/>
      <c r="B7580" s="760"/>
      <c r="C7580" s="760"/>
      <c r="D7580" s="760"/>
      <c r="E7580" s="760"/>
      <c r="F7580" s="760"/>
    </row>
    <row r="7581" spans="1:6" ht="12" hidden="1" customHeight="1">
      <c r="A7581" s="760"/>
      <c r="B7581" s="760"/>
      <c r="C7581" s="760"/>
      <c r="D7581" s="760"/>
      <c r="E7581" s="760"/>
      <c r="F7581" s="760"/>
    </row>
    <row r="7582" spans="1:6" ht="12" hidden="1" customHeight="1">
      <c r="A7582" s="760"/>
      <c r="B7582" s="760"/>
      <c r="C7582" s="760"/>
      <c r="D7582" s="760"/>
      <c r="E7582" s="760"/>
      <c r="F7582" s="760"/>
    </row>
    <row r="7583" spans="1:6" ht="12" hidden="1" customHeight="1">
      <c r="A7583" s="760"/>
      <c r="B7583" s="760"/>
      <c r="C7583" s="760"/>
      <c r="D7583" s="760"/>
      <c r="E7583" s="760"/>
      <c r="F7583" s="760"/>
    </row>
    <row r="7584" spans="1:6" ht="12" hidden="1" customHeight="1">
      <c r="A7584" s="760"/>
      <c r="B7584" s="760"/>
      <c r="C7584" s="760"/>
      <c r="D7584" s="760"/>
      <c r="E7584" s="760"/>
      <c r="F7584" s="760"/>
    </row>
    <row r="7585" spans="1:6" ht="12" hidden="1" customHeight="1">
      <c r="A7585" s="760"/>
      <c r="B7585" s="760"/>
      <c r="C7585" s="760"/>
      <c r="D7585" s="760"/>
      <c r="E7585" s="760"/>
      <c r="F7585" s="760"/>
    </row>
    <row r="7586" spans="1:6" ht="12" hidden="1" customHeight="1">
      <c r="A7586" s="760"/>
      <c r="B7586" s="760"/>
      <c r="C7586" s="760"/>
      <c r="D7586" s="760"/>
      <c r="E7586" s="760"/>
      <c r="F7586" s="760"/>
    </row>
    <row r="7587" spans="1:6" ht="12" hidden="1" customHeight="1">
      <c r="A7587" s="760"/>
      <c r="B7587" s="760"/>
      <c r="C7587" s="760"/>
      <c r="D7587" s="760"/>
      <c r="E7587" s="760"/>
      <c r="F7587" s="760"/>
    </row>
    <row r="7588" spans="1:6" ht="12" hidden="1" customHeight="1">
      <c r="A7588" s="760"/>
      <c r="B7588" s="760"/>
      <c r="C7588" s="760"/>
      <c r="D7588" s="760"/>
      <c r="E7588" s="760"/>
      <c r="F7588" s="760"/>
    </row>
    <row r="7589" spans="1:6" ht="12" hidden="1" customHeight="1">
      <c r="A7589" s="760"/>
      <c r="B7589" s="760"/>
      <c r="C7589" s="760"/>
      <c r="D7589" s="760"/>
      <c r="E7589" s="760"/>
      <c r="F7589" s="760"/>
    </row>
    <row r="7590" spans="1:6" ht="12" hidden="1" customHeight="1">
      <c r="A7590" s="760"/>
      <c r="B7590" s="760"/>
      <c r="C7590" s="760"/>
      <c r="D7590" s="760"/>
      <c r="E7590" s="760"/>
      <c r="F7590" s="760"/>
    </row>
    <row r="7591" spans="1:6" ht="12" hidden="1" customHeight="1">
      <c r="A7591" s="760"/>
      <c r="B7591" s="760"/>
      <c r="C7591" s="760"/>
      <c r="D7591" s="760"/>
      <c r="E7591" s="760"/>
      <c r="F7591" s="760"/>
    </row>
    <row r="7592" spans="1:6" ht="12" hidden="1" customHeight="1">
      <c r="A7592" s="760"/>
      <c r="B7592" s="760"/>
      <c r="C7592" s="760"/>
      <c r="D7592" s="760"/>
      <c r="E7592" s="760"/>
      <c r="F7592" s="760"/>
    </row>
    <row r="7593" spans="1:6" ht="12" hidden="1" customHeight="1">
      <c r="A7593" s="760"/>
      <c r="B7593" s="760"/>
      <c r="C7593" s="760"/>
      <c r="D7593" s="760"/>
      <c r="E7593" s="760"/>
      <c r="F7593" s="760"/>
    </row>
    <row r="7594" spans="1:6" ht="12" hidden="1" customHeight="1">
      <c r="A7594" s="760"/>
      <c r="B7594" s="760"/>
      <c r="C7594" s="760"/>
      <c r="D7594" s="760"/>
      <c r="E7594" s="760"/>
      <c r="F7594" s="760"/>
    </row>
    <row r="7595" spans="1:6" ht="12" hidden="1" customHeight="1">
      <c r="A7595" s="760"/>
      <c r="B7595" s="760"/>
      <c r="C7595" s="760"/>
      <c r="D7595" s="760"/>
      <c r="E7595" s="760"/>
      <c r="F7595" s="760"/>
    </row>
    <row r="7596" spans="1:6" ht="12" hidden="1" customHeight="1">
      <c r="A7596" s="760"/>
      <c r="B7596" s="760"/>
      <c r="C7596" s="760"/>
      <c r="D7596" s="760"/>
      <c r="E7596" s="760"/>
      <c r="F7596" s="760"/>
    </row>
    <row r="7597" spans="1:6" ht="12" hidden="1" customHeight="1">
      <c r="A7597" s="760"/>
      <c r="B7597" s="760"/>
      <c r="C7597" s="760"/>
      <c r="D7597" s="760"/>
      <c r="E7597" s="760"/>
      <c r="F7597" s="760"/>
    </row>
    <row r="7598" spans="1:6" ht="12" hidden="1" customHeight="1">
      <c r="A7598" s="760"/>
      <c r="B7598" s="760"/>
      <c r="C7598" s="760"/>
      <c r="D7598" s="760"/>
      <c r="E7598" s="760"/>
      <c r="F7598" s="760"/>
    </row>
    <row r="7599" spans="1:6" ht="12" hidden="1" customHeight="1">
      <c r="A7599" s="760"/>
      <c r="B7599" s="760"/>
      <c r="C7599" s="760"/>
      <c r="D7599" s="760"/>
      <c r="E7599" s="760"/>
      <c r="F7599" s="760"/>
    </row>
    <row r="7600" spans="1:6" ht="12" hidden="1" customHeight="1">
      <c r="A7600" s="760"/>
      <c r="B7600" s="760"/>
      <c r="C7600" s="760"/>
      <c r="D7600" s="760"/>
      <c r="E7600" s="760"/>
      <c r="F7600" s="760"/>
    </row>
    <row r="7601" spans="1:6" ht="12" hidden="1" customHeight="1">
      <c r="A7601" s="760"/>
      <c r="B7601" s="760"/>
      <c r="C7601" s="760"/>
      <c r="D7601" s="760"/>
      <c r="E7601" s="760"/>
      <c r="F7601" s="760"/>
    </row>
    <row r="7602" spans="1:6" ht="12" hidden="1" customHeight="1">
      <c r="A7602" s="760"/>
      <c r="B7602" s="760"/>
      <c r="C7602" s="760"/>
      <c r="D7602" s="760"/>
      <c r="E7602" s="760"/>
      <c r="F7602" s="760"/>
    </row>
    <row r="7603" spans="1:6" ht="12" hidden="1" customHeight="1">
      <c r="A7603" s="760"/>
      <c r="B7603" s="760"/>
      <c r="C7603" s="760"/>
      <c r="D7603" s="760"/>
      <c r="E7603" s="760"/>
      <c r="F7603" s="760"/>
    </row>
    <row r="7604" spans="1:6" ht="12" hidden="1" customHeight="1">
      <c r="A7604" s="760"/>
      <c r="B7604" s="760"/>
      <c r="C7604" s="760"/>
      <c r="D7604" s="760"/>
      <c r="E7604" s="760"/>
      <c r="F7604" s="760"/>
    </row>
    <row r="7605" spans="1:6" ht="12" hidden="1" customHeight="1">
      <c r="A7605" s="760"/>
      <c r="B7605" s="760"/>
      <c r="C7605" s="760"/>
      <c r="D7605" s="760"/>
      <c r="E7605" s="760"/>
      <c r="F7605" s="760"/>
    </row>
    <row r="7606" spans="1:6" ht="12" hidden="1" customHeight="1">
      <c r="A7606" s="760"/>
      <c r="B7606" s="760"/>
      <c r="C7606" s="760"/>
      <c r="D7606" s="760"/>
      <c r="E7606" s="760"/>
      <c r="F7606" s="760"/>
    </row>
    <row r="7607" spans="1:6" ht="12" hidden="1" customHeight="1">
      <c r="A7607" s="760"/>
      <c r="B7607" s="760"/>
      <c r="C7607" s="760"/>
      <c r="D7607" s="760"/>
      <c r="E7607" s="760"/>
      <c r="F7607" s="760"/>
    </row>
    <row r="7608" spans="1:6" ht="12" hidden="1" customHeight="1">
      <c r="A7608" s="760"/>
      <c r="B7608" s="760"/>
      <c r="C7608" s="760"/>
      <c r="D7608" s="760"/>
      <c r="E7608" s="760"/>
      <c r="F7608" s="760"/>
    </row>
    <row r="7609" spans="1:6" ht="12" hidden="1" customHeight="1">
      <c r="A7609" s="760"/>
      <c r="B7609" s="760"/>
      <c r="C7609" s="760"/>
      <c r="D7609" s="760"/>
      <c r="E7609" s="760"/>
      <c r="F7609" s="760"/>
    </row>
    <row r="7610" spans="1:6" ht="12" hidden="1" customHeight="1">
      <c r="A7610" s="760"/>
      <c r="B7610" s="760"/>
      <c r="C7610" s="760"/>
      <c r="D7610" s="760"/>
      <c r="E7610" s="760"/>
      <c r="F7610" s="760"/>
    </row>
    <row r="7611" spans="1:6" ht="12" hidden="1" customHeight="1">
      <c r="A7611" s="760"/>
      <c r="B7611" s="760"/>
      <c r="C7611" s="760"/>
      <c r="D7611" s="760"/>
      <c r="E7611" s="760"/>
      <c r="F7611" s="760"/>
    </row>
    <row r="7612" spans="1:6" ht="12" hidden="1" customHeight="1">
      <c r="A7612" s="760"/>
      <c r="B7612" s="760"/>
      <c r="C7612" s="760"/>
      <c r="D7612" s="760"/>
      <c r="E7612" s="760"/>
      <c r="F7612" s="760"/>
    </row>
    <row r="7613" spans="1:6" ht="12" hidden="1" customHeight="1">
      <c r="A7613" s="760"/>
      <c r="B7613" s="760"/>
      <c r="C7613" s="760"/>
      <c r="D7613" s="760"/>
      <c r="E7613" s="760"/>
      <c r="F7613" s="760"/>
    </row>
    <row r="7614" spans="1:6" ht="12" hidden="1" customHeight="1">
      <c r="A7614" s="760"/>
      <c r="B7614" s="760"/>
      <c r="C7614" s="760"/>
      <c r="D7614" s="760"/>
      <c r="E7614" s="760"/>
      <c r="F7614" s="760"/>
    </row>
    <row r="7615" spans="1:6" ht="12" hidden="1" customHeight="1">
      <c r="A7615" s="760"/>
      <c r="B7615" s="760"/>
      <c r="C7615" s="760"/>
      <c r="D7615" s="760"/>
      <c r="E7615" s="760"/>
      <c r="F7615" s="760"/>
    </row>
    <row r="7616" spans="1:6" ht="12" hidden="1" customHeight="1">
      <c r="A7616" s="760"/>
      <c r="B7616" s="760"/>
      <c r="C7616" s="760"/>
      <c r="D7616" s="760"/>
      <c r="E7616" s="760"/>
      <c r="F7616" s="760"/>
    </row>
    <row r="7617" spans="1:6" ht="12" hidden="1" customHeight="1">
      <c r="A7617" s="760"/>
      <c r="B7617" s="760"/>
      <c r="C7617" s="760"/>
      <c r="D7617" s="760"/>
      <c r="E7617" s="760"/>
      <c r="F7617" s="760"/>
    </row>
    <row r="7618" spans="1:6" ht="12" hidden="1" customHeight="1">
      <c r="A7618" s="760"/>
      <c r="B7618" s="760"/>
      <c r="C7618" s="760"/>
      <c r="D7618" s="760"/>
      <c r="E7618" s="760"/>
      <c r="F7618" s="760"/>
    </row>
    <row r="7619" spans="1:6" ht="12" hidden="1" customHeight="1">
      <c r="A7619" s="760"/>
      <c r="B7619" s="760"/>
      <c r="C7619" s="760"/>
      <c r="D7619" s="760"/>
      <c r="E7619" s="760"/>
      <c r="F7619" s="760"/>
    </row>
    <row r="7620" spans="1:6" ht="12" hidden="1" customHeight="1">
      <c r="A7620" s="760"/>
      <c r="B7620" s="760"/>
      <c r="C7620" s="760"/>
      <c r="D7620" s="760"/>
      <c r="E7620" s="760"/>
      <c r="F7620" s="760"/>
    </row>
    <row r="7621" spans="1:6" ht="12" hidden="1" customHeight="1">
      <c r="A7621" s="760"/>
      <c r="B7621" s="760"/>
      <c r="C7621" s="760"/>
      <c r="D7621" s="760"/>
      <c r="E7621" s="760"/>
      <c r="F7621" s="760"/>
    </row>
    <row r="7622" spans="1:6" ht="12" hidden="1" customHeight="1">
      <c r="A7622" s="760"/>
      <c r="B7622" s="760"/>
      <c r="C7622" s="760"/>
      <c r="D7622" s="760"/>
      <c r="E7622" s="760"/>
      <c r="F7622" s="760"/>
    </row>
    <row r="7623" spans="1:6" ht="12" hidden="1" customHeight="1">
      <c r="A7623" s="760"/>
      <c r="B7623" s="760"/>
      <c r="C7623" s="760"/>
      <c r="D7623" s="760"/>
      <c r="E7623" s="760"/>
      <c r="F7623" s="760"/>
    </row>
    <row r="7624" spans="1:6" ht="12" hidden="1" customHeight="1">
      <c r="A7624" s="760"/>
      <c r="B7624" s="760"/>
      <c r="C7624" s="760"/>
      <c r="D7624" s="760"/>
      <c r="E7624" s="760"/>
      <c r="F7624" s="760"/>
    </row>
    <row r="7625" spans="1:6" ht="12" hidden="1" customHeight="1">
      <c r="A7625" s="760"/>
      <c r="B7625" s="760"/>
      <c r="C7625" s="760"/>
      <c r="D7625" s="760"/>
      <c r="E7625" s="760"/>
      <c r="F7625" s="760"/>
    </row>
    <row r="7626" spans="1:6" ht="12" hidden="1" customHeight="1">
      <c r="A7626" s="760"/>
      <c r="B7626" s="760"/>
      <c r="C7626" s="760"/>
      <c r="D7626" s="760"/>
      <c r="E7626" s="760"/>
      <c r="F7626" s="760"/>
    </row>
    <row r="7627" spans="1:6" ht="12" hidden="1" customHeight="1">
      <c r="A7627" s="760"/>
      <c r="B7627" s="760"/>
      <c r="C7627" s="760"/>
      <c r="D7627" s="760"/>
      <c r="E7627" s="760"/>
      <c r="F7627" s="760"/>
    </row>
    <row r="7628" spans="1:6" ht="12" hidden="1" customHeight="1">
      <c r="A7628" s="760"/>
      <c r="B7628" s="760"/>
      <c r="C7628" s="760"/>
      <c r="D7628" s="760"/>
      <c r="E7628" s="760"/>
      <c r="F7628" s="760"/>
    </row>
    <row r="7629" spans="1:6" ht="12" hidden="1" customHeight="1">
      <c r="A7629" s="760"/>
      <c r="B7629" s="760"/>
      <c r="C7629" s="760"/>
      <c r="D7629" s="760"/>
      <c r="E7629" s="760"/>
      <c r="F7629" s="760"/>
    </row>
    <row r="7630" spans="1:6" ht="12" hidden="1" customHeight="1">
      <c r="A7630" s="760"/>
      <c r="B7630" s="760"/>
      <c r="C7630" s="760"/>
      <c r="D7630" s="760"/>
      <c r="E7630" s="760"/>
      <c r="F7630" s="760"/>
    </row>
    <row r="7631" spans="1:6" ht="12" hidden="1" customHeight="1">
      <c r="A7631" s="760"/>
      <c r="B7631" s="760"/>
      <c r="C7631" s="760"/>
      <c r="D7631" s="760"/>
      <c r="E7631" s="760"/>
      <c r="F7631" s="760"/>
    </row>
    <row r="7632" spans="1:6" ht="12" hidden="1" customHeight="1">
      <c r="A7632" s="760"/>
      <c r="B7632" s="760"/>
      <c r="C7632" s="760"/>
      <c r="D7632" s="760"/>
      <c r="E7632" s="760"/>
      <c r="F7632" s="760"/>
    </row>
    <row r="7633" spans="1:6" ht="12" hidden="1" customHeight="1">
      <c r="A7633" s="760"/>
      <c r="B7633" s="760"/>
      <c r="C7633" s="760"/>
      <c r="D7633" s="760"/>
      <c r="E7633" s="760"/>
      <c r="F7633" s="760"/>
    </row>
    <row r="7634" spans="1:6" ht="12" hidden="1" customHeight="1">
      <c r="A7634" s="760"/>
      <c r="B7634" s="760"/>
      <c r="C7634" s="760"/>
      <c r="D7634" s="760"/>
      <c r="E7634" s="760"/>
      <c r="F7634" s="760"/>
    </row>
    <row r="7635" spans="1:6" ht="12" hidden="1" customHeight="1">
      <c r="A7635" s="760"/>
      <c r="B7635" s="760"/>
      <c r="C7635" s="760"/>
      <c r="D7635" s="760"/>
      <c r="E7635" s="760"/>
      <c r="F7635" s="760"/>
    </row>
    <row r="7636" spans="1:6" ht="12" hidden="1" customHeight="1">
      <c r="A7636" s="760"/>
      <c r="B7636" s="760"/>
      <c r="C7636" s="760"/>
      <c r="D7636" s="760"/>
      <c r="E7636" s="760"/>
      <c r="F7636" s="760"/>
    </row>
    <row r="7637" spans="1:6" ht="12" hidden="1" customHeight="1">
      <c r="A7637" s="760"/>
      <c r="B7637" s="760"/>
      <c r="C7637" s="760"/>
      <c r="D7637" s="760"/>
      <c r="E7637" s="760"/>
      <c r="F7637" s="760"/>
    </row>
    <row r="7638" spans="1:6" ht="12" hidden="1" customHeight="1">
      <c r="A7638" s="760"/>
      <c r="B7638" s="760"/>
      <c r="C7638" s="760"/>
      <c r="D7638" s="760"/>
      <c r="E7638" s="760"/>
      <c r="F7638" s="760"/>
    </row>
    <row r="7639" spans="1:6" ht="12" hidden="1" customHeight="1">
      <c r="A7639" s="760"/>
      <c r="B7639" s="760"/>
      <c r="C7639" s="760"/>
      <c r="D7639" s="760"/>
      <c r="E7639" s="760"/>
      <c r="F7639" s="760"/>
    </row>
    <row r="7640" spans="1:6" ht="12" hidden="1" customHeight="1">
      <c r="A7640" s="760"/>
      <c r="B7640" s="760"/>
      <c r="C7640" s="760"/>
      <c r="D7640" s="760"/>
      <c r="E7640" s="760"/>
      <c r="F7640" s="760"/>
    </row>
    <row r="7641" spans="1:6" ht="12" hidden="1" customHeight="1">
      <c r="A7641" s="760"/>
      <c r="B7641" s="760"/>
      <c r="C7641" s="760"/>
      <c r="D7641" s="760"/>
      <c r="E7641" s="760"/>
      <c r="F7641" s="760"/>
    </row>
    <row r="7642" spans="1:6" ht="12" hidden="1" customHeight="1">
      <c r="A7642" s="760"/>
      <c r="B7642" s="760"/>
      <c r="C7642" s="760"/>
      <c r="D7642" s="760"/>
      <c r="E7642" s="760"/>
      <c r="F7642" s="760"/>
    </row>
    <row r="7643" spans="1:6" ht="12" hidden="1" customHeight="1">
      <c r="A7643" s="760"/>
      <c r="B7643" s="760"/>
      <c r="C7643" s="760"/>
      <c r="D7643" s="760"/>
      <c r="E7643" s="760"/>
      <c r="F7643" s="760"/>
    </row>
    <row r="7644" spans="1:6" ht="12" hidden="1" customHeight="1">
      <c r="A7644" s="760"/>
      <c r="B7644" s="760"/>
      <c r="C7644" s="760"/>
      <c r="D7644" s="760"/>
      <c r="E7644" s="760"/>
      <c r="F7644" s="760"/>
    </row>
    <row r="7645" spans="1:6" ht="12" hidden="1" customHeight="1">
      <c r="A7645" s="760"/>
      <c r="B7645" s="760"/>
      <c r="C7645" s="760"/>
      <c r="D7645" s="760"/>
      <c r="E7645" s="760"/>
      <c r="F7645" s="760"/>
    </row>
    <row r="7646" spans="1:6" ht="12" hidden="1" customHeight="1">
      <c r="A7646" s="760"/>
      <c r="B7646" s="760"/>
      <c r="C7646" s="760"/>
      <c r="D7646" s="760"/>
      <c r="E7646" s="760"/>
      <c r="F7646" s="760"/>
    </row>
    <row r="7647" spans="1:6" ht="12" hidden="1" customHeight="1">
      <c r="A7647" s="760"/>
      <c r="B7647" s="760"/>
      <c r="C7647" s="760"/>
      <c r="D7647" s="760"/>
      <c r="E7647" s="760"/>
      <c r="F7647" s="760"/>
    </row>
    <row r="7648" spans="1:6" ht="12" hidden="1" customHeight="1">
      <c r="A7648" s="760"/>
      <c r="B7648" s="760"/>
      <c r="C7648" s="760"/>
      <c r="D7648" s="760"/>
      <c r="E7648" s="760"/>
      <c r="F7648" s="760"/>
    </row>
    <row r="7649" spans="1:6" ht="12" hidden="1" customHeight="1">
      <c r="A7649" s="760"/>
      <c r="B7649" s="760"/>
      <c r="C7649" s="760"/>
      <c r="D7649" s="760"/>
      <c r="E7649" s="760"/>
      <c r="F7649" s="760"/>
    </row>
    <row r="7650" spans="1:6" ht="12" hidden="1" customHeight="1">
      <c r="A7650" s="760"/>
      <c r="B7650" s="760"/>
      <c r="C7650" s="760"/>
      <c r="D7650" s="760"/>
      <c r="E7650" s="760"/>
      <c r="F7650" s="760"/>
    </row>
    <row r="7651" spans="1:6" ht="12" hidden="1" customHeight="1">
      <c r="A7651" s="760"/>
      <c r="B7651" s="760"/>
      <c r="C7651" s="760"/>
      <c r="D7651" s="760"/>
      <c r="E7651" s="760"/>
      <c r="F7651" s="760"/>
    </row>
    <row r="7652" spans="1:6" ht="12" hidden="1" customHeight="1">
      <c r="A7652" s="760"/>
      <c r="B7652" s="760"/>
      <c r="C7652" s="760"/>
      <c r="D7652" s="760"/>
      <c r="E7652" s="760"/>
      <c r="F7652" s="760"/>
    </row>
    <row r="7653" spans="1:6" ht="12" hidden="1" customHeight="1">
      <c r="A7653" s="760"/>
      <c r="B7653" s="760"/>
      <c r="C7653" s="760"/>
      <c r="D7653" s="760"/>
      <c r="E7653" s="760"/>
      <c r="F7653" s="760"/>
    </row>
    <row r="7654" spans="1:6" ht="12" hidden="1" customHeight="1">
      <c r="A7654" s="760"/>
      <c r="B7654" s="760"/>
      <c r="C7654" s="760"/>
      <c r="D7654" s="760"/>
      <c r="E7654" s="760"/>
      <c r="F7654" s="760"/>
    </row>
    <row r="7655" spans="1:6" ht="12" hidden="1" customHeight="1">
      <c r="A7655" s="760"/>
      <c r="B7655" s="760"/>
      <c r="C7655" s="760"/>
      <c r="D7655" s="760"/>
      <c r="E7655" s="760"/>
      <c r="F7655" s="760"/>
    </row>
    <row r="7656" spans="1:6" ht="12" hidden="1" customHeight="1">
      <c r="A7656" s="760"/>
      <c r="B7656" s="760"/>
      <c r="C7656" s="760"/>
      <c r="D7656" s="760"/>
      <c r="E7656" s="760"/>
      <c r="F7656" s="760"/>
    </row>
    <row r="7657" spans="1:6" ht="12" hidden="1" customHeight="1">
      <c r="A7657" s="760"/>
      <c r="B7657" s="760"/>
      <c r="C7657" s="760"/>
      <c r="D7657" s="760"/>
      <c r="E7657" s="760"/>
      <c r="F7657" s="760"/>
    </row>
    <row r="7658" spans="1:6" ht="12" hidden="1" customHeight="1">
      <c r="A7658" s="760"/>
      <c r="B7658" s="760"/>
      <c r="C7658" s="760"/>
      <c r="D7658" s="760"/>
      <c r="E7658" s="760"/>
      <c r="F7658" s="760"/>
    </row>
    <row r="7659" spans="1:6" ht="12" hidden="1" customHeight="1">
      <c r="A7659" s="760"/>
      <c r="B7659" s="760"/>
      <c r="C7659" s="760"/>
      <c r="D7659" s="760"/>
      <c r="E7659" s="760"/>
      <c r="F7659" s="760"/>
    </row>
    <row r="7660" spans="1:6" ht="12" hidden="1" customHeight="1">
      <c r="A7660" s="760"/>
      <c r="B7660" s="760"/>
      <c r="C7660" s="760"/>
      <c r="D7660" s="760"/>
      <c r="E7660" s="760"/>
      <c r="F7660" s="760"/>
    </row>
    <row r="7661" spans="1:6" ht="12" hidden="1" customHeight="1">
      <c r="A7661" s="760"/>
      <c r="B7661" s="760"/>
      <c r="C7661" s="760"/>
      <c r="D7661" s="760"/>
      <c r="E7661" s="760"/>
      <c r="F7661" s="760"/>
    </row>
    <row r="7662" spans="1:6" ht="12" hidden="1" customHeight="1">
      <c r="A7662" s="760"/>
      <c r="B7662" s="760"/>
      <c r="C7662" s="760"/>
      <c r="D7662" s="760"/>
      <c r="E7662" s="760"/>
      <c r="F7662" s="760"/>
    </row>
    <row r="7663" spans="1:6" ht="12" hidden="1" customHeight="1">
      <c r="A7663" s="760"/>
      <c r="B7663" s="760"/>
      <c r="C7663" s="760"/>
      <c r="D7663" s="760"/>
      <c r="E7663" s="760"/>
      <c r="F7663" s="760"/>
    </row>
    <row r="7664" spans="1:6" ht="12" hidden="1" customHeight="1">
      <c r="A7664" s="760"/>
      <c r="B7664" s="760"/>
      <c r="C7664" s="760"/>
      <c r="D7664" s="760"/>
      <c r="E7664" s="760"/>
      <c r="F7664" s="760"/>
    </row>
    <row r="7665" spans="1:6" ht="12" hidden="1" customHeight="1">
      <c r="A7665" s="760"/>
      <c r="B7665" s="760"/>
      <c r="C7665" s="760"/>
      <c r="D7665" s="760"/>
      <c r="E7665" s="760"/>
      <c r="F7665" s="760"/>
    </row>
    <row r="7666" spans="1:6" ht="12" hidden="1" customHeight="1">
      <c r="A7666" s="760"/>
      <c r="B7666" s="760"/>
      <c r="C7666" s="760"/>
      <c r="D7666" s="760"/>
      <c r="E7666" s="760"/>
      <c r="F7666" s="760"/>
    </row>
    <row r="7667" spans="1:6" ht="12" hidden="1" customHeight="1">
      <c r="A7667" s="760"/>
      <c r="B7667" s="760"/>
      <c r="C7667" s="760"/>
      <c r="D7667" s="760"/>
      <c r="E7667" s="760"/>
      <c r="F7667" s="760"/>
    </row>
    <row r="7668" spans="1:6" ht="12" hidden="1" customHeight="1">
      <c r="A7668" s="760"/>
      <c r="B7668" s="760"/>
      <c r="C7668" s="760"/>
      <c r="D7668" s="760"/>
      <c r="E7668" s="760"/>
      <c r="F7668" s="760"/>
    </row>
    <row r="7669" spans="1:6" ht="12" hidden="1" customHeight="1">
      <c r="A7669" s="760"/>
      <c r="B7669" s="760"/>
      <c r="C7669" s="760"/>
      <c r="D7669" s="760"/>
      <c r="E7669" s="760"/>
      <c r="F7669" s="760"/>
    </row>
    <row r="7670" spans="1:6" ht="12" hidden="1" customHeight="1">
      <c r="A7670" s="760"/>
      <c r="B7670" s="760"/>
      <c r="C7670" s="760"/>
      <c r="D7670" s="760"/>
      <c r="E7670" s="760"/>
      <c r="F7670" s="760"/>
    </row>
    <row r="7671" spans="1:6" ht="12" hidden="1" customHeight="1">
      <c r="A7671" s="760"/>
      <c r="B7671" s="760"/>
      <c r="C7671" s="760"/>
      <c r="D7671" s="760"/>
      <c r="E7671" s="760"/>
      <c r="F7671" s="760"/>
    </row>
    <row r="7672" spans="1:6" ht="12" hidden="1" customHeight="1">
      <c r="A7672" s="760"/>
      <c r="B7672" s="760"/>
      <c r="C7672" s="760"/>
      <c r="D7672" s="760"/>
      <c r="E7672" s="760"/>
      <c r="F7672" s="760"/>
    </row>
    <row r="7673" spans="1:6" ht="12" hidden="1" customHeight="1">
      <c r="A7673" s="760"/>
      <c r="B7673" s="760"/>
      <c r="C7673" s="760"/>
      <c r="D7673" s="760"/>
      <c r="E7673" s="760"/>
      <c r="F7673" s="760"/>
    </row>
    <row r="7674" spans="1:6" ht="12" hidden="1" customHeight="1">
      <c r="A7674" s="760"/>
      <c r="B7674" s="760"/>
      <c r="C7674" s="760"/>
      <c r="D7674" s="760"/>
      <c r="E7674" s="760"/>
      <c r="F7674" s="760"/>
    </row>
    <row r="7675" spans="1:6" ht="12" hidden="1" customHeight="1">
      <c r="A7675" s="760"/>
      <c r="B7675" s="760"/>
      <c r="C7675" s="760"/>
      <c r="D7675" s="760"/>
      <c r="E7675" s="760"/>
      <c r="F7675" s="760"/>
    </row>
    <row r="7676" spans="1:6" ht="12" hidden="1" customHeight="1">
      <c r="A7676" s="760"/>
      <c r="B7676" s="760"/>
      <c r="C7676" s="760"/>
      <c r="D7676" s="760"/>
      <c r="E7676" s="760"/>
      <c r="F7676" s="760"/>
    </row>
    <row r="7677" spans="1:6" ht="12" hidden="1" customHeight="1">
      <c r="A7677" s="760"/>
      <c r="B7677" s="760"/>
      <c r="C7677" s="760"/>
      <c r="D7677" s="760"/>
      <c r="E7677" s="760"/>
      <c r="F7677" s="760"/>
    </row>
    <row r="7678" spans="1:6" ht="12" hidden="1" customHeight="1">
      <c r="A7678" s="760"/>
      <c r="B7678" s="760"/>
      <c r="C7678" s="760"/>
      <c r="D7678" s="760"/>
      <c r="E7678" s="760"/>
      <c r="F7678" s="760"/>
    </row>
    <row r="7679" spans="1:6" ht="12" hidden="1" customHeight="1">
      <c r="A7679" s="760"/>
      <c r="B7679" s="760"/>
      <c r="C7679" s="760"/>
      <c r="D7679" s="760"/>
      <c r="E7679" s="760"/>
      <c r="F7679" s="760"/>
    </row>
    <row r="7680" spans="1:6" ht="12" hidden="1" customHeight="1">
      <c r="A7680" s="760"/>
      <c r="B7680" s="760"/>
      <c r="C7680" s="760"/>
      <c r="D7680" s="760"/>
      <c r="E7680" s="760"/>
      <c r="F7680" s="760"/>
    </row>
    <row r="7681" spans="1:6" ht="12" hidden="1" customHeight="1">
      <c r="A7681" s="760"/>
      <c r="B7681" s="760"/>
      <c r="C7681" s="760"/>
      <c r="D7681" s="760"/>
      <c r="E7681" s="760"/>
      <c r="F7681" s="760"/>
    </row>
    <row r="7682" spans="1:6" ht="12" hidden="1" customHeight="1">
      <c r="A7682" s="760"/>
      <c r="B7682" s="760"/>
      <c r="C7682" s="760"/>
      <c r="D7682" s="760"/>
      <c r="E7682" s="760"/>
      <c r="F7682" s="760"/>
    </row>
    <row r="7683" spans="1:6" ht="12" hidden="1" customHeight="1">
      <c r="A7683" s="760"/>
      <c r="B7683" s="760"/>
      <c r="C7683" s="760"/>
      <c r="D7683" s="760"/>
      <c r="E7683" s="760"/>
      <c r="F7683" s="760"/>
    </row>
    <row r="7684" spans="1:6" ht="12" hidden="1" customHeight="1">
      <c r="A7684" s="760"/>
      <c r="B7684" s="760"/>
      <c r="C7684" s="760"/>
      <c r="D7684" s="760"/>
      <c r="E7684" s="760"/>
      <c r="F7684" s="760"/>
    </row>
    <row r="7685" spans="1:6" ht="12" hidden="1" customHeight="1">
      <c r="A7685" s="760"/>
      <c r="B7685" s="760"/>
      <c r="C7685" s="760"/>
      <c r="D7685" s="760"/>
      <c r="E7685" s="760"/>
      <c r="F7685" s="760"/>
    </row>
    <row r="7686" spans="1:6" ht="12" hidden="1" customHeight="1">
      <c r="A7686" s="760"/>
      <c r="B7686" s="760"/>
      <c r="C7686" s="760"/>
      <c r="D7686" s="760"/>
      <c r="E7686" s="760"/>
      <c r="F7686" s="760"/>
    </row>
    <row r="7687" spans="1:6" ht="12" hidden="1" customHeight="1">
      <c r="A7687" s="760"/>
      <c r="B7687" s="760"/>
      <c r="C7687" s="760"/>
      <c r="D7687" s="760"/>
      <c r="E7687" s="760"/>
      <c r="F7687" s="760"/>
    </row>
    <row r="7688" spans="1:6" ht="12" hidden="1" customHeight="1">
      <c r="A7688" s="760"/>
      <c r="B7688" s="760"/>
      <c r="C7688" s="760"/>
      <c r="D7688" s="760"/>
      <c r="E7688" s="760"/>
      <c r="F7688" s="760"/>
    </row>
    <row r="7689" spans="1:6" ht="12" hidden="1" customHeight="1">
      <c r="A7689" s="760"/>
      <c r="B7689" s="760"/>
      <c r="C7689" s="760"/>
      <c r="D7689" s="760"/>
      <c r="E7689" s="760"/>
      <c r="F7689" s="760"/>
    </row>
    <row r="7690" spans="1:6" ht="12" hidden="1" customHeight="1">
      <c r="A7690" s="760"/>
      <c r="B7690" s="760"/>
      <c r="C7690" s="760"/>
      <c r="D7690" s="760"/>
      <c r="E7690" s="760"/>
      <c r="F7690" s="760"/>
    </row>
    <row r="7691" spans="1:6" ht="12" hidden="1" customHeight="1">
      <c r="A7691" s="760"/>
      <c r="B7691" s="760"/>
      <c r="C7691" s="760"/>
      <c r="D7691" s="760"/>
      <c r="E7691" s="760"/>
      <c r="F7691" s="760"/>
    </row>
    <row r="7692" spans="1:6" ht="12" hidden="1" customHeight="1">
      <c r="A7692" s="760"/>
      <c r="B7692" s="760"/>
      <c r="C7692" s="760"/>
      <c r="D7692" s="760"/>
      <c r="E7692" s="760"/>
      <c r="F7692" s="760"/>
    </row>
    <row r="7693" spans="1:6" ht="12" hidden="1" customHeight="1">
      <c r="A7693" s="760"/>
      <c r="B7693" s="760"/>
      <c r="C7693" s="760"/>
      <c r="D7693" s="760"/>
      <c r="E7693" s="760"/>
      <c r="F7693" s="760"/>
    </row>
    <row r="7694" spans="1:6" ht="12" hidden="1" customHeight="1">
      <c r="A7694" s="760"/>
      <c r="B7694" s="760"/>
      <c r="C7694" s="760"/>
      <c r="D7694" s="760"/>
      <c r="E7694" s="760"/>
      <c r="F7694" s="760"/>
    </row>
    <row r="7695" spans="1:6" ht="12" hidden="1" customHeight="1">
      <c r="A7695" s="760"/>
      <c r="B7695" s="760"/>
      <c r="C7695" s="760"/>
      <c r="D7695" s="760"/>
      <c r="E7695" s="760"/>
      <c r="F7695" s="760"/>
    </row>
    <row r="7696" spans="1:6" ht="12" hidden="1" customHeight="1">
      <c r="A7696" s="760"/>
      <c r="B7696" s="760"/>
      <c r="C7696" s="760"/>
      <c r="D7696" s="760"/>
      <c r="E7696" s="760"/>
      <c r="F7696" s="760"/>
    </row>
    <row r="7697" spans="1:6" ht="12" hidden="1" customHeight="1">
      <c r="A7697" s="760"/>
      <c r="B7697" s="760"/>
      <c r="C7697" s="760"/>
      <c r="D7697" s="760"/>
      <c r="E7697" s="760"/>
      <c r="F7697" s="760"/>
    </row>
    <row r="7698" spans="1:6" ht="12" hidden="1" customHeight="1">
      <c r="A7698" s="760"/>
      <c r="B7698" s="760"/>
      <c r="C7698" s="760"/>
      <c r="D7698" s="760"/>
      <c r="E7698" s="760"/>
      <c r="F7698" s="760"/>
    </row>
    <row r="7699" spans="1:6" ht="12" hidden="1" customHeight="1">
      <c r="A7699" s="760"/>
      <c r="B7699" s="760"/>
      <c r="C7699" s="760"/>
      <c r="D7699" s="760"/>
      <c r="E7699" s="760"/>
      <c r="F7699" s="760"/>
    </row>
    <row r="7700" spans="1:6" ht="12" hidden="1" customHeight="1">
      <c r="A7700" s="760"/>
      <c r="B7700" s="760"/>
      <c r="C7700" s="760"/>
      <c r="D7700" s="760"/>
      <c r="E7700" s="760"/>
      <c r="F7700" s="760"/>
    </row>
    <row r="7701" spans="1:6" ht="12" hidden="1" customHeight="1">
      <c r="A7701" s="760"/>
      <c r="B7701" s="760"/>
      <c r="C7701" s="760"/>
      <c r="D7701" s="760"/>
      <c r="E7701" s="760"/>
      <c r="F7701" s="760"/>
    </row>
    <row r="7702" spans="1:6" ht="12" hidden="1" customHeight="1">
      <c r="A7702" s="760"/>
      <c r="B7702" s="760"/>
      <c r="C7702" s="760"/>
      <c r="D7702" s="760"/>
      <c r="E7702" s="760"/>
      <c r="F7702" s="760"/>
    </row>
    <row r="7703" spans="1:6" ht="12" hidden="1" customHeight="1">
      <c r="A7703" s="760"/>
      <c r="B7703" s="760"/>
      <c r="C7703" s="760"/>
      <c r="D7703" s="760"/>
      <c r="E7703" s="760"/>
      <c r="F7703" s="760"/>
    </row>
    <row r="7704" spans="1:6" ht="12" hidden="1" customHeight="1">
      <c r="A7704" s="760"/>
      <c r="B7704" s="760"/>
      <c r="C7704" s="760"/>
      <c r="D7704" s="760"/>
      <c r="E7704" s="760"/>
      <c r="F7704" s="760"/>
    </row>
    <row r="7705" spans="1:6" ht="12" hidden="1" customHeight="1">
      <c r="A7705" s="760"/>
      <c r="B7705" s="760"/>
      <c r="C7705" s="760"/>
      <c r="D7705" s="760"/>
      <c r="E7705" s="760"/>
      <c r="F7705" s="760"/>
    </row>
    <row r="7706" spans="1:6" ht="12" hidden="1" customHeight="1">
      <c r="A7706" s="760"/>
      <c r="B7706" s="760"/>
      <c r="C7706" s="760"/>
      <c r="D7706" s="760"/>
      <c r="E7706" s="760"/>
      <c r="F7706" s="760"/>
    </row>
    <row r="7707" spans="1:6" ht="12" hidden="1" customHeight="1">
      <c r="A7707" s="760"/>
      <c r="B7707" s="760"/>
      <c r="C7707" s="760"/>
      <c r="D7707" s="760"/>
      <c r="E7707" s="760"/>
      <c r="F7707" s="760"/>
    </row>
    <row r="7708" spans="1:6" ht="12" hidden="1" customHeight="1">
      <c r="A7708" s="760"/>
      <c r="B7708" s="760"/>
      <c r="C7708" s="760"/>
      <c r="D7708" s="760"/>
      <c r="E7708" s="760"/>
      <c r="F7708" s="760"/>
    </row>
    <row r="7709" spans="1:6" ht="12" hidden="1" customHeight="1">
      <c r="A7709" s="760"/>
      <c r="B7709" s="760"/>
      <c r="C7709" s="760"/>
      <c r="D7709" s="760"/>
      <c r="E7709" s="760"/>
      <c r="F7709" s="760"/>
    </row>
    <row r="7710" spans="1:6" ht="12" hidden="1" customHeight="1">
      <c r="A7710" s="760"/>
      <c r="B7710" s="760"/>
      <c r="C7710" s="760"/>
      <c r="D7710" s="760"/>
      <c r="E7710" s="760"/>
      <c r="F7710" s="760"/>
    </row>
    <row r="7711" spans="1:6" ht="12" hidden="1" customHeight="1">
      <c r="A7711" s="760"/>
      <c r="B7711" s="760"/>
      <c r="C7711" s="760"/>
      <c r="D7711" s="760"/>
      <c r="E7711" s="760"/>
      <c r="F7711" s="760"/>
    </row>
    <row r="7712" spans="1:6" ht="12" hidden="1" customHeight="1">
      <c r="A7712" s="760"/>
      <c r="B7712" s="760"/>
      <c r="C7712" s="760"/>
      <c r="D7712" s="760"/>
      <c r="E7712" s="760"/>
      <c r="F7712" s="760"/>
    </row>
    <row r="7713" spans="1:6" ht="12" hidden="1" customHeight="1">
      <c r="A7713" s="760"/>
      <c r="B7713" s="760"/>
      <c r="C7713" s="760"/>
      <c r="D7713" s="760"/>
      <c r="E7713" s="760"/>
      <c r="F7713" s="760"/>
    </row>
    <row r="7714" spans="1:6" ht="12" hidden="1" customHeight="1">
      <c r="A7714" s="760"/>
      <c r="B7714" s="760"/>
      <c r="C7714" s="760"/>
      <c r="D7714" s="760"/>
      <c r="E7714" s="760"/>
      <c r="F7714" s="760"/>
    </row>
    <row r="7715" spans="1:6" ht="12" hidden="1" customHeight="1">
      <c r="A7715" s="760"/>
      <c r="B7715" s="760"/>
      <c r="C7715" s="760"/>
      <c r="D7715" s="760"/>
      <c r="E7715" s="760"/>
      <c r="F7715" s="760"/>
    </row>
    <row r="7716" spans="1:6" ht="12" hidden="1" customHeight="1">
      <c r="A7716" s="760"/>
      <c r="B7716" s="760"/>
      <c r="C7716" s="760"/>
      <c r="D7716" s="760"/>
      <c r="E7716" s="760"/>
      <c r="F7716" s="760"/>
    </row>
    <row r="7717" spans="1:6" ht="12" hidden="1" customHeight="1">
      <c r="A7717" s="760"/>
      <c r="B7717" s="760"/>
      <c r="C7717" s="760"/>
      <c r="D7717" s="760"/>
      <c r="E7717" s="760"/>
      <c r="F7717" s="760"/>
    </row>
    <row r="7718" spans="1:6" ht="12" hidden="1" customHeight="1">
      <c r="A7718" s="760"/>
      <c r="B7718" s="760"/>
      <c r="C7718" s="760"/>
      <c r="D7718" s="760"/>
      <c r="E7718" s="760"/>
      <c r="F7718" s="760"/>
    </row>
    <row r="7719" spans="1:6" ht="12" hidden="1" customHeight="1">
      <c r="A7719" s="760"/>
      <c r="B7719" s="760"/>
      <c r="C7719" s="760"/>
      <c r="D7719" s="760"/>
      <c r="E7719" s="760"/>
      <c r="F7719" s="760"/>
    </row>
    <row r="7720" spans="1:6" ht="12" hidden="1" customHeight="1">
      <c r="A7720" s="760"/>
      <c r="B7720" s="760"/>
      <c r="C7720" s="760"/>
      <c r="D7720" s="760"/>
      <c r="E7720" s="760"/>
      <c r="F7720" s="760"/>
    </row>
    <row r="7721" spans="1:6" ht="12" hidden="1" customHeight="1">
      <c r="A7721" s="760"/>
      <c r="B7721" s="760"/>
      <c r="C7721" s="760"/>
      <c r="D7721" s="760"/>
      <c r="E7721" s="760"/>
      <c r="F7721" s="760"/>
    </row>
    <row r="7722" spans="1:6" ht="12" hidden="1" customHeight="1">
      <c r="A7722" s="760"/>
      <c r="B7722" s="760"/>
      <c r="C7722" s="760"/>
      <c r="D7722" s="760"/>
      <c r="E7722" s="760"/>
      <c r="F7722" s="760"/>
    </row>
    <row r="7723" spans="1:6" ht="12" hidden="1" customHeight="1">
      <c r="A7723" s="760"/>
      <c r="B7723" s="760"/>
      <c r="C7723" s="760"/>
      <c r="D7723" s="760"/>
      <c r="E7723" s="760"/>
      <c r="F7723" s="760"/>
    </row>
    <row r="7724" spans="1:6" ht="12" hidden="1" customHeight="1">
      <c r="A7724" s="760"/>
      <c r="B7724" s="760"/>
      <c r="C7724" s="760"/>
      <c r="D7724" s="760"/>
      <c r="E7724" s="760"/>
      <c r="F7724" s="760"/>
    </row>
    <row r="7725" spans="1:6" ht="12" hidden="1" customHeight="1">
      <c r="A7725" s="760"/>
      <c r="B7725" s="760"/>
      <c r="C7725" s="760"/>
      <c r="D7725" s="760"/>
      <c r="E7725" s="760"/>
      <c r="F7725" s="760"/>
    </row>
    <row r="7726" spans="1:6" ht="12" hidden="1" customHeight="1">
      <c r="A7726" s="760"/>
      <c r="B7726" s="760"/>
      <c r="C7726" s="760"/>
      <c r="D7726" s="760"/>
      <c r="E7726" s="760"/>
      <c r="F7726" s="760"/>
    </row>
    <row r="7727" spans="1:6" ht="12" hidden="1" customHeight="1">
      <c r="A7727" s="760"/>
      <c r="B7727" s="760"/>
      <c r="C7727" s="760"/>
      <c r="D7727" s="760"/>
      <c r="E7727" s="760"/>
      <c r="F7727" s="760"/>
    </row>
    <row r="7728" spans="1:6" ht="12" hidden="1" customHeight="1">
      <c r="A7728" s="760"/>
      <c r="B7728" s="760"/>
      <c r="C7728" s="760"/>
      <c r="D7728" s="760"/>
      <c r="E7728" s="760"/>
      <c r="F7728" s="760"/>
    </row>
    <row r="7729" spans="1:6" ht="12" hidden="1" customHeight="1">
      <c r="A7729" s="760"/>
      <c r="B7729" s="760"/>
      <c r="C7729" s="760"/>
      <c r="D7729" s="760"/>
      <c r="E7729" s="760"/>
      <c r="F7729" s="760"/>
    </row>
    <row r="7730" spans="1:6" ht="12" hidden="1" customHeight="1">
      <c r="A7730" s="760"/>
      <c r="B7730" s="760"/>
      <c r="C7730" s="760"/>
      <c r="D7730" s="760"/>
      <c r="E7730" s="760"/>
      <c r="F7730" s="760"/>
    </row>
    <row r="7731" spans="1:6" ht="12" hidden="1" customHeight="1">
      <c r="A7731" s="760"/>
      <c r="B7731" s="760"/>
      <c r="C7731" s="760"/>
      <c r="D7731" s="760"/>
      <c r="E7731" s="760"/>
      <c r="F7731" s="760"/>
    </row>
    <row r="7732" spans="1:6" ht="12" hidden="1" customHeight="1">
      <c r="A7732" s="760"/>
      <c r="B7732" s="760"/>
      <c r="C7732" s="760"/>
      <c r="D7732" s="760"/>
      <c r="E7732" s="760"/>
      <c r="F7732" s="760"/>
    </row>
    <row r="7733" spans="1:6" ht="12" hidden="1" customHeight="1">
      <c r="A7733" s="760"/>
      <c r="B7733" s="760"/>
      <c r="C7733" s="760"/>
      <c r="D7733" s="760"/>
      <c r="E7733" s="760"/>
      <c r="F7733" s="760"/>
    </row>
    <row r="7734" spans="1:6" ht="12" hidden="1" customHeight="1">
      <c r="A7734" s="760"/>
      <c r="B7734" s="760"/>
      <c r="C7734" s="760"/>
      <c r="D7734" s="760"/>
      <c r="E7734" s="760"/>
      <c r="F7734" s="760"/>
    </row>
    <row r="7735" spans="1:6" ht="12" hidden="1" customHeight="1">
      <c r="A7735" s="760"/>
      <c r="B7735" s="760"/>
      <c r="C7735" s="760"/>
      <c r="D7735" s="760"/>
      <c r="E7735" s="760"/>
      <c r="F7735" s="760"/>
    </row>
    <row r="7736" spans="1:6" ht="12" hidden="1" customHeight="1">
      <c r="A7736" s="760"/>
      <c r="B7736" s="760"/>
      <c r="C7736" s="760"/>
      <c r="D7736" s="760"/>
      <c r="E7736" s="760"/>
      <c r="F7736" s="760"/>
    </row>
    <row r="7737" spans="1:6" ht="12" hidden="1" customHeight="1">
      <c r="A7737" s="760"/>
      <c r="B7737" s="760"/>
      <c r="C7737" s="760"/>
      <c r="D7737" s="760"/>
      <c r="E7737" s="760"/>
      <c r="F7737" s="760"/>
    </row>
    <row r="7738" spans="1:6" ht="12" hidden="1" customHeight="1">
      <c r="A7738" s="760"/>
      <c r="B7738" s="760"/>
      <c r="C7738" s="760"/>
      <c r="D7738" s="760"/>
      <c r="E7738" s="760"/>
      <c r="F7738" s="760"/>
    </row>
    <row r="7739" spans="1:6" ht="12" hidden="1" customHeight="1">
      <c r="A7739" s="760"/>
      <c r="B7739" s="760"/>
      <c r="C7739" s="760"/>
      <c r="D7739" s="760"/>
      <c r="E7739" s="760"/>
      <c r="F7739" s="760"/>
    </row>
    <row r="7740" spans="1:6" ht="12" hidden="1" customHeight="1">
      <c r="A7740" s="760"/>
      <c r="B7740" s="760"/>
      <c r="C7740" s="760"/>
      <c r="D7740" s="760"/>
      <c r="E7740" s="760"/>
      <c r="F7740" s="760"/>
    </row>
    <row r="7741" spans="1:6" ht="12" hidden="1" customHeight="1">
      <c r="A7741" s="760"/>
      <c r="B7741" s="760"/>
      <c r="C7741" s="760"/>
      <c r="D7741" s="760"/>
      <c r="E7741" s="760"/>
      <c r="F7741" s="760"/>
    </row>
    <row r="7742" spans="1:6" ht="12" hidden="1" customHeight="1">
      <c r="A7742" s="760"/>
      <c r="B7742" s="760"/>
      <c r="C7742" s="760"/>
      <c r="D7742" s="760"/>
      <c r="E7742" s="760"/>
      <c r="F7742" s="760"/>
    </row>
    <row r="7743" spans="1:6" ht="12" hidden="1" customHeight="1">
      <c r="A7743" s="760"/>
      <c r="B7743" s="760"/>
      <c r="C7743" s="760"/>
      <c r="D7743" s="760"/>
      <c r="E7743" s="760"/>
      <c r="F7743" s="760"/>
    </row>
    <row r="7744" spans="1:6" ht="12" hidden="1" customHeight="1">
      <c r="A7744" s="760"/>
      <c r="B7744" s="760"/>
      <c r="C7744" s="760"/>
      <c r="D7744" s="760"/>
      <c r="E7744" s="760"/>
      <c r="F7744" s="760"/>
    </row>
    <row r="7745" spans="1:6" ht="12" hidden="1" customHeight="1">
      <c r="A7745" s="760"/>
      <c r="B7745" s="760"/>
      <c r="C7745" s="760"/>
      <c r="D7745" s="760"/>
      <c r="E7745" s="760"/>
      <c r="F7745" s="760"/>
    </row>
    <row r="7746" spans="1:6" ht="12" hidden="1" customHeight="1">
      <c r="A7746" s="760"/>
      <c r="B7746" s="760"/>
      <c r="C7746" s="760"/>
      <c r="D7746" s="760"/>
      <c r="E7746" s="760"/>
      <c r="F7746" s="760"/>
    </row>
    <row r="7747" spans="1:6" ht="12" hidden="1" customHeight="1">
      <c r="A7747" s="760"/>
      <c r="B7747" s="760"/>
      <c r="C7747" s="760"/>
      <c r="D7747" s="760"/>
      <c r="E7747" s="760"/>
      <c r="F7747" s="760"/>
    </row>
    <row r="7748" spans="1:6" ht="12" hidden="1" customHeight="1">
      <c r="A7748" s="760"/>
      <c r="B7748" s="760"/>
      <c r="C7748" s="760"/>
      <c r="D7748" s="760"/>
      <c r="E7748" s="760"/>
      <c r="F7748" s="760"/>
    </row>
    <row r="7749" spans="1:6" ht="12" hidden="1" customHeight="1">
      <c r="A7749" s="760"/>
      <c r="B7749" s="760"/>
      <c r="C7749" s="760"/>
      <c r="D7749" s="760"/>
      <c r="E7749" s="760"/>
      <c r="F7749" s="760"/>
    </row>
    <row r="7750" spans="1:6" ht="12" hidden="1" customHeight="1">
      <c r="A7750" s="760"/>
      <c r="B7750" s="760"/>
      <c r="C7750" s="760"/>
      <c r="D7750" s="760"/>
      <c r="E7750" s="760"/>
      <c r="F7750" s="760"/>
    </row>
    <row r="7751" spans="1:6" ht="12" hidden="1" customHeight="1">
      <c r="A7751" s="760"/>
      <c r="B7751" s="760"/>
      <c r="C7751" s="760"/>
      <c r="D7751" s="760"/>
      <c r="E7751" s="760"/>
      <c r="F7751" s="760"/>
    </row>
    <row r="7752" spans="1:6" ht="12" hidden="1" customHeight="1">
      <c r="A7752" s="760"/>
      <c r="B7752" s="760"/>
      <c r="C7752" s="760"/>
      <c r="D7752" s="760"/>
      <c r="E7752" s="760"/>
      <c r="F7752" s="760"/>
    </row>
    <row r="7753" spans="1:6" ht="12" hidden="1" customHeight="1">
      <c r="A7753" s="760"/>
      <c r="B7753" s="760"/>
      <c r="C7753" s="760"/>
      <c r="D7753" s="760"/>
      <c r="E7753" s="760"/>
      <c r="F7753" s="760"/>
    </row>
    <row r="7754" spans="1:6" ht="12" hidden="1" customHeight="1">
      <c r="A7754" s="760"/>
      <c r="B7754" s="760"/>
      <c r="C7754" s="760"/>
      <c r="D7754" s="760"/>
      <c r="E7754" s="760"/>
      <c r="F7754" s="760"/>
    </row>
    <row r="7755" spans="1:6" ht="12" hidden="1" customHeight="1">
      <c r="A7755" s="760"/>
      <c r="B7755" s="760"/>
      <c r="C7755" s="760"/>
      <c r="D7755" s="760"/>
      <c r="E7755" s="760"/>
      <c r="F7755" s="760"/>
    </row>
    <row r="7756" spans="1:6" ht="12" hidden="1" customHeight="1">
      <c r="A7756" s="760"/>
      <c r="B7756" s="760"/>
      <c r="C7756" s="760"/>
      <c r="D7756" s="760"/>
      <c r="E7756" s="760"/>
      <c r="F7756" s="760"/>
    </row>
    <row r="7757" spans="1:6" ht="12" hidden="1" customHeight="1">
      <c r="A7757" s="760"/>
      <c r="B7757" s="760"/>
      <c r="C7757" s="760"/>
      <c r="D7757" s="760"/>
      <c r="E7757" s="760"/>
      <c r="F7757" s="760"/>
    </row>
    <row r="7758" spans="1:6" ht="12" hidden="1" customHeight="1">
      <c r="A7758" s="760"/>
      <c r="B7758" s="760"/>
      <c r="C7758" s="760"/>
      <c r="D7758" s="760"/>
      <c r="E7758" s="760"/>
      <c r="F7758" s="760"/>
    </row>
    <row r="7759" spans="1:6" ht="12" hidden="1" customHeight="1">
      <c r="A7759" s="760"/>
      <c r="B7759" s="760"/>
      <c r="C7759" s="760"/>
      <c r="D7759" s="760"/>
      <c r="E7759" s="760"/>
      <c r="F7759" s="760"/>
    </row>
    <row r="7760" spans="1:6" ht="12" hidden="1" customHeight="1">
      <c r="A7760" s="760"/>
      <c r="B7760" s="760"/>
      <c r="C7760" s="760"/>
      <c r="D7760" s="760"/>
      <c r="E7760" s="760"/>
      <c r="F7760" s="760"/>
    </row>
    <row r="7761" spans="1:6" ht="12" hidden="1" customHeight="1">
      <c r="A7761" s="760"/>
      <c r="B7761" s="760"/>
      <c r="C7761" s="760"/>
      <c r="D7761" s="760"/>
      <c r="E7761" s="760"/>
      <c r="F7761" s="760"/>
    </row>
    <row r="7762" spans="1:6" ht="12" hidden="1" customHeight="1">
      <c r="A7762" s="760"/>
      <c r="B7762" s="760"/>
      <c r="C7762" s="760"/>
      <c r="D7762" s="760"/>
      <c r="E7762" s="760"/>
      <c r="F7762" s="760"/>
    </row>
    <row r="7763" spans="1:6" ht="12" hidden="1" customHeight="1">
      <c r="A7763" s="760"/>
      <c r="B7763" s="760"/>
      <c r="C7763" s="760"/>
      <c r="D7763" s="760"/>
      <c r="E7763" s="760"/>
      <c r="F7763" s="760"/>
    </row>
    <row r="7764" spans="1:6" ht="12" hidden="1" customHeight="1">
      <c r="A7764" s="760"/>
      <c r="B7764" s="760"/>
      <c r="C7764" s="760"/>
      <c r="D7764" s="760"/>
      <c r="E7764" s="760"/>
      <c r="F7764" s="760"/>
    </row>
    <row r="7765" spans="1:6" ht="12" hidden="1" customHeight="1">
      <c r="A7765" s="760"/>
      <c r="B7765" s="760"/>
      <c r="C7765" s="760"/>
      <c r="D7765" s="760"/>
      <c r="E7765" s="760"/>
      <c r="F7765" s="760"/>
    </row>
    <row r="7766" spans="1:6" ht="12" hidden="1" customHeight="1">
      <c r="A7766" s="760"/>
      <c r="B7766" s="760"/>
      <c r="C7766" s="760"/>
      <c r="D7766" s="760"/>
      <c r="E7766" s="760"/>
      <c r="F7766" s="760"/>
    </row>
    <row r="7767" spans="1:6" ht="12" hidden="1" customHeight="1">
      <c r="A7767" s="760"/>
      <c r="B7767" s="760"/>
      <c r="C7767" s="760"/>
      <c r="D7767" s="760"/>
      <c r="E7767" s="760"/>
      <c r="F7767" s="760"/>
    </row>
    <row r="7768" spans="1:6" ht="12" hidden="1" customHeight="1">
      <c r="A7768" s="760"/>
      <c r="B7768" s="760"/>
      <c r="C7768" s="760"/>
      <c r="D7768" s="760"/>
      <c r="E7768" s="760"/>
      <c r="F7768" s="760"/>
    </row>
    <row r="7769" spans="1:6" ht="12" hidden="1" customHeight="1">
      <c r="A7769" s="760"/>
      <c r="B7769" s="760"/>
      <c r="C7769" s="760"/>
      <c r="D7769" s="760"/>
      <c r="E7769" s="760"/>
      <c r="F7769" s="760"/>
    </row>
    <row r="7770" spans="1:6" ht="12" hidden="1" customHeight="1">
      <c r="A7770" s="760"/>
      <c r="B7770" s="760"/>
      <c r="C7770" s="760"/>
      <c r="D7770" s="760"/>
      <c r="E7770" s="760"/>
      <c r="F7770" s="760"/>
    </row>
    <row r="7771" spans="1:6" ht="12" hidden="1" customHeight="1">
      <c r="A7771" s="760"/>
      <c r="B7771" s="760"/>
      <c r="C7771" s="760"/>
      <c r="D7771" s="760"/>
      <c r="E7771" s="760"/>
      <c r="F7771" s="760"/>
    </row>
    <row r="7772" spans="1:6" ht="12" hidden="1" customHeight="1">
      <c r="A7772" s="760"/>
      <c r="B7772" s="760"/>
      <c r="C7772" s="760"/>
      <c r="D7772" s="760"/>
      <c r="E7772" s="760"/>
      <c r="F7772" s="760"/>
    </row>
    <row r="7773" spans="1:6" ht="12" hidden="1" customHeight="1">
      <c r="A7773" s="760"/>
      <c r="B7773" s="760"/>
      <c r="C7773" s="760"/>
      <c r="D7773" s="760"/>
      <c r="E7773" s="760"/>
      <c r="F7773" s="760"/>
    </row>
    <row r="7774" spans="1:6" ht="12" hidden="1" customHeight="1">
      <c r="A7774" s="760"/>
      <c r="B7774" s="760"/>
      <c r="C7774" s="760"/>
      <c r="D7774" s="760"/>
      <c r="E7774" s="760"/>
      <c r="F7774" s="760"/>
    </row>
    <row r="7775" spans="1:6" ht="12" hidden="1" customHeight="1">
      <c r="A7775" s="760"/>
      <c r="B7775" s="760"/>
      <c r="C7775" s="760"/>
      <c r="D7775" s="760"/>
      <c r="E7775" s="760"/>
      <c r="F7775" s="760"/>
    </row>
    <row r="7776" spans="1:6" ht="12" hidden="1" customHeight="1">
      <c r="A7776" s="760"/>
      <c r="B7776" s="760"/>
      <c r="C7776" s="760"/>
      <c r="D7776" s="760"/>
      <c r="E7776" s="760"/>
      <c r="F7776" s="760"/>
    </row>
    <row r="7777" spans="1:6" ht="12" hidden="1" customHeight="1">
      <c r="A7777" s="760"/>
      <c r="B7777" s="760"/>
      <c r="C7777" s="760"/>
      <c r="D7777" s="760"/>
      <c r="E7777" s="760"/>
      <c r="F7777" s="760"/>
    </row>
    <row r="7778" spans="1:6" ht="12" hidden="1" customHeight="1">
      <c r="A7778" s="760"/>
      <c r="B7778" s="760"/>
      <c r="C7778" s="760"/>
      <c r="D7778" s="760"/>
      <c r="E7778" s="760"/>
      <c r="F7778" s="760"/>
    </row>
    <row r="7779" spans="1:6" ht="12" hidden="1" customHeight="1">
      <c r="A7779" s="760"/>
      <c r="B7779" s="760"/>
      <c r="C7779" s="760"/>
      <c r="D7779" s="760"/>
      <c r="E7779" s="760"/>
      <c r="F7779" s="760"/>
    </row>
    <row r="7780" spans="1:6" ht="12" hidden="1" customHeight="1">
      <c r="A7780" s="760"/>
      <c r="B7780" s="760"/>
      <c r="C7780" s="760"/>
      <c r="D7780" s="760"/>
      <c r="E7780" s="760"/>
      <c r="F7780" s="760"/>
    </row>
    <row r="7781" spans="1:6" ht="12" hidden="1" customHeight="1">
      <c r="A7781" s="760"/>
      <c r="B7781" s="760"/>
      <c r="C7781" s="760"/>
      <c r="D7781" s="760"/>
      <c r="E7781" s="760"/>
      <c r="F7781" s="760"/>
    </row>
    <row r="7782" spans="1:6" ht="12" hidden="1" customHeight="1">
      <c r="A7782" s="760"/>
      <c r="B7782" s="760"/>
      <c r="C7782" s="760"/>
      <c r="D7782" s="760"/>
      <c r="E7782" s="760"/>
      <c r="F7782" s="760"/>
    </row>
    <row r="7783" spans="1:6" ht="12" hidden="1" customHeight="1">
      <c r="A7783" s="760"/>
      <c r="B7783" s="760"/>
      <c r="C7783" s="760"/>
      <c r="D7783" s="760"/>
      <c r="E7783" s="760"/>
      <c r="F7783" s="760"/>
    </row>
    <row r="7784" spans="1:6" ht="12" hidden="1" customHeight="1">
      <c r="A7784" s="760"/>
      <c r="B7784" s="760"/>
      <c r="C7784" s="760"/>
      <c r="D7784" s="760"/>
      <c r="E7784" s="760"/>
      <c r="F7784" s="760"/>
    </row>
    <row r="7785" spans="1:6" ht="12" hidden="1" customHeight="1">
      <c r="A7785" s="760"/>
      <c r="B7785" s="760"/>
      <c r="C7785" s="760"/>
      <c r="D7785" s="760"/>
      <c r="E7785" s="760"/>
      <c r="F7785" s="760"/>
    </row>
    <row r="7786" spans="1:6" ht="12" hidden="1" customHeight="1">
      <c r="A7786" s="760"/>
      <c r="B7786" s="760"/>
      <c r="C7786" s="760"/>
      <c r="D7786" s="760"/>
      <c r="E7786" s="760"/>
      <c r="F7786" s="760"/>
    </row>
    <row r="7787" spans="1:6" ht="12" hidden="1" customHeight="1">
      <c r="A7787" s="760"/>
      <c r="B7787" s="760"/>
      <c r="C7787" s="760"/>
      <c r="D7787" s="760"/>
      <c r="E7787" s="760"/>
      <c r="F7787" s="760"/>
    </row>
    <row r="7788" spans="1:6" ht="12" hidden="1" customHeight="1">
      <c r="A7788" s="760"/>
      <c r="B7788" s="760"/>
      <c r="C7788" s="760"/>
      <c r="D7788" s="760"/>
      <c r="E7788" s="760"/>
      <c r="F7788" s="760"/>
    </row>
    <row r="7789" spans="1:6" ht="12" hidden="1" customHeight="1">
      <c r="A7789" s="760"/>
      <c r="B7789" s="760"/>
      <c r="C7789" s="760"/>
      <c r="D7789" s="760"/>
      <c r="E7789" s="760"/>
      <c r="F7789" s="760"/>
    </row>
    <row r="7790" spans="1:6" ht="12" hidden="1" customHeight="1">
      <c r="A7790" s="760"/>
      <c r="B7790" s="760"/>
      <c r="C7790" s="760"/>
      <c r="D7790" s="760"/>
      <c r="E7790" s="760"/>
      <c r="F7790" s="760"/>
    </row>
    <row r="7791" spans="1:6" ht="12" hidden="1" customHeight="1">
      <c r="A7791" s="760"/>
      <c r="B7791" s="760"/>
      <c r="C7791" s="760"/>
      <c r="D7791" s="760"/>
      <c r="E7791" s="760"/>
      <c r="F7791" s="760"/>
    </row>
    <row r="7792" spans="1:6" ht="12" hidden="1" customHeight="1">
      <c r="A7792" s="760"/>
      <c r="B7792" s="760"/>
      <c r="C7792" s="760"/>
      <c r="D7792" s="760"/>
      <c r="E7792" s="760"/>
      <c r="F7792" s="760"/>
    </row>
    <row r="7793" spans="1:6" ht="12" hidden="1" customHeight="1">
      <c r="A7793" s="760"/>
      <c r="B7793" s="760"/>
      <c r="C7793" s="760"/>
      <c r="D7793" s="760"/>
      <c r="E7793" s="760"/>
      <c r="F7793" s="760"/>
    </row>
    <row r="7794" spans="1:6" ht="12" hidden="1" customHeight="1">
      <c r="A7794" s="760"/>
      <c r="B7794" s="760"/>
      <c r="C7794" s="760"/>
      <c r="D7794" s="760"/>
      <c r="E7794" s="760"/>
      <c r="F7794" s="760"/>
    </row>
    <row r="7795" spans="1:6" ht="12" hidden="1" customHeight="1">
      <c r="A7795" s="760"/>
      <c r="B7795" s="760"/>
      <c r="C7795" s="760"/>
      <c r="D7795" s="760"/>
      <c r="E7795" s="760"/>
      <c r="F7795" s="760"/>
    </row>
    <row r="7796" spans="1:6" ht="12" hidden="1" customHeight="1">
      <c r="A7796" s="760"/>
      <c r="B7796" s="760"/>
      <c r="C7796" s="760"/>
      <c r="D7796" s="760"/>
      <c r="E7796" s="760"/>
      <c r="F7796" s="760"/>
    </row>
    <row r="7797" spans="1:6" ht="12" hidden="1" customHeight="1">
      <c r="A7797" s="760"/>
      <c r="B7797" s="760"/>
      <c r="C7797" s="760"/>
      <c r="D7797" s="760"/>
      <c r="E7797" s="760"/>
      <c r="F7797" s="760"/>
    </row>
    <row r="7798" spans="1:6" ht="12" hidden="1" customHeight="1">
      <c r="A7798" s="760"/>
      <c r="B7798" s="760"/>
      <c r="C7798" s="760"/>
      <c r="D7798" s="760"/>
      <c r="E7798" s="760"/>
      <c r="F7798" s="760"/>
    </row>
    <row r="7799" spans="1:6" ht="12" hidden="1" customHeight="1">
      <c r="A7799" s="760"/>
      <c r="B7799" s="760"/>
      <c r="C7799" s="760"/>
      <c r="D7799" s="760"/>
      <c r="E7799" s="760"/>
      <c r="F7799" s="760"/>
    </row>
    <row r="7800" spans="1:6" ht="12" hidden="1" customHeight="1">
      <c r="A7800" s="760"/>
      <c r="B7800" s="760"/>
      <c r="C7800" s="760"/>
      <c r="D7800" s="760"/>
      <c r="E7800" s="760"/>
      <c r="F7800" s="760"/>
    </row>
    <row r="7801" spans="1:6" ht="12" hidden="1" customHeight="1">
      <c r="A7801" s="760"/>
      <c r="B7801" s="760"/>
      <c r="C7801" s="760"/>
      <c r="D7801" s="760"/>
      <c r="E7801" s="760"/>
      <c r="F7801" s="760"/>
    </row>
    <row r="7802" spans="1:6" ht="12" hidden="1" customHeight="1">
      <c r="A7802" s="760"/>
      <c r="B7802" s="760"/>
      <c r="C7802" s="760"/>
      <c r="D7802" s="760"/>
      <c r="E7802" s="760"/>
      <c r="F7802" s="760"/>
    </row>
    <row r="7803" spans="1:6" ht="12" hidden="1" customHeight="1">
      <c r="A7803" s="760"/>
      <c r="B7803" s="760"/>
      <c r="C7803" s="760"/>
      <c r="D7803" s="760"/>
      <c r="E7803" s="760"/>
      <c r="F7803" s="760"/>
    </row>
    <row r="7804" spans="1:6" ht="12" hidden="1" customHeight="1">
      <c r="A7804" s="760"/>
      <c r="B7804" s="760"/>
      <c r="C7804" s="760"/>
      <c r="D7804" s="760"/>
      <c r="E7804" s="760"/>
      <c r="F7804" s="760"/>
    </row>
    <row r="7805" spans="1:6" ht="12" hidden="1" customHeight="1">
      <c r="A7805" s="760"/>
      <c r="B7805" s="760"/>
      <c r="C7805" s="760"/>
      <c r="D7805" s="760"/>
      <c r="E7805" s="760"/>
      <c r="F7805" s="760"/>
    </row>
    <row r="7806" spans="1:6" ht="12" hidden="1" customHeight="1">
      <c r="A7806" s="760"/>
      <c r="B7806" s="760"/>
      <c r="C7806" s="760"/>
      <c r="D7806" s="760"/>
      <c r="E7806" s="760"/>
      <c r="F7806" s="760"/>
    </row>
    <row r="7807" spans="1:6" ht="12" hidden="1" customHeight="1">
      <c r="A7807" s="760"/>
      <c r="B7807" s="760"/>
      <c r="C7807" s="760"/>
      <c r="D7807" s="760"/>
      <c r="E7807" s="760"/>
      <c r="F7807" s="760"/>
    </row>
    <row r="7808" spans="1:6" ht="12" hidden="1" customHeight="1">
      <c r="A7808" s="760"/>
      <c r="B7808" s="760"/>
      <c r="C7808" s="760"/>
      <c r="D7808" s="760"/>
      <c r="E7808" s="760"/>
      <c r="F7808" s="760"/>
    </row>
    <row r="7809" spans="1:6" ht="12" hidden="1" customHeight="1">
      <c r="A7809" s="760"/>
      <c r="B7809" s="760"/>
      <c r="C7809" s="760"/>
      <c r="D7809" s="760"/>
      <c r="E7809" s="760"/>
      <c r="F7809" s="760"/>
    </row>
    <row r="7810" spans="1:6" ht="12" hidden="1" customHeight="1">
      <c r="A7810" s="760"/>
      <c r="B7810" s="760"/>
      <c r="C7810" s="760"/>
      <c r="D7810" s="760"/>
      <c r="E7810" s="760"/>
      <c r="F7810" s="760"/>
    </row>
    <row r="7811" spans="1:6" ht="12" hidden="1" customHeight="1">
      <c r="A7811" s="760"/>
      <c r="B7811" s="760"/>
      <c r="C7811" s="760"/>
      <c r="D7811" s="760"/>
      <c r="E7811" s="760"/>
      <c r="F7811" s="760"/>
    </row>
    <row r="7812" spans="1:6" ht="12" hidden="1" customHeight="1">
      <c r="A7812" s="760"/>
      <c r="B7812" s="760"/>
      <c r="C7812" s="760"/>
      <c r="D7812" s="760"/>
      <c r="E7812" s="760"/>
      <c r="F7812" s="760"/>
    </row>
    <row r="7813" spans="1:6" ht="12" hidden="1" customHeight="1">
      <c r="A7813" s="760"/>
      <c r="B7813" s="760"/>
      <c r="C7813" s="760"/>
      <c r="D7813" s="760"/>
      <c r="E7813" s="760"/>
      <c r="F7813" s="760"/>
    </row>
    <row r="7814" spans="1:6" ht="12" hidden="1" customHeight="1">
      <c r="A7814" s="760"/>
      <c r="B7814" s="760"/>
      <c r="C7814" s="760"/>
      <c r="D7814" s="760"/>
      <c r="E7814" s="760"/>
      <c r="F7814" s="760"/>
    </row>
    <row r="7815" spans="1:6" ht="12" hidden="1" customHeight="1">
      <c r="A7815" s="760"/>
      <c r="B7815" s="760"/>
      <c r="C7815" s="760"/>
      <c r="D7815" s="760"/>
      <c r="E7815" s="760"/>
      <c r="F7815" s="760"/>
    </row>
    <row r="7816" spans="1:6" ht="12" hidden="1" customHeight="1">
      <c r="A7816" s="760"/>
      <c r="B7816" s="760"/>
      <c r="C7816" s="760"/>
      <c r="D7816" s="760"/>
      <c r="E7816" s="760"/>
      <c r="F7816" s="760"/>
    </row>
    <row r="7817" spans="1:6" ht="12" hidden="1" customHeight="1">
      <c r="A7817" s="760"/>
      <c r="B7817" s="760"/>
      <c r="C7817" s="760"/>
      <c r="D7817" s="760"/>
      <c r="E7817" s="760"/>
      <c r="F7817" s="760"/>
    </row>
    <row r="7818" spans="1:6" ht="12" hidden="1" customHeight="1">
      <c r="A7818" s="760"/>
      <c r="B7818" s="760"/>
      <c r="C7818" s="760"/>
      <c r="D7818" s="760"/>
      <c r="E7818" s="760"/>
      <c r="F7818" s="760"/>
    </row>
    <row r="7819" spans="1:6" ht="12" hidden="1" customHeight="1">
      <c r="A7819" s="760"/>
      <c r="B7819" s="760"/>
      <c r="C7819" s="760"/>
      <c r="D7819" s="760"/>
      <c r="E7819" s="760"/>
      <c r="F7819" s="760"/>
    </row>
    <row r="7820" spans="1:6" ht="12" hidden="1" customHeight="1">
      <c r="A7820" s="760"/>
      <c r="B7820" s="760"/>
      <c r="C7820" s="760"/>
      <c r="D7820" s="760"/>
      <c r="E7820" s="760"/>
      <c r="F7820" s="760"/>
    </row>
    <row r="7821" spans="1:6" ht="12" hidden="1" customHeight="1">
      <c r="A7821" s="760"/>
      <c r="B7821" s="760"/>
      <c r="C7821" s="760"/>
      <c r="D7821" s="760"/>
      <c r="E7821" s="760"/>
      <c r="F7821" s="760"/>
    </row>
    <row r="7822" spans="1:6" ht="12" hidden="1" customHeight="1">
      <c r="A7822" s="760"/>
      <c r="B7822" s="760"/>
      <c r="C7822" s="760"/>
      <c r="D7822" s="760"/>
      <c r="E7822" s="760"/>
      <c r="F7822" s="760"/>
    </row>
    <row r="7823" spans="1:6" ht="12" hidden="1" customHeight="1">
      <c r="A7823" s="760"/>
      <c r="B7823" s="760"/>
      <c r="C7823" s="760"/>
      <c r="D7823" s="760"/>
      <c r="E7823" s="760"/>
      <c r="F7823" s="760"/>
    </row>
    <row r="7824" spans="1:6" ht="12" hidden="1" customHeight="1">
      <c r="A7824" s="760"/>
      <c r="B7824" s="760"/>
      <c r="C7824" s="760"/>
      <c r="D7824" s="760"/>
      <c r="E7824" s="760"/>
      <c r="F7824" s="760"/>
    </row>
    <row r="7825" spans="1:6" ht="12" hidden="1" customHeight="1">
      <c r="A7825" s="760"/>
      <c r="B7825" s="760"/>
      <c r="C7825" s="760"/>
      <c r="D7825" s="760"/>
      <c r="E7825" s="760"/>
      <c r="F7825" s="760"/>
    </row>
    <row r="7826" spans="1:6" ht="12" hidden="1" customHeight="1">
      <c r="A7826" s="760"/>
      <c r="B7826" s="760"/>
      <c r="C7826" s="760"/>
      <c r="D7826" s="760"/>
      <c r="E7826" s="760"/>
      <c r="F7826" s="760"/>
    </row>
    <row r="7827" spans="1:6" ht="12" hidden="1" customHeight="1">
      <c r="A7827" s="760"/>
      <c r="B7827" s="760"/>
      <c r="C7827" s="760"/>
      <c r="D7827" s="760"/>
      <c r="E7827" s="760"/>
      <c r="F7827" s="760"/>
    </row>
    <row r="7828" spans="1:6" ht="12" hidden="1" customHeight="1">
      <c r="A7828" s="760"/>
      <c r="B7828" s="760"/>
      <c r="C7828" s="760"/>
      <c r="D7828" s="760"/>
      <c r="E7828" s="760"/>
      <c r="F7828" s="760"/>
    </row>
    <row r="7829" spans="1:6" ht="12" hidden="1" customHeight="1">
      <c r="A7829" s="760"/>
      <c r="B7829" s="760"/>
      <c r="C7829" s="760"/>
      <c r="D7829" s="760"/>
      <c r="E7829" s="760"/>
      <c r="F7829" s="760"/>
    </row>
    <row r="7830" spans="1:6" ht="12" hidden="1" customHeight="1">
      <c r="A7830" s="760"/>
      <c r="B7830" s="760"/>
      <c r="C7830" s="760"/>
      <c r="D7830" s="760"/>
      <c r="E7830" s="760"/>
      <c r="F7830" s="760"/>
    </row>
    <row r="7831" spans="1:6" ht="12" hidden="1" customHeight="1">
      <c r="A7831" s="760"/>
      <c r="B7831" s="760"/>
      <c r="C7831" s="760"/>
      <c r="D7831" s="760"/>
      <c r="E7831" s="760"/>
      <c r="F7831" s="760"/>
    </row>
    <row r="7832" spans="1:6" ht="12" hidden="1" customHeight="1">
      <c r="A7832" s="760"/>
      <c r="B7832" s="760"/>
      <c r="C7832" s="760"/>
      <c r="D7832" s="760"/>
      <c r="E7832" s="760"/>
      <c r="F7832" s="760"/>
    </row>
    <row r="7833" spans="1:6" ht="12" hidden="1" customHeight="1">
      <c r="A7833" s="760"/>
      <c r="B7833" s="760"/>
      <c r="C7833" s="760"/>
      <c r="D7833" s="760"/>
      <c r="E7833" s="760"/>
      <c r="F7833" s="760"/>
    </row>
    <row r="7834" spans="1:6" ht="12" hidden="1" customHeight="1">
      <c r="A7834" s="760"/>
      <c r="B7834" s="760"/>
      <c r="C7834" s="760"/>
      <c r="D7834" s="760"/>
      <c r="E7834" s="760"/>
      <c r="F7834" s="760"/>
    </row>
    <row r="7835" spans="1:6" ht="12" hidden="1" customHeight="1">
      <c r="A7835" s="760"/>
      <c r="B7835" s="760"/>
      <c r="C7835" s="760"/>
      <c r="D7835" s="760"/>
      <c r="E7835" s="760"/>
      <c r="F7835" s="760"/>
    </row>
    <row r="7836" spans="1:6" ht="12" hidden="1" customHeight="1">
      <c r="A7836" s="760"/>
      <c r="B7836" s="760"/>
      <c r="C7836" s="760"/>
      <c r="D7836" s="760"/>
      <c r="E7836" s="760"/>
      <c r="F7836" s="760"/>
    </row>
    <row r="7837" spans="1:6" ht="12" hidden="1" customHeight="1">
      <c r="A7837" s="760"/>
      <c r="B7837" s="760"/>
      <c r="C7837" s="760"/>
      <c r="D7837" s="760"/>
      <c r="E7837" s="760"/>
      <c r="F7837" s="760"/>
    </row>
    <row r="7838" spans="1:6" ht="12" hidden="1" customHeight="1">
      <c r="A7838" s="760"/>
      <c r="B7838" s="760"/>
      <c r="C7838" s="760"/>
      <c r="D7838" s="760"/>
      <c r="E7838" s="760"/>
      <c r="F7838" s="760"/>
    </row>
    <row r="7839" spans="1:6" ht="12" hidden="1" customHeight="1">
      <c r="A7839" s="760"/>
      <c r="B7839" s="760"/>
      <c r="C7839" s="760"/>
      <c r="D7839" s="760"/>
      <c r="E7839" s="760"/>
      <c r="F7839" s="760"/>
    </row>
    <row r="7840" spans="1:6" ht="12" hidden="1" customHeight="1">
      <c r="A7840" s="760"/>
      <c r="B7840" s="760"/>
      <c r="C7840" s="760"/>
      <c r="D7840" s="760"/>
      <c r="E7840" s="760"/>
      <c r="F7840" s="760"/>
    </row>
    <row r="7841" spans="1:6" ht="12" hidden="1" customHeight="1">
      <c r="A7841" s="760"/>
      <c r="B7841" s="760"/>
      <c r="C7841" s="760"/>
      <c r="D7841" s="760"/>
      <c r="E7841" s="760"/>
      <c r="F7841" s="760"/>
    </row>
    <row r="7842" spans="1:6" ht="12" hidden="1" customHeight="1">
      <c r="A7842" s="760"/>
      <c r="B7842" s="760"/>
      <c r="C7842" s="760"/>
      <c r="D7842" s="760"/>
      <c r="E7842" s="760"/>
      <c r="F7842" s="760"/>
    </row>
    <row r="7843" spans="1:6" ht="12" hidden="1" customHeight="1">
      <c r="A7843" s="760"/>
      <c r="B7843" s="760"/>
      <c r="C7843" s="760"/>
      <c r="D7843" s="760"/>
      <c r="E7843" s="760"/>
      <c r="F7843" s="760"/>
    </row>
    <row r="7844" spans="1:6" ht="12" hidden="1" customHeight="1">
      <c r="A7844" s="760"/>
      <c r="B7844" s="760"/>
      <c r="C7844" s="760"/>
      <c r="D7844" s="760"/>
      <c r="E7844" s="760"/>
      <c r="F7844" s="760"/>
    </row>
    <row r="7845" spans="1:6" ht="12" hidden="1" customHeight="1">
      <c r="A7845" s="760"/>
      <c r="B7845" s="760"/>
      <c r="C7845" s="760"/>
      <c r="D7845" s="760"/>
      <c r="E7845" s="760"/>
      <c r="F7845" s="760"/>
    </row>
    <row r="7846" spans="1:6" ht="12" hidden="1" customHeight="1">
      <c r="A7846" s="760"/>
      <c r="B7846" s="760"/>
      <c r="C7846" s="760"/>
      <c r="D7846" s="760"/>
      <c r="E7846" s="760"/>
      <c r="F7846" s="760"/>
    </row>
    <row r="7847" spans="1:6" ht="12" hidden="1" customHeight="1">
      <c r="A7847" s="760"/>
      <c r="B7847" s="760"/>
      <c r="C7847" s="760"/>
      <c r="D7847" s="760"/>
      <c r="E7847" s="760"/>
      <c r="F7847" s="760"/>
    </row>
    <row r="7848" spans="1:6" ht="12" hidden="1" customHeight="1">
      <c r="A7848" s="760"/>
      <c r="B7848" s="760"/>
      <c r="C7848" s="760"/>
      <c r="D7848" s="760"/>
      <c r="E7848" s="760"/>
      <c r="F7848" s="760"/>
    </row>
    <row r="7849" spans="1:6" ht="12" hidden="1" customHeight="1">
      <c r="A7849" s="760"/>
      <c r="B7849" s="760"/>
      <c r="C7849" s="760"/>
      <c r="D7849" s="760"/>
      <c r="E7849" s="760"/>
      <c r="F7849" s="760"/>
    </row>
    <row r="7850" spans="1:6" ht="12" hidden="1" customHeight="1">
      <c r="A7850" s="760"/>
      <c r="B7850" s="760"/>
      <c r="C7850" s="760"/>
      <c r="D7850" s="760"/>
      <c r="E7850" s="760"/>
      <c r="F7850" s="760"/>
    </row>
    <row r="7851" spans="1:6" ht="12" hidden="1" customHeight="1">
      <c r="A7851" s="760"/>
      <c r="B7851" s="760"/>
      <c r="C7851" s="760"/>
      <c r="D7851" s="760"/>
      <c r="E7851" s="760"/>
      <c r="F7851" s="760"/>
    </row>
    <row r="7852" spans="1:6" ht="12" hidden="1" customHeight="1">
      <c r="A7852" s="760"/>
      <c r="B7852" s="760"/>
      <c r="C7852" s="760"/>
      <c r="D7852" s="760"/>
      <c r="E7852" s="760"/>
      <c r="F7852" s="760"/>
    </row>
    <row r="7853" spans="1:6" ht="12" hidden="1" customHeight="1">
      <c r="A7853" s="760"/>
      <c r="B7853" s="760"/>
      <c r="C7853" s="760"/>
      <c r="D7853" s="760"/>
      <c r="E7853" s="760"/>
      <c r="F7853" s="760"/>
    </row>
    <row r="7854" spans="1:6" ht="12" hidden="1" customHeight="1">
      <c r="A7854" s="760"/>
      <c r="B7854" s="760"/>
      <c r="C7854" s="760"/>
      <c r="D7854" s="760"/>
      <c r="E7854" s="760"/>
      <c r="F7854" s="760"/>
    </row>
    <row r="7855" spans="1:6" ht="12" hidden="1" customHeight="1">
      <c r="A7855" s="760"/>
      <c r="B7855" s="760"/>
      <c r="C7855" s="760"/>
      <c r="D7855" s="760"/>
      <c r="E7855" s="760"/>
      <c r="F7855" s="760"/>
    </row>
    <row r="7856" spans="1:6" ht="12" hidden="1" customHeight="1">
      <c r="A7856" s="760"/>
      <c r="B7856" s="760"/>
      <c r="C7856" s="760"/>
      <c r="D7856" s="760"/>
      <c r="E7856" s="760"/>
      <c r="F7856" s="760"/>
    </row>
    <row r="7857" spans="1:6" ht="12" hidden="1" customHeight="1">
      <c r="A7857" s="760"/>
      <c r="B7857" s="760"/>
      <c r="C7857" s="760"/>
      <c r="D7857" s="760"/>
      <c r="E7857" s="760"/>
      <c r="F7857" s="760"/>
    </row>
    <row r="7858" spans="1:6" ht="12" hidden="1" customHeight="1">
      <c r="A7858" s="760"/>
      <c r="B7858" s="760"/>
      <c r="C7858" s="760"/>
      <c r="D7858" s="760"/>
      <c r="E7858" s="760"/>
      <c r="F7858" s="760"/>
    </row>
    <row r="7859" spans="1:6" ht="12" hidden="1" customHeight="1">
      <c r="A7859" s="760"/>
      <c r="B7859" s="760"/>
      <c r="C7859" s="760"/>
      <c r="D7859" s="760"/>
      <c r="E7859" s="760"/>
      <c r="F7859" s="760"/>
    </row>
    <row r="7860" spans="1:6" ht="12" hidden="1" customHeight="1">
      <c r="A7860" s="760"/>
      <c r="B7860" s="760"/>
      <c r="C7860" s="760"/>
      <c r="D7860" s="760"/>
      <c r="E7860" s="760"/>
      <c r="F7860" s="760"/>
    </row>
    <row r="7861" spans="1:6" ht="12" hidden="1" customHeight="1">
      <c r="A7861" s="760"/>
      <c r="B7861" s="760"/>
      <c r="C7861" s="760"/>
      <c r="D7861" s="760"/>
      <c r="E7861" s="760"/>
      <c r="F7861" s="760"/>
    </row>
    <row r="7862" spans="1:6" ht="12" hidden="1" customHeight="1">
      <c r="A7862" s="760"/>
      <c r="B7862" s="760"/>
      <c r="C7862" s="760"/>
      <c r="D7862" s="760"/>
      <c r="E7862" s="760"/>
      <c r="F7862" s="760"/>
    </row>
    <row r="7863" spans="1:6" ht="12" hidden="1" customHeight="1">
      <c r="A7863" s="760"/>
      <c r="B7863" s="760"/>
      <c r="C7863" s="760"/>
      <c r="D7863" s="760"/>
      <c r="E7863" s="760"/>
      <c r="F7863" s="760"/>
    </row>
    <row r="7864" spans="1:6" ht="12" hidden="1" customHeight="1">
      <c r="A7864" s="760"/>
      <c r="B7864" s="760"/>
      <c r="C7864" s="760"/>
      <c r="D7864" s="760"/>
      <c r="E7864" s="760"/>
      <c r="F7864" s="760"/>
    </row>
    <row r="7865" spans="1:6" ht="12" hidden="1" customHeight="1">
      <c r="A7865" s="760"/>
      <c r="B7865" s="760"/>
      <c r="C7865" s="760"/>
      <c r="D7865" s="760"/>
      <c r="E7865" s="760"/>
      <c r="F7865" s="760"/>
    </row>
    <row r="7866" spans="1:6" ht="12" hidden="1" customHeight="1">
      <c r="A7866" s="760"/>
      <c r="B7866" s="760"/>
      <c r="C7866" s="760"/>
      <c r="D7866" s="760"/>
      <c r="E7866" s="760"/>
      <c r="F7866" s="760"/>
    </row>
    <row r="7867" spans="1:6" ht="12" hidden="1" customHeight="1">
      <c r="A7867" s="760"/>
      <c r="B7867" s="760"/>
      <c r="C7867" s="760"/>
      <c r="D7867" s="760"/>
      <c r="E7867" s="760"/>
      <c r="F7867" s="760"/>
    </row>
    <row r="7868" spans="1:6" ht="12" hidden="1" customHeight="1">
      <c r="A7868" s="760"/>
      <c r="B7868" s="760"/>
      <c r="C7868" s="760"/>
      <c r="D7868" s="760"/>
      <c r="E7868" s="760"/>
      <c r="F7868" s="760"/>
    </row>
    <row r="7869" spans="1:6" ht="12" hidden="1" customHeight="1">
      <c r="A7869" s="760"/>
      <c r="B7869" s="760"/>
      <c r="C7869" s="760"/>
      <c r="D7869" s="760"/>
      <c r="E7869" s="760"/>
      <c r="F7869" s="760"/>
    </row>
    <row r="7870" spans="1:6" ht="12" hidden="1" customHeight="1">
      <c r="A7870" s="760"/>
      <c r="B7870" s="760"/>
      <c r="C7870" s="760"/>
      <c r="D7870" s="760"/>
      <c r="E7870" s="760"/>
      <c r="F7870" s="760"/>
    </row>
    <row r="7871" spans="1:6" ht="12" hidden="1" customHeight="1">
      <c r="A7871" s="760"/>
      <c r="B7871" s="760"/>
      <c r="C7871" s="760"/>
      <c r="D7871" s="760"/>
      <c r="E7871" s="760"/>
      <c r="F7871" s="760"/>
    </row>
    <row r="7872" spans="1:6" ht="12" hidden="1" customHeight="1">
      <c r="A7872" s="760"/>
      <c r="B7872" s="760"/>
      <c r="C7872" s="760"/>
      <c r="D7872" s="760"/>
      <c r="E7872" s="760"/>
      <c r="F7872" s="760"/>
    </row>
    <row r="7873" spans="1:6" ht="12" hidden="1" customHeight="1">
      <c r="A7873" s="760"/>
      <c r="B7873" s="760"/>
      <c r="C7873" s="760"/>
      <c r="D7873" s="760"/>
      <c r="E7873" s="760"/>
      <c r="F7873" s="760"/>
    </row>
    <row r="7874" spans="1:6" ht="12" hidden="1" customHeight="1">
      <c r="A7874" s="760"/>
      <c r="B7874" s="760"/>
      <c r="C7874" s="760"/>
      <c r="D7874" s="760"/>
      <c r="E7874" s="760"/>
      <c r="F7874" s="760"/>
    </row>
    <row r="7875" spans="1:6" ht="12" hidden="1" customHeight="1">
      <c r="A7875" s="760"/>
      <c r="B7875" s="760"/>
      <c r="C7875" s="760"/>
      <c r="D7875" s="760"/>
      <c r="E7875" s="760"/>
      <c r="F7875" s="760"/>
    </row>
    <row r="7876" spans="1:6" ht="12" hidden="1" customHeight="1">
      <c r="A7876" s="760"/>
      <c r="B7876" s="760"/>
      <c r="C7876" s="760"/>
      <c r="D7876" s="760"/>
      <c r="E7876" s="760"/>
      <c r="F7876" s="760"/>
    </row>
    <row r="7877" spans="1:6" ht="12" hidden="1" customHeight="1">
      <c r="A7877" s="760"/>
      <c r="B7877" s="760"/>
      <c r="C7877" s="760"/>
      <c r="D7877" s="760"/>
      <c r="E7877" s="760"/>
      <c r="F7877" s="760"/>
    </row>
    <row r="7878" spans="1:6" ht="12" hidden="1" customHeight="1">
      <c r="A7878" s="760"/>
      <c r="B7878" s="760"/>
      <c r="C7878" s="760"/>
      <c r="D7878" s="760"/>
      <c r="E7878" s="760"/>
      <c r="F7878" s="760"/>
    </row>
    <row r="7879" spans="1:6" ht="12" hidden="1" customHeight="1">
      <c r="A7879" s="760"/>
      <c r="B7879" s="760"/>
      <c r="C7879" s="760"/>
      <c r="D7879" s="760"/>
      <c r="E7879" s="760"/>
      <c r="F7879" s="760"/>
    </row>
    <row r="7880" spans="1:6" ht="12" hidden="1" customHeight="1">
      <c r="A7880" s="760"/>
      <c r="B7880" s="760"/>
      <c r="C7880" s="760"/>
      <c r="D7880" s="760"/>
      <c r="E7880" s="760"/>
      <c r="F7880" s="760"/>
    </row>
    <row r="7881" spans="1:6" ht="12" hidden="1" customHeight="1">
      <c r="A7881" s="760"/>
      <c r="B7881" s="760"/>
      <c r="C7881" s="760"/>
      <c r="D7881" s="760"/>
      <c r="E7881" s="760"/>
      <c r="F7881" s="760"/>
    </row>
    <row r="7882" spans="1:6" ht="12" hidden="1" customHeight="1">
      <c r="A7882" s="760"/>
      <c r="B7882" s="760"/>
      <c r="C7882" s="760"/>
      <c r="D7882" s="760"/>
      <c r="E7882" s="760"/>
      <c r="F7882" s="760"/>
    </row>
    <row r="7883" spans="1:6" ht="12" hidden="1" customHeight="1">
      <c r="A7883" s="760"/>
      <c r="B7883" s="760"/>
      <c r="C7883" s="760"/>
      <c r="D7883" s="760"/>
      <c r="E7883" s="760"/>
      <c r="F7883" s="760"/>
    </row>
    <row r="7884" spans="1:6" ht="12" hidden="1" customHeight="1">
      <c r="A7884" s="760"/>
      <c r="B7884" s="760"/>
      <c r="C7884" s="760"/>
      <c r="D7884" s="760"/>
      <c r="E7884" s="760"/>
      <c r="F7884" s="760"/>
    </row>
    <row r="7885" spans="1:6" ht="12" hidden="1" customHeight="1">
      <c r="A7885" s="760"/>
      <c r="B7885" s="760"/>
      <c r="C7885" s="760"/>
      <c r="D7885" s="760"/>
      <c r="E7885" s="760"/>
      <c r="F7885" s="760"/>
    </row>
    <row r="7886" spans="1:6" ht="12" hidden="1" customHeight="1">
      <c r="A7886" s="760"/>
      <c r="B7886" s="760"/>
      <c r="C7886" s="760"/>
      <c r="D7886" s="760"/>
      <c r="E7886" s="760"/>
      <c r="F7886" s="760"/>
    </row>
    <row r="7887" spans="1:6" ht="12" hidden="1" customHeight="1">
      <c r="A7887" s="760"/>
      <c r="B7887" s="760"/>
      <c r="C7887" s="760"/>
      <c r="D7887" s="760"/>
      <c r="E7887" s="760"/>
      <c r="F7887" s="760"/>
    </row>
    <row r="7888" spans="1:6" ht="12" hidden="1" customHeight="1">
      <c r="A7888" s="760"/>
      <c r="B7888" s="760"/>
      <c r="C7888" s="760"/>
      <c r="D7888" s="760"/>
      <c r="E7888" s="760"/>
      <c r="F7888" s="760"/>
    </row>
    <row r="7889" spans="1:6" ht="12" hidden="1" customHeight="1">
      <c r="A7889" s="760"/>
      <c r="B7889" s="760"/>
      <c r="C7889" s="760"/>
      <c r="D7889" s="760"/>
      <c r="E7889" s="760"/>
      <c r="F7889" s="760"/>
    </row>
    <row r="7890" spans="1:6" ht="12" hidden="1" customHeight="1">
      <c r="A7890" s="760"/>
      <c r="B7890" s="760"/>
      <c r="C7890" s="760"/>
      <c r="D7890" s="760"/>
      <c r="E7890" s="760"/>
      <c r="F7890" s="760"/>
    </row>
    <row r="7891" spans="1:6" ht="12" hidden="1" customHeight="1">
      <c r="A7891" s="760"/>
      <c r="B7891" s="760"/>
      <c r="C7891" s="760"/>
      <c r="D7891" s="760"/>
      <c r="E7891" s="760"/>
      <c r="F7891" s="760"/>
    </row>
    <row r="7892" spans="1:6" ht="12" hidden="1" customHeight="1">
      <c r="A7892" s="760"/>
      <c r="B7892" s="760"/>
      <c r="C7892" s="760"/>
      <c r="D7892" s="760"/>
      <c r="E7892" s="760"/>
      <c r="F7892" s="760"/>
    </row>
    <row r="7893" spans="1:6" ht="12" hidden="1" customHeight="1">
      <c r="A7893" s="760"/>
      <c r="B7893" s="760"/>
      <c r="C7893" s="760"/>
      <c r="D7893" s="760"/>
      <c r="E7893" s="760"/>
      <c r="F7893" s="760"/>
    </row>
    <row r="7894" spans="1:6" ht="12" hidden="1" customHeight="1">
      <c r="A7894" s="760"/>
      <c r="B7894" s="760"/>
      <c r="C7894" s="760"/>
      <c r="D7894" s="760"/>
      <c r="E7894" s="760"/>
      <c r="F7894" s="760"/>
    </row>
    <row r="7895" spans="1:6" ht="12" hidden="1" customHeight="1">
      <c r="A7895" s="760"/>
      <c r="B7895" s="760"/>
      <c r="C7895" s="760"/>
      <c r="D7895" s="760"/>
      <c r="E7895" s="760"/>
      <c r="F7895" s="760"/>
    </row>
    <row r="7896" spans="1:6" ht="12" hidden="1" customHeight="1">
      <c r="A7896" s="760"/>
      <c r="B7896" s="760"/>
      <c r="C7896" s="760"/>
      <c r="D7896" s="760"/>
      <c r="E7896" s="760"/>
      <c r="F7896" s="760"/>
    </row>
    <row r="7897" spans="1:6" ht="12" hidden="1" customHeight="1">
      <c r="A7897" s="760"/>
      <c r="B7897" s="760"/>
      <c r="C7897" s="760"/>
      <c r="D7897" s="760"/>
      <c r="E7897" s="760"/>
      <c r="F7897" s="760"/>
    </row>
    <row r="7898" spans="1:6" ht="12" hidden="1" customHeight="1">
      <c r="A7898" s="760"/>
      <c r="B7898" s="760"/>
      <c r="C7898" s="760"/>
      <c r="D7898" s="760"/>
      <c r="E7898" s="760"/>
      <c r="F7898" s="760"/>
    </row>
    <row r="7899" spans="1:6" ht="12" hidden="1" customHeight="1">
      <c r="A7899" s="760"/>
      <c r="B7899" s="760"/>
      <c r="C7899" s="760"/>
      <c r="D7899" s="760"/>
      <c r="E7899" s="760"/>
      <c r="F7899" s="760"/>
    </row>
    <row r="7900" spans="1:6" ht="12" hidden="1" customHeight="1">
      <c r="A7900" s="760"/>
      <c r="B7900" s="760"/>
      <c r="C7900" s="760"/>
      <c r="D7900" s="760"/>
      <c r="E7900" s="760"/>
      <c r="F7900" s="760"/>
    </row>
    <row r="7901" spans="1:6" ht="12" hidden="1" customHeight="1">
      <c r="A7901" s="760"/>
      <c r="B7901" s="760"/>
      <c r="C7901" s="760"/>
      <c r="D7901" s="760"/>
      <c r="E7901" s="760"/>
      <c r="F7901" s="760"/>
    </row>
    <row r="7902" spans="1:6" ht="12" hidden="1" customHeight="1">
      <c r="A7902" s="760"/>
      <c r="B7902" s="760"/>
      <c r="C7902" s="760"/>
      <c r="D7902" s="760"/>
      <c r="E7902" s="760"/>
      <c r="F7902" s="760"/>
    </row>
    <row r="7903" spans="1:6" ht="12" hidden="1" customHeight="1">
      <c r="A7903" s="760"/>
      <c r="B7903" s="760"/>
      <c r="C7903" s="760"/>
      <c r="D7903" s="760"/>
      <c r="E7903" s="760"/>
      <c r="F7903" s="760"/>
    </row>
    <row r="7904" spans="1:6" ht="12" hidden="1" customHeight="1">
      <c r="A7904" s="760"/>
      <c r="B7904" s="760"/>
      <c r="C7904" s="760"/>
      <c r="D7904" s="760"/>
      <c r="E7904" s="760"/>
      <c r="F7904" s="760"/>
    </row>
    <row r="7905" spans="1:6" ht="12" hidden="1" customHeight="1">
      <c r="A7905" s="760"/>
      <c r="B7905" s="760"/>
      <c r="C7905" s="760"/>
      <c r="D7905" s="760"/>
      <c r="E7905" s="760"/>
      <c r="F7905" s="760"/>
    </row>
    <row r="7906" spans="1:6" ht="12" hidden="1" customHeight="1">
      <c r="A7906" s="760"/>
      <c r="B7906" s="760"/>
      <c r="C7906" s="760"/>
      <c r="D7906" s="760"/>
      <c r="E7906" s="760"/>
      <c r="F7906" s="760"/>
    </row>
    <row r="7907" spans="1:6" ht="12" hidden="1" customHeight="1">
      <c r="A7907" s="760"/>
      <c r="B7907" s="760"/>
      <c r="C7907" s="760"/>
      <c r="D7907" s="760"/>
      <c r="E7907" s="760"/>
      <c r="F7907" s="760"/>
    </row>
    <row r="7908" spans="1:6" ht="12" hidden="1" customHeight="1">
      <c r="A7908" s="760"/>
      <c r="B7908" s="760"/>
      <c r="C7908" s="760"/>
      <c r="D7908" s="760"/>
      <c r="E7908" s="760"/>
      <c r="F7908" s="760"/>
    </row>
    <row r="7909" spans="1:6" ht="12" hidden="1" customHeight="1">
      <c r="A7909" s="760"/>
      <c r="B7909" s="760"/>
      <c r="C7909" s="760"/>
      <c r="D7909" s="760"/>
      <c r="E7909" s="760"/>
      <c r="F7909" s="760"/>
    </row>
    <row r="7910" spans="1:6" ht="12" hidden="1" customHeight="1">
      <c r="A7910" s="760"/>
      <c r="B7910" s="760"/>
      <c r="C7910" s="760"/>
      <c r="D7910" s="760"/>
      <c r="E7910" s="760"/>
      <c r="F7910" s="760"/>
    </row>
    <row r="7911" spans="1:6" ht="12" hidden="1" customHeight="1">
      <c r="A7911" s="760"/>
      <c r="B7911" s="760"/>
      <c r="C7911" s="760"/>
      <c r="D7911" s="760"/>
      <c r="E7911" s="760"/>
      <c r="F7911" s="760"/>
    </row>
    <row r="7912" spans="1:6" ht="12" hidden="1" customHeight="1">
      <c r="A7912" s="760"/>
      <c r="B7912" s="760"/>
      <c r="C7912" s="760"/>
      <c r="D7912" s="760"/>
      <c r="E7912" s="760"/>
      <c r="F7912" s="760"/>
    </row>
    <row r="7913" spans="1:6" ht="12" hidden="1" customHeight="1">
      <c r="A7913" s="760"/>
      <c r="B7913" s="760"/>
      <c r="C7913" s="760"/>
      <c r="D7913" s="760"/>
      <c r="E7913" s="760"/>
      <c r="F7913" s="760"/>
    </row>
    <row r="7914" spans="1:6" ht="12" hidden="1" customHeight="1">
      <c r="A7914" s="760"/>
      <c r="B7914" s="760"/>
      <c r="C7914" s="760"/>
      <c r="D7914" s="760"/>
      <c r="E7914" s="760"/>
      <c r="F7914" s="760"/>
    </row>
    <row r="7915" spans="1:6" ht="12" hidden="1" customHeight="1">
      <c r="A7915" s="760"/>
      <c r="B7915" s="760"/>
      <c r="C7915" s="760"/>
      <c r="D7915" s="760"/>
      <c r="E7915" s="760"/>
      <c r="F7915" s="760"/>
    </row>
    <row r="7916" spans="1:6" ht="12" hidden="1" customHeight="1">
      <c r="A7916" s="760"/>
      <c r="B7916" s="760"/>
      <c r="C7916" s="760"/>
      <c r="D7916" s="760"/>
      <c r="E7916" s="760"/>
      <c r="F7916" s="760"/>
    </row>
    <row r="7917" spans="1:6" ht="12" hidden="1" customHeight="1">
      <c r="A7917" s="760"/>
      <c r="B7917" s="760"/>
      <c r="C7917" s="760"/>
      <c r="D7917" s="760"/>
      <c r="E7917" s="760"/>
      <c r="F7917" s="760"/>
    </row>
    <row r="7918" spans="1:6" ht="12" hidden="1" customHeight="1">
      <c r="A7918" s="760"/>
      <c r="B7918" s="760"/>
      <c r="C7918" s="760"/>
      <c r="D7918" s="760"/>
      <c r="E7918" s="760"/>
      <c r="F7918" s="760"/>
    </row>
    <row r="7919" spans="1:6" ht="12" hidden="1" customHeight="1">
      <c r="A7919" s="760"/>
      <c r="B7919" s="760"/>
      <c r="C7919" s="760"/>
      <c r="D7919" s="760"/>
      <c r="E7919" s="760"/>
      <c r="F7919" s="760"/>
    </row>
    <row r="7920" spans="1:6" ht="12" hidden="1" customHeight="1">
      <c r="A7920" s="760"/>
      <c r="B7920" s="760"/>
      <c r="C7920" s="760"/>
      <c r="D7920" s="760"/>
      <c r="E7920" s="760"/>
      <c r="F7920" s="760"/>
    </row>
    <row r="7921" spans="1:6" ht="12" hidden="1" customHeight="1">
      <c r="A7921" s="760"/>
      <c r="B7921" s="760"/>
      <c r="C7921" s="760"/>
      <c r="D7921" s="760"/>
      <c r="E7921" s="760"/>
      <c r="F7921" s="760"/>
    </row>
    <row r="7922" spans="1:6" ht="12" hidden="1" customHeight="1">
      <c r="A7922" s="760"/>
      <c r="B7922" s="760"/>
      <c r="C7922" s="760"/>
      <c r="D7922" s="760"/>
      <c r="E7922" s="760"/>
      <c r="F7922" s="760"/>
    </row>
    <row r="7923" spans="1:6" ht="12" hidden="1" customHeight="1">
      <c r="A7923" s="760"/>
      <c r="B7923" s="760"/>
      <c r="C7923" s="760"/>
      <c r="D7923" s="760"/>
      <c r="E7923" s="760"/>
      <c r="F7923" s="760"/>
    </row>
    <row r="7924" spans="1:6" ht="12" hidden="1" customHeight="1">
      <c r="A7924" s="760"/>
      <c r="B7924" s="760"/>
      <c r="C7924" s="760"/>
      <c r="D7924" s="760"/>
      <c r="E7924" s="760"/>
      <c r="F7924" s="760"/>
    </row>
    <row r="7925" spans="1:6" ht="12" hidden="1" customHeight="1">
      <c r="A7925" s="760"/>
      <c r="B7925" s="760"/>
      <c r="C7925" s="760"/>
      <c r="D7925" s="760"/>
      <c r="E7925" s="760"/>
      <c r="F7925" s="760"/>
    </row>
    <row r="7926" spans="1:6" ht="12" hidden="1" customHeight="1">
      <c r="A7926" s="760"/>
      <c r="B7926" s="760"/>
      <c r="C7926" s="760"/>
      <c r="D7926" s="760"/>
      <c r="E7926" s="760"/>
      <c r="F7926" s="760"/>
    </row>
    <row r="7927" spans="1:6" ht="12" hidden="1" customHeight="1">
      <c r="A7927" s="760"/>
      <c r="B7927" s="760"/>
      <c r="C7927" s="760"/>
      <c r="D7927" s="760"/>
      <c r="E7927" s="760"/>
      <c r="F7927" s="760"/>
    </row>
    <row r="7928" spans="1:6" ht="12" hidden="1" customHeight="1">
      <c r="A7928" s="760"/>
      <c r="B7928" s="760"/>
      <c r="C7928" s="760"/>
      <c r="D7928" s="760"/>
      <c r="E7928" s="760"/>
      <c r="F7928" s="760"/>
    </row>
    <row r="7929" spans="1:6" ht="12" hidden="1" customHeight="1">
      <c r="A7929" s="760"/>
      <c r="B7929" s="760"/>
      <c r="C7929" s="760"/>
      <c r="D7929" s="760"/>
      <c r="E7929" s="760"/>
      <c r="F7929" s="760"/>
    </row>
    <row r="7930" spans="1:6" ht="12" hidden="1" customHeight="1">
      <c r="A7930" s="760"/>
      <c r="B7930" s="760"/>
      <c r="C7930" s="760"/>
      <c r="D7930" s="760"/>
      <c r="E7930" s="760"/>
      <c r="F7930" s="760"/>
    </row>
    <row r="7931" spans="1:6" ht="12" hidden="1" customHeight="1">
      <c r="A7931" s="760"/>
      <c r="B7931" s="760"/>
      <c r="C7931" s="760"/>
      <c r="D7931" s="760"/>
      <c r="E7931" s="760"/>
      <c r="F7931" s="760"/>
    </row>
    <row r="7932" spans="1:6" ht="12" hidden="1" customHeight="1">
      <c r="A7932" s="760"/>
      <c r="B7932" s="760"/>
      <c r="C7932" s="760"/>
      <c r="D7932" s="760"/>
      <c r="E7932" s="760"/>
      <c r="F7932" s="760"/>
    </row>
    <row r="7933" spans="1:6" ht="12" hidden="1" customHeight="1">
      <c r="A7933" s="760"/>
      <c r="B7933" s="760"/>
      <c r="C7933" s="760"/>
      <c r="D7933" s="760"/>
      <c r="E7933" s="760"/>
      <c r="F7933" s="760"/>
    </row>
    <row r="7934" spans="1:6" ht="12" hidden="1" customHeight="1">
      <c r="A7934" s="760"/>
      <c r="B7934" s="760"/>
      <c r="C7934" s="760"/>
      <c r="D7934" s="760"/>
      <c r="E7934" s="760"/>
      <c r="F7934" s="760"/>
    </row>
    <row r="7935" spans="1:6" ht="12" hidden="1" customHeight="1">
      <c r="A7935" s="760"/>
      <c r="B7935" s="760"/>
      <c r="C7935" s="760"/>
      <c r="D7935" s="760"/>
      <c r="E7935" s="760"/>
      <c r="F7935" s="760"/>
    </row>
    <row r="7936" spans="1:6" ht="12" hidden="1" customHeight="1">
      <c r="A7936" s="760"/>
      <c r="B7936" s="760"/>
      <c r="C7936" s="760"/>
      <c r="D7936" s="760"/>
      <c r="E7936" s="760"/>
      <c r="F7936" s="760"/>
    </row>
    <row r="7937" spans="1:6" ht="12" hidden="1" customHeight="1">
      <c r="A7937" s="760"/>
      <c r="B7937" s="760"/>
      <c r="C7937" s="760"/>
      <c r="D7937" s="760"/>
      <c r="E7937" s="760"/>
      <c r="F7937" s="760"/>
    </row>
    <row r="7938" spans="1:6" ht="12" hidden="1" customHeight="1">
      <c r="A7938" s="760"/>
      <c r="B7938" s="760"/>
      <c r="C7938" s="760"/>
      <c r="D7938" s="760"/>
      <c r="E7938" s="760"/>
      <c r="F7938" s="760"/>
    </row>
    <row r="7939" spans="1:6" ht="12" hidden="1" customHeight="1">
      <c r="A7939" s="760"/>
      <c r="B7939" s="760"/>
      <c r="C7939" s="760"/>
      <c r="D7939" s="760"/>
      <c r="E7939" s="760"/>
      <c r="F7939" s="760"/>
    </row>
    <row r="7940" spans="1:6" ht="12" hidden="1" customHeight="1">
      <c r="A7940" s="760"/>
      <c r="B7940" s="760"/>
      <c r="C7940" s="760"/>
      <c r="D7940" s="760"/>
      <c r="E7940" s="760"/>
      <c r="F7940" s="760"/>
    </row>
    <row r="7941" spans="1:6" ht="12" hidden="1" customHeight="1">
      <c r="A7941" s="760"/>
      <c r="B7941" s="760"/>
      <c r="C7941" s="760"/>
      <c r="D7941" s="760"/>
      <c r="E7941" s="760"/>
      <c r="F7941" s="760"/>
    </row>
    <row r="7942" spans="1:6" ht="12" hidden="1" customHeight="1">
      <c r="A7942" s="760"/>
      <c r="B7942" s="760"/>
      <c r="C7942" s="760"/>
      <c r="D7942" s="760"/>
      <c r="E7942" s="760"/>
      <c r="F7942" s="760"/>
    </row>
    <row r="7943" spans="1:6" ht="12" hidden="1" customHeight="1">
      <c r="A7943" s="760"/>
      <c r="B7943" s="760"/>
      <c r="C7943" s="760"/>
      <c r="D7943" s="760"/>
      <c r="E7943" s="760"/>
      <c r="F7943" s="760"/>
    </row>
    <row r="7944" spans="1:6" ht="12" hidden="1" customHeight="1">
      <c r="A7944" s="760"/>
      <c r="B7944" s="760"/>
      <c r="C7944" s="760"/>
      <c r="D7944" s="760"/>
      <c r="E7944" s="760"/>
      <c r="F7944" s="760"/>
    </row>
    <row r="7945" spans="1:6" ht="12" hidden="1" customHeight="1">
      <c r="A7945" s="760"/>
      <c r="B7945" s="760"/>
      <c r="C7945" s="760"/>
      <c r="D7945" s="760"/>
      <c r="E7945" s="760"/>
      <c r="F7945" s="760"/>
    </row>
    <row r="7946" spans="1:6" ht="12" hidden="1" customHeight="1">
      <c r="A7946" s="760"/>
      <c r="B7946" s="760"/>
      <c r="C7946" s="760"/>
      <c r="D7946" s="760"/>
      <c r="E7946" s="760"/>
      <c r="F7946" s="760"/>
    </row>
    <row r="7947" spans="1:6" ht="12" hidden="1" customHeight="1">
      <c r="A7947" s="760"/>
      <c r="B7947" s="760"/>
      <c r="C7947" s="760"/>
      <c r="D7947" s="760"/>
      <c r="E7947" s="760"/>
      <c r="F7947" s="760"/>
    </row>
    <row r="7948" spans="1:6" ht="12" hidden="1" customHeight="1">
      <c r="A7948" s="760"/>
      <c r="B7948" s="760"/>
      <c r="C7948" s="760"/>
      <c r="D7948" s="760"/>
      <c r="E7948" s="760"/>
      <c r="F7948" s="760"/>
    </row>
    <row r="7949" spans="1:6" ht="12" hidden="1" customHeight="1">
      <c r="A7949" s="760"/>
      <c r="B7949" s="760"/>
      <c r="C7949" s="760"/>
      <c r="D7949" s="760"/>
      <c r="E7949" s="760"/>
      <c r="F7949" s="760"/>
    </row>
    <row r="7950" spans="1:6" ht="12" hidden="1" customHeight="1">
      <c r="A7950" s="760"/>
      <c r="B7950" s="760"/>
      <c r="C7950" s="760"/>
      <c r="D7950" s="760"/>
      <c r="E7950" s="760"/>
      <c r="F7950" s="760"/>
    </row>
    <row r="7951" spans="1:6" ht="12" hidden="1" customHeight="1">
      <c r="A7951" s="760"/>
      <c r="B7951" s="760"/>
      <c r="C7951" s="760"/>
      <c r="D7951" s="760"/>
      <c r="E7951" s="760"/>
      <c r="F7951" s="760"/>
    </row>
    <row r="7952" spans="1:6" ht="12" hidden="1" customHeight="1">
      <c r="A7952" s="760"/>
      <c r="B7952" s="760"/>
      <c r="C7952" s="760"/>
      <c r="D7952" s="760"/>
      <c r="E7952" s="760"/>
      <c r="F7952" s="760"/>
    </row>
    <row r="7953" spans="1:6" ht="12" hidden="1" customHeight="1">
      <c r="A7953" s="760"/>
      <c r="B7953" s="760"/>
      <c r="C7953" s="760"/>
      <c r="D7953" s="760"/>
      <c r="E7953" s="760"/>
      <c r="F7953" s="760"/>
    </row>
    <row r="7954" spans="1:6" ht="12" hidden="1" customHeight="1">
      <c r="A7954" s="760"/>
      <c r="B7954" s="760"/>
      <c r="C7954" s="760"/>
      <c r="D7954" s="760"/>
      <c r="E7954" s="760"/>
      <c r="F7954" s="760"/>
    </row>
    <row r="7955" spans="1:6" ht="12" hidden="1" customHeight="1">
      <c r="A7955" s="760"/>
      <c r="B7955" s="760"/>
      <c r="C7955" s="760"/>
      <c r="D7955" s="760"/>
      <c r="E7955" s="760"/>
      <c r="F7955" s="760"/>
    </row>
    <row r="7956" spans="1:6" ht="12" hidden="1" customHeight="1">
      <c r="A7956" s="760"/>
      <c r="B7956" s="760"/>
      <c r="C7956" s="760"/>
      <c r="D7956" s="760"/>
      <c r="E7956" s="760"/>
      <c r="F7956" s="760"/>
    </row>
    <row r="7957" spans="1:6" ht="12" hidden="1" customHeight="1">
      <c r="A7957" s="760"/>
      <c r="B7957" s="760"/>
      <c r="C7957" s="760"/>
      <c r="D7957" s="760"/>
      <c r="E7957" s="760"/>
      <c r="F7957" s="760"/>
    </row>
    <row r="7958" spans="1:6" ht="12" hidden="1" customHeight="1">
      <c r="A7958" s="760"/>
      <c r="B7958" s="760"/>
      <c r="C7958" s="760"/>
      <c r="D7958" s="760"/>
      <c r="E7958" s="760"/>
      <c r="F7958" s="760"/>
    </row>
    <row r="7959" spans="1:6" ht="12" hidden="1" customHeight="1">
      <c r="A7959" s="760"/>
      <c r="B7959" s="760"/>
      <c r="C7959" s="760"/>
      <c r="D7959" s="760"/>
      <c r="E7959" s="760"/>
      <c r="F7959" s="760"/>
    </row>
    <row r="7960" spans="1:6" ht="12" hidden="1" customHeight="1">
      <c r="A7960" s="760"/>
      <c r="B7960" s="760"/>
      <c r="C7960" s="760"/>
      <c r="D7960" s="760"/>
      <c r="E7960" s="760"/>
      <c r="F7960" s="760"/>
    </row>
    <row r="7961" spans="1:6" ht="12" hidden="1" customHeight="1">
      <c r="A7961" s="760"/>
      <c r="B7961" s="760"/>
      <c r="C7961" s="760"/>
      <c r="D7961" s="760"/>
      <c r="E7961" s="760"/>
      <c r="F7961" s="760"/>
    </row>
    <row r="7962" spans="1:6" ht="12" hidden="1" customHeight="1">
      <c r="A7962" s="760"/>
      <c r="B7962" s="760"/>
      <c r="C7962" s="760"/>
      <c r="D7962" s="760"/>
      <c r="E7962" s="760"/>
      <c r="F7962" s="760"/>
    </row>
    <row r="7963" spans="1:6" ht="12" hidden="1" customHeight="1">
      <c r="A7963" s="760"/>
      <c r="B7963" s="760"/>
      <c r="C7963" s="760"/>
      <c r="D7963" s="760"/>
      <c r="E7963" s="760"/>
      <c r="F7963" s="760"/>
    </row>
    <row r="7964" spans="1:6" ht="12" hidden="1" customHeight="1">
      <c r="A7964" s="760"/>
      <c r="B7964" s="760"/>
      <c r="C7964" s="760"/>
      <c r="D7964" s="760"/>
      <c r="E7964" s="760"/>
      <c r="F7964" s="760"/>
    </row>
    <row r="7965" spans="1:6" ht="12" hidden="1" customHeight="1">
      <c r="A7965" s="760"/>
      <c r="B7965" s="760"/>
      <c r="C7965" s="760"/>
      <c r="D7965" s="760"/>
      <c r="E7965" s="760"/>
      <c r="F7965" s="760"/>
    </row>
    <row r="7966" spans="1:6" ht="12" hidden="1" customHeight="1">
      <c r="A7966" s="760"/>
      <c r="B7966" s="760"/>
      <c r="C7966" s="760"/>
      <c r="D7966" s="760"/>
      <c r="E7966" s="760"/>
      <c r="F7966" s="760"/>
    </row>
    <row r="7967" spans="1:6" ht="12" hidden="1" customHeight="1">
      <c r="A7967" s="760"/>
      <c r="B7967" s="760"/>
      <c r="C7967" s="760"/>
      <c r="D7967" s="760"/>
      <c r="E7967" s="760"/>
      <c r="F7967" s="760"/>
    </row>
    <row r="7968" spans="1:6" ht="12" hidden="1" customHeight="1">
      <c r="A7968" s="760"/>
      <c r="B7968" s="760"/>
      <c r="C7968" s="760"/>
      <c r="D7968" s="760"/>
      <c r="E7968" s="760"/>
      <c r="F7968" s="760"/>
    </row>
    <row r="7969" spans="1:6" ht="12" hidden="1" customHeight="1">
      <c r="A7969" s="760"/>
      <c r="B7969" s="760"/>
      <c r="C7969" s="760"/>
      <c r="D7969" s="760"/>
      <c r="E7969" s="760"/>
      <c r="F7969" s="760"/>
    </row>
    <row r="7970" spans="1:6" ht="12" hidden="1" customHeight="1">
      <c r="A7970" s="760"/>
      <c r="B7970" s="760"/>
      <c r="C7970" s="760"/>
      <c r="D7970" s="760"/>
      <c r="E7970" s="760"/>
      <c r="F7970" s="760"/>
    </row>
    <row r="7971" spans="1:6" ht="12" hidden="1" customHeight="1">
      <c r="A7971" s="760"/>
      <c r="B7971" s="760"/>
      <c r="C7971" s="760"/>
      <c r="D7971" s="760"/>
      <c r="E7971" s="760"/>
      <c r="F7971" s="760"/>
    </row>
    <row r="7972" spans="1:6" ht="12" hidden="1" customHeight="1">
      <c r="A7972" s="760"/>
      <c r="B7972" s="760"/>
      <c r="C7972" s="760"/>
      <c r="D7972" s="760"/>
      <c r="E7972" s="760"/>
      <c r="F7972" s="760"/>
    </row>
    <row r="7973" spans="1:6" ht="12" hidden="1" customHeight="1">
      <c r="A7973" s="760"/>
      <c r="B7973" s="760"/>
      <c r="C7973" s="760"/>
      <c r="D7973" s="760"/>
      <c r="E7973" s="760"/>
      <c r="F7973" s="760"/>
    </row>
    <row r="7974" spans="1:6" ht="12" hidden="1" customHeight="1">
      <c r="A7974" s="760"/>
      <c r="B7974" s="760"/>
      <c r="C7974" s="760"/>
      <c r="D7974" s="760"/>
      <c r="E7974" s="760"/>
      <c r="F7974" s="760"/>
    </row>
    <row r="7975" spans="1:6" ht="12" hidden="1" customHeight="1">
      <c r="A7975" s="760"/>
      <c r="B7975" s="760"/>
      <c r="C7975" s="760"/>
      <c r="D7975" s="760"/>
      <c r="E7975" s="760"/>
      <c r="F7975" s="760"/>
    </row>
    <row r="7976" spans="1:6" ht="12" hidden="1" customHeight="1">
      <c r="A7976" s="760"/>
      <c r="B7976" s="760"/>
      <c r="C7976" s="760"/>
      <c r="D7976" s="760"/>
      <c r="E7976" s="760"/>
      <c r="F7976" s="760"/>
    </row>
    <row r="7977" spans="1:6" ht="12" hidden="1" customHeight="1">
      <c r="A7977" s="760"/>
      <c r="B7977" s="760"/>
      <c r="C7977" s="760"/>
      <c r="D7977" s="760"/>
      <c r="E7977" s="760"/>
      <c r="F7977" s="760"/>
    </row>
    <row r="7978" spans="1:6" ht="12" hidden="1" customHeight="1">
      <c r="A7978" s="760"/>
      <c r="B7978" s="760"/>
      <c r="C7978" s="760"/>
      <c r="D7978" s="760"/>
      <c r="E7978" s="760"/>
      <c r="F7978" s="760"/>
    </row>
    <row r="7979" spans="1:6" ht="12" hidden="1" customHeight="1">
      <c r="A7979" s="760"/>
      <c r="B7979" s="760"/>
      <c r="C7979" s="760"/>
      <c r="D7979" s="760"/>
      <c r="E7979" s="760"/>
      <c r="F7979" s="760"/>
    </row>
    <row r="7980" spans="1:6" ht="12" hidden="1" customHeight="1">
      <c r="A7980" s="760"/>
      <c r="B7980" s="760"/>
      <c r="C7980" s="760"/>
      <c r="D7980" s="760"/>
      <c r="E7980" s="760"/>
      <c r="F7980" s="760"/>
    </row>
    <row r="7981" spans="1:6" ht="12" hidden="1" customHeight="1">
      <c r="A7981" s="760"/>
      <c r="B7981" s="760"/>
      <c r="C7981" s="760"/>
      <c r="D7981" s="760"/>
      <c r="E7981" s="760"/>
      <c r="F7981" s="760"/>
    </row>
    <row r="7982" spans="1:6" ht="12" hidden="1" customHeight="1">
      <c r="A7982" s="760"/>
      <c r="B7982" s="760"/>
      <c r="C7982" s="760"/>
      <c r="D7982" s="760"/>
      <c r="E7982" s="760"/>
      <c r="F7982" s="760"/>
    </row>
    <row r="7983" spans="1:6" ht="12" hidden="1" customHeight="1">
      <c r="A7983" s="760"/>
      <c r="B7983" s="760"/>
      <c r="C7983" s="760"/>
      <c r="D7983" s="760"/>
      <c r="E7983" s="760"/>
      <c r="F7983" s="760"/>
    </row>
    <row r="7984" spans="1:6" ht="12" hidden="1" customHeight="1">
      <c r="A7984" s="760"/>
      <c r="B7984" s="760"/>
      <c r="C7984" s="760"/>
      <c r="D7984" s="760"/>
      <c r="E7984" s="760"/>
      <c r="F7984" s="760"/>
    </row>
    <row r="7985" spans="1:6" ht="12" hidden="1" customHeight="1">
      <c r="A7985" s="760"/>
      <c r="B7985" s="760"/>
      <c r="C7985" s="760"/>
      <c r="D7985" s="760"/>
      <c r="E7985" s="760"/>
      <c r="F7985" s="760"/>
    </row>
    <row r="7986" spans="1:6" ht="12" hidden="1" customHeight="1">
      <c r="A7986" s="760"/>
      <c r="B7986" s="760"/>
      <c r="C7986" s="760"/>
      <c r="D7986" s="760"/>
      <c r="E7986" s="760"/>
      <c r="F7986" s="760"/>
    </row>
    <row r="7987" spans="1:6" ht="12" hidden="1" customHeight="1">
      <c r="A7987" s="760"/>
      <c r="B7987" s="760"/>
      <c r="C7987" s="760"/>
      <c r="D7987" s="760"/>
      <c r="E7987" s="760"/>
      <c r="F7987" s="760"/>
    </row>
    <row r="7988" spans="1:6" ht="12" hidden="1" customHeight="1">
      <c r="A7988" s="760"/>
      <c r="B7988" s="760"/>
      <c r="C7988" s="760"/>
      <c r="D7988" s="760"/>
      <c r="E7988" s="760"/>
      <c r="F7988" s="760"/>
    </row>
    <row r="7989" spans="1:6" ht="12" hidden="1" customHeight="1">
      <c r="A7989" s="760"/>
      <c r="B7989" s="760"/>
      <c r="C7989" s="760"/>
      <c r="D7989" s="760"/>
      <c r="E7989" s="760"/>
      <c r="F7989" s="760"/>
    </row>
    <row r="7990" spans="1:6" ht="12" hidden="1" customHeight="1">
      <c r="A7990" s="760"/>
      <c r="B7990" s="760"/>
      <c r="C7990" s="760"/>
      <c r="D7990" s="760"/>
      <c r="E7990" s="760"/>
      <c r="F7990" s="760"/>
    </row>
    <row r="7991" spans="1:6" ht="12" hidden="1" customHeight="1">
      <c r="A7991" s="760"/>
      <c r="B7991" s="760"/>
      <c r="C7991" s="760"/>
      <c r="D7991" s="760"/>
      <c r="E7991" s="760"/>
      <c r="F7991" s="760"/>
    </row>
    <row r="7992" spans="1:6" ht="12" hidden="1" customHeight="1">
      <c r="A7992" s="760"/>
      <c r="B7992" s="760"/>
      <c r="C7992" s="760"/>
      <c r="D7992" s="760"/>
      <c r="E7992" s="760"/>
      <c r="F7992" s="760"/>
    </row>
    <row r="7993" spans="1:6" ht="12" hidden="1" customHeight="1">
      <c r="A7993" s="760"/>
      <c r="B7993" s="760"/>
      <c r="C7993" s="760"/>
      <c r="D7993" s="760"/>
      <c r="E7993" s="760"/>
      <c r="F7993" s="760"/>
    </row>
    <row r="7994" spans="1:6" ht="12" hidden="1" customHeight="1">
      <c r="A7994" s="760"/>
      <c r="B7994" s="760"/>
      <c r="C7994" s="760"/>
      <c r="D7994" s="760"/>
      <c r="E7994" s="760"/>
      <c r="F7994" s="760"/>
    </row>
    <row r="7995" spans="1:6" ht="12" hidden="1" customHeight="1">
      <c r="A7995" s="760"/>
      <c r="B7995" s="760"/>
      <c r="C7995" s="760"/>
      <c r="D7995" s="760"/>
      <c r="E7995" s="760"/>
      <c r="F7995" s="760"/>
    </row>
    <row r="7996" spans="1:6" ht="12" hidden="1" customHeight="1">
      <c r="A7996" s="760"/>
      <c r="B7996" s="760"/>
      <c r="C7996" s="760"/>
      <c r="D7996" s="760"/>
      <c r="E7996" s="760"/>
      <c r="F7996" s="760"/>
    </row>
    <row r="7997" spans="1:6" ht="12" hidden="1" customHeight="1">
      <c r="A7997" s="760"/>
      <c r="B7997" s="760"/>
      <c r="C7997" s="760"/>
      <c r="D7997" s="760"/>
      <c r="E7997" s="760"/>
      <c r="F7997" s="760"/>
    </row>
    <row r="7998" spans="1:6" ht="12" hidden="1" customHeight="1">
      <c r="A7998" s="760"/>
      <c r="B7998" s="760"/>
      <c r="C7998" s="760"/>
      <c r="D7998" s="760"/>
      <c r="E7998" s="760"/>
      <c r="F7998" s="760"/>
    </row>
    <row r="7999" spans="1:6" ht="12" hidden="1" customHeight="1">
      <c r="A7999" s="760"/>
      <c r="B7999" s="760"/>
      <c r="C7999" s="760"/>
      <c r="D7999" s="760"/>
      <c r="E7999" s="760"/>
      <c r="F7999" s="760"/>
    </row>
    <row r="8000" spans="1:6" ht="12" hidden="1" customHeight="1">
      <c r="A8000" s="760"/>
      <c r="B8000" s="760"/>
      <c r="C8000" s="760"/>
      <c r="D8000" s="760"/>
      <c r="E8000" s="760"/>
      <c r="F8000" s="760"/>
    </row>
    <row r="8001" spans="1:6" ht="12" hidden="1" customHeight="1">
      <c r="A8001" s="760"/>
      <c r="B8001" s="760"/>
      <c r="C8001" s="760"/>
      <c r="D8001" s="760"/>
      <c r="E8001" s="760"/>
      <c r="F8001" s="760"/>
    </row>
    <row r="8002" spans="1:6" ht="12" hidden="1" customHeight="1">
      <c r="A8002" s="760"/>
      <c r="B8002" s="760"/>
      <c r="C8002" s="760"/>
      <c r="D8002" s="760"/>
      <c r="E8002" s="760"/>
      <c r="F8002" s="760"/>
    </row>
    <row r="8003" spans="1:6" ht="12" hidden="1" customHeight="1">
      <c r="A8003" s="760"/>
      <c r="B8003" s="760"/>
      <c r="C8003" s="760"/>
      <c r="D8003" s="760"/>
      <c r="E8003" s="760"/>
      <c r="F8003" s="760"/>
    </row>
    <row r="8004" spans="1:6" ht="12" hidden="1" customHeight="1">
      <c r="A8004" s="760"/>
      <c r="B8004" s="760"/>
      <c r="C8004" s="760"/>
      <c r="D8004" s="760"/>
      <c r="E8004" s="760"/>
      <c r="F8004" s="760"/>
    </row>
    <row r="8005" spans="1:6" ht="12" hidden="1" customHeight="1">
      <c r="A8005" s="760"/>
      <c r="B8005" s="760"/>
      <c r="C8005" s="760"/>
      <c r="D8005" s="760"/>
      <c r="E8005" s="760"/>
      <c r="F8005" s="760"/>
    </row>
    <row r="8006" spans="1:6" ht="12" hidden="1" customHeight="1">
      <c r="A8006" s="760"/>
      <c r="B8006" s="760"/>
      <c r="C8006" s="760"/>
      <c r="D8006" s="760"/>
      <c r="E8006" s="760"/>
      <c r="F8006" s="760"/>
    </row>
    <row r="8007" spans="1:6" ht="12" hidden="1" customHeight="1">
      <c r="A8007" s="760"/>
      <c r="B8007" s="760"/>
      <c r="C8007" s="760"/>
      <c r="D8007" s="760"/>
      <c r="E8007" s="760"/>
      <c r="F8007" s="760"/>
    </row>
    <row r="8008" spans="1:6" ht="12" hidden="1" customHeight="1">
      <c r="A8008" s="760"/>
      <c r="B8008" s="760"/>
      <c r="C8008" s="760"/>
      <c r="D8008" s="760"/>
      <c r="E8008" s="760"/>
      <c r="F8008" s="760"/>
    </row>
    <row r="8009" spans="1:6" ht="12" hidden="1" customHeight="1">
      <c r="A8009" s="760"/>
      <c r="B8009" s="760"/>
      <c r="C8009" s="760"/>
      <c r="D8009" s="760"/>
      <c r="E8009" s="760"/>
      <c r="F8009" s="760"/>
    </row>
    <row r="8010" spans="1:6" ht="12" hidden="1" customHeight="1">
      <c r="A8010" s="760"/>
      <c r="B8010" s="760"/>
      <c r="C8010" s="760"/>
      <c r="D8010" s="760"/>
      <c r="E8010" s="760"/>
      <c r="F8010" s="760"/>
    </row>
    <row r="8011" spans="1:6" ht="12" hidden="1" customHeight="1">
      <c r="A8011" s="760"/>
      <c r="B8011" s="760"/>
      <c r="C8011" s="760"/>
      <c r="D8011" s="760"/>
      <c r="E8011" s="760"/>
      <c r="F8011" s="760"/>
    </row>
    <row r="8012" spans="1:6" ht="12" hidden="1" customHeight="1">
      <c r="A8012" s="760"/>
      <c r="B8012" s="760"/>
      <c r="C8012" s="760"/>
      <c r="D8012" s="760"/>
      <c r="E8012" s="760"/>
      <c r="F8012" s="760"/>
    </row>
    <row r="8013" spans="1:6" ht="12" hidden="1" customHeight="1">
      <c r="A8013" s="760"/>
      <c r="B8013" s="760"/>
      <c r="C8013" s="760"/>
      <c r="D8013" s="760"/>
      <c r="E8013" s="760"/>
      <c r="F8013" s="760"/>
    </row>
    <row r="8014" spans="1:6" ht="12" hidden="1" customHeight="1">
      <c r="A8014" s="760"/>
      <c r="B8014" s="760"/>
      <c r="C8014" s="760"/>
      <c r="D8014" s="760"/>
      <c r="E8014" s="760"/>
      <c r="F8014" s="760"/>
    </row>
    <row r="8015" spans="1:6" ht="12" hidden="1" customHeight="1">
      <c r="A8015" s="760"/>
      <c r="B8015" s="760"/>
      <c r="C8015" s="760"/>
      <c r="D8015" s="760"/>
      <c r="E8015" s="760"/>
      <c r="F8015" s="760"/>
    </row>
    <row r="8016" spans="1:6" ht="12" hidden="1" customHeight="1">
      <c r="A8016" s="760"/>
      <c r="B8016" s="760"/>
      <c r="C8016" s="760"/>
      <c r="D8016" s="760"/>
      <c r="E8016" s="760"/>
      <c r="F8016" s="760"/>
    </row>
    <row r="8017" spans="1:6" ht="12" hidden="1" customHeight="1">
      <c r="A8017" s="760"/>
      <c r="B8017" s="760"/>
      <c r="C8017" s="760"/>
      <c r="D8017" s="760"/>
      <c r="E8017" s="760"/>
      <c r="F8017" s="760"/>
    </row>
    <row r="8018" spans="1:6" ht="12" hidden="1" customHeight="1">
      <c r="A8018" s="760"/>
      <c r="B8018" s="760"/>
      <c r="C8018" s="760"/>
      <c r="D8018" s="760"/>
      <c r="E8018" s="760"/>
      <c r="F8018" s="760"/>
    </row>
    <row r="8019" spans="1:6" ht="12" hidden="1" customHeight="1">
      <c r="A8019" s="760"/>
      <c r="B8019" s="760"/>
      <c r="C8019" s="760"/>
      <c r="D8019" s="760"/>
      <c r="E8019" s="760"/>
      <c r="F8019" s="760"/>
    </row>
    <row r="8020" spans="1:6" ht="12" hidden="1" customHeight="1">
      <c r="A8020" s="760"/>
      <c r="B8020" s="760"/>
      <c r="C8020" s="760"/>
      <c r="D8020" s="760"/>
      <c r="E8020" s="760"/>
      <c r="F8020" s="760"/>
    </row>
    <row r="8021" spans="1:6" ht="12" hidden="1" customHeight="1">
      <c r="A8021" s="760"/>
      <c r="B8021" s="760"/>
      <c r="C8021" s="760"/>
      <c r="D8021" s="760"/>
      <c r="E8021" s="760"/>
      <c r="F8021" s="760"/>
    </row>
    <row r="8022" spans="1:6" ht="12" hidden="1" customHeight="1">
      <c r="A8022" s="760"/>
      <c r="B8022" s="760"/>
      <c r="C8022" s="760"/>
      <c r="D8022" s="760"/>
      <c r="E8022" s="760"/>
      <c r="F8022" s="760"/>
    </row>
    <row r="8023" spans="1:6" ht="12" hidden="1" customHeight="1">
      <c r="A8023" s="760"/>
      <c r="B8023" s="760"/>
      <c r="C8023" s="760"/>
      <c r="D8023" s="760"/>
      <c r="E8023" s="760"/>
      <c r="F8023" s="760"/>
    </row>
    <row r="8024" spans="1:6" ht="12" hidden="1" customHeight="1">
      <c r="A8024" s="760"/>
      <c r="B8024" s="760"/>
      <c r="C8024" s="760"/>
      <c r="D8024" s="760"/>
      <c r="E8024" s="760"/>
      <c r="F8024" s="760"/>
    </row>
    <row r="8025" spans="1:6" ht="12" hidden="1" customHeight="1">
      <c r="A8025" s="760"/>
      <c r="B8025" s="760"/>
      <c r="C8025" s="760"/>
      <c r="D8025" s="760"/>
      <c r="E8025" s="760"/>
      <c r="F8025" s="760"/>
    </row>
    <row r="8026" spans="1:6" ht="12" hidden="1" customHeight="1">
      <c r="A8026" s="760"/>
      <c r="B8026" s="760"/>
      <c r="C8026" s="760"/>
      <c r="D8026" s="760"/>
      <c r="E8026" s="760"/>
      <c r="F8026" s="760"/>
    </row>
    <row r="8027" spans="1:6" ht="12" hidden="1" customHeight="1">
      <c r="A8027" s="760"/>
      <c r="B8027" s="760"/>
      <c r="C8027" s="760"/>
      <c r="D8027" s="760"/>
      <c r="E8027" s="760"/>
      <c r="F8027" s="760"/>
    </row>
    <row r="8028" spans="1:6" ht="12" hidden="1" customHeight="1">
      <c r="A8028" s="760"/>
      <c r="B8028" s="760"/>
      <c r="C8028" s="760"/>
      <c r="D8028" s="760"/>
      <c r="E8028" s="760"/>
      <c r="F8028" s="760"/>
    </row>
    <row r="8029" spans="1:6" ht="12" hidden="1" customHeight="1">
      <c r="A8029" s="760"/>
      <c r="B8029" s="760"/>
      <c r="C8029" s="760"/>
      <c r="D8029" s="760"/>
      <c r="E8029" s="760"/>
      <c r="F8029" s="760"/>
    </row>
    <row r="8030" spans="1:6" ht="12" hidden="1" customHeight="1">
      <c r="A8030" s="760"/>
      <c r="B8030" s="760"/>
      <c r="C8030" s="760"/>
      <c r="D8030" s="760"/>
      <c r="E8030" s="760"/>
      <c r="F8030" s="760"/>
    </row>
    <row r="8031" spans="1:6" ht="12" hidden="1" customHeight="1">
      <c r="A8031" s="760"/>
      <c r="B8031" s="760"/>
      <c r="C8031" s="760"/>
      <c r="D8031" s="760"/>
      <c r="E8031" s="760"/>
      <c r="F8031" s="760"/>
    </row>
    <row r="8032" spans="1:6" ht="12" hidden="1" customHeight="1">
      <c r="A8032" s="760"/>
      <c r="B8032" s="760"/>
      <c r="C8032" s="760"/>
      <c r="D8032" s="760"/>
      <c r="E8032" s="760"/>
      <c r="F8032" s="760"/>
    </row>
    <row r="8033" spans="1:6" ht="12" hidden="1" customHeight="1">
      <c r="A8033" s="760"/>
      <c r="B8033" s="760"/>
      <c r="C8033" s="760"/>
      <c r="D8033" s="760"/>
      <c r="E8033" s="760"/>
      <c r="F8033" s="760"/>
    </row>
    <row r="8034" spans="1:6" ht="12" hidden="1" customHeight="1">
      <c r="A8034" s="760"/>
      <c r="B8034" s="760"/>
      <c r="C8034" s="760"/>
      <c r="D8034" s="760"/>
      <c r="E8034" s="760"/>
      <c r="F8034" s="760"/>
    </row>
    <row r="8035" spans="1:6" ht="12" hidden="1" customHeight="1">
      <c r="A8035" s="760"/>
      <c r="B8035" s="760"/>
      <c r="C8035" s="760"/>
      <c r="D8035" s="760"/>
      <c r="E8035" s="760"/>
      <c r="F8035" s="760"/>
    </row>
    <row r="8036" spans="1:6" ht="12" hidden="1" customHeight="1">
      <c r="A8036" s="760"/>
      <c r="B8036" s="760"/>
      <c r="C8036" s="760"/>
      <c r="D8036" s="760"/>
      <c r="E8036" s="760"/>
      <c r="F8036" s="760"/>
    </row>
    <row r="8037" spans="1:6" ht="12" hidden="1" customHeight="1">
      <c r="A8037" s="760"/>
      <c r="B8037" s="760"/>
      <c r="C8037" s="760"/>
      <c r="D8037" s="760"/>
      <c r="E8037" s="760"/>
      <c r="F8037" s="760"/>
    </row>
    <row r="8038" spans="1:6" ht="12" hidden="1" customHeight="1">
      <c r="A8038" s="760"/>
      <c r="B8038" s="760"/>
      <c r="C8038" s="760"/>
      <c r="D8038" s="760"/>
      <c r="E8038" s="760"/>
      <c r="F8038" s="760"/>
    </row>
    <row r="8039" spans="1:6" ht="12" hidden="1" customHeight="1">
      <c r="A8039" s="760"/>
      <c r="B8039" s="760"/>
      <c r="C8039" s="760"/>
      <c r="D8039" s="760"/>
      <c r="E8039" s="760"/>
      <c r="F8039" s="760"/>
    </row>
    <row r="8040" spans="1:6" ht="12" hidden="1" customHeight="1">
      <c r="A8040" s="760"/>
      <c r="B8040" s="760"/>
      <c r="C8040" s="760"/>
      <c r="D8040" s="760"/>
      <c r="E8040" s="760"/>
      <c r="F8040" s="760"/>
    </row>
    <row r="8041" spans="1:6" ht="12" hidden="1" customHeight="1">
      <c r="A8041" s="760"/>
      <c r="B8041" s="760"/>
      <c r="C8041" s="760"/>
      <c r="D8041" s="760"/>
      <c r="E8041" s="760"/>
      <c r="F8041" s="760"/>
    </row>
    <row r="8042" spans="1:6" ht="12" hidden="1" customHeight="1">
      <c r="A8042" s="760"/>
      <c r="B8042" s="760"/>
      <c r="C8042" s="760"/>
      <c r="D8042" s="760"/>
      <c r="E8042" s="760"/>
      <c r="F8042" s="760"/>
    </row>
    <row r="8043" spans="1:6" ht="12" hidden="1" customHeight="1">
      <c r="A8043" s="760"/>
      <c r="B8043" s="760"/>
      <c r="C8043" s="760"/>
      <c r="D8043" s="760"/>
      <c r="E8043" s="760"/>
      <c r="F8043" s="760"/>
    </row>
    <row r="8044" spans="1:6" ht="12" hidden="1" customHeight="1">
      <c r="A8044" s="760"/>
      <c r="B8044" s="760"/>
      <c r="C8044" s="760"/>
      <c r="D8044" s="760"/>
      <c r="E8044" s="760"/>
      <c r="F8044" s="760"/>
    </row>
    <row r="8045" spans="1:6" ht="12" hidden="1" customHeight="1">
      <c r="A8045" s="760"/>
      <c r="B8045" s="760"/>
      <c r="C8045" s="760"/>
      <c r="D8045" s="760"/>
      <c r="E8045" s="760"/>
      <c r="F8045" s="760"/>
    </row>
    <row r="8046" spans="1:6" ht="12" hidden="1" customHeight="1">
      <c r="A8046" s="760"/>
      <c r="B8046" s="760"/>
      <c r="C8046" s="760"/>
      <c r="D8046" s="760"/>
      <c r="E8046" s="760"/>
      <c r="F8046" s="760"/>
    </row>
    <row r="8047" spans="1:6" ht="12" hidden="1" customHeight="1">
      <c r="A8047" s="760"/>
      <c r="B8047" s="760"/>
      <c r="C8047" s="760"/>
      <c r="D8047" s="760"/>
      <c r="E8047" s="760"/>
      <c r="F8047" s="760"/>
    </row>
    <row r="8048" spans="1:6" ht="12" hidden="1" customHeight="1">
      <c r="A8048" s="760"/>
      <c r="B8048" s="760"/>
      <c r="C8048" s="760"/>
      <c r="D8048" s="760"/>
      <c r="E8048" s="760"/>
      <c r="F8048" s="760"/>
    </row>
    <row r="8049" spans="1:6" ht="12" hidden="1" customHeight="1">
      <c r="A8049" s="760"/>
      <c r="B8049" s="760"/>
      <c r="C8049" s="760"/>
      <c r="D8049" s="760"/>
      <c r="E8049" s="760"/>
      <c r="F8049" s="760"/>
    </row>
    <row r="8050" spans="1:6" ht="12" hidden="1" customHeight="1">
      <c r="A8050" s="760"/>
      <c r="B8050" s="760"/>
      <c r="C8050" s="760"/>
      <c r="D8050" s="760"/>
      <c r="E8050" s="760"/>
      <c r="F8050" s="760"/>
    </row>
    <row r="8051" spans="1:6" ht="12" hidden="1" customHeight="1">
      <c r="A8051" s="760"/>
      <c r="B8051" s="760"/>
      <c r="C8051" s="760"/>
      <c r="D8051" s="760"/>
      <c r="E8051" s="760"/>
      <c r="F8051" s="760"/>
    </row>
    <row r="8052" spans="1:6" ht="12" hidden="1" customHeight="1">
      <c r="A8052" s="760"/>
      <c r="B8052" s="760"/>
      <c r="C8052" s="760"/>
      <c r="D8052" s="760"/>
      <c r="E8052" s="760"/>
      <c r="F8052" s="760"/>
    </row>
    <row r="8053" spans="1:6" ht="12" hidden="1" customHeight="1">
      <c r="A8053" s="760"/>
      <c r="B8053" s="760"/>
      <c r="C8053" s="760"/>
      <c r="D8053" s="760"/>
      <c r="E8053" s="760"/>
      <c r="F8053" s="760"/>
    </row>
    <row r="8054" spans="1:6" ht="12" hidden="1" customHeight="1">
      <c r="A8054" s="760"/>
      <c r="B8054" s="760"/>
      <c r="C8054" s="760"/>
      <c r="D8054" s="760"/>
      <c r="E8054" s="760"/>
      <c r="F8054" s="760"/>
    </row>
    <row r="8055" spans="1:6" ht="12" hidden="1" customHeight="1">
      <c r="A8055" s="760"/>
      <c r="B8055" s="760"/>
      <c r="C8055" s="760"/>
      <c r="D8055" s="760"/>
      <c r="E8055" s="760"/>
      <c r="F8055" s="760"/>
    </row>
    <row r="8056" spans="1:6" ht="12" hidden="1" customHeight="1">
      <c r="A8056" s="760"/>
      <c r="B8056" s="760"/>
      <c r="C8056" s="760"/>
      <c r="D8056" s="760"/>
      <c r="E8056" s="760"/>
      <c r="F8056" s="760"/>
    </row>
    <row r="8057" spans="1:6" ht="12" hidden="1" customHeight="1">
      <c r="A8057" s="760"/>
      <c r="B8057" s="760"/>
      <c r="C8057" s="760"/>
      <c r="D8057" s="760"/>
      <c r="E8057" s="760"/>
      <c r="F8057" s="760"/>
    </row>
    <row r="8058" spans="1:6" ht="12" hidden="1" customHeight="1">
      <c r="A8058" s="760"/>
      <c r="B8058" s="760"/>
      <c r="C8058" s="760"/>
      <c r="D8058" s="760"/>
      <c r="E8058" s="760"/>
      <c r="F8058" s="760"/>
    </row>
    <row r="8059" spans="1:6" ht="12" hidden="1" customHeight="1">
      <c r="A8059" s="760"/>
      <c r="B8059" s="760"/>
      <c r="C8059" s="760"/>
      <c r="D8059" s="760"/>
      <c r="E8059" s="760"/>
      <c r="F8059" s="760"/>
    </row>
    <row r="8060" spans="1:6" ht="12" hidden="1" customHeight="1">
      <c r="A8060" s="760"/>
      <c r="B8060" s="760"/>
      <c r="C8060" s="760"/>
      <c r="D8060" s="760"/>
      <c r="E8060" s="760"/>
      <c r="F8060" s="760"/>
    </row>
    <row r="8061" spans="1:6" ht="12" hidden="1" customHeight="1">
      <c r="A8061" s="760"/>
      <c r="B8061" s="760"/>
      <c r="C8061" s="760"/>
      <c r="D8061" s="760"/>
      <c r="E8061" s="760"/>
      <c r="F8061" s="760"/>
    </row>
    <row r="8062" spans="1:6" ht="12" hidden="1" customHeight="1">
      <c r="A8062" s="760"/>
      <c r="B8062" s="760"/>
      <c r="C8062" s="760"/>
      <c r="D8062" s="760"/>
      <c r="E8062" s="760"/>
      <c r="F8062" s="760"/>
    </row>
    <row r="8063" spans="1:6" ht="12" hidden="1" customHeight="1">
      <c r="A8063" s="760"/>
      <c r="B8063" s="760"/>
      <c r="C8063" s="760"/>
      <c r="D8063" s="760"/>
      <c r="E8063" s="760"/>
      <c r="F8063" s="760"/>
    </row>
    <row r="8064" spans="1:6" ht="12" hidden="1" customHeight="1">
      <c r="A8064" s="760"/>
      <c r="B8064" s="760"/>
      <c r="C8064" s="760"/>
      <c r="D8064" s="760"/>
      <c r="E8064" s="760"/>
      <c r="F8064" s="760"/>
    </row>
    <row r="8065" spans="1:6" ht="12" hidden="1" customHeight="1">
      <c r="A8065" s="760"/>
      <c r="B8065" s="760"/>
      <c r="C8065" s="760"/>
      <c r="D8065" s="760"/>
      <c r="E8065" s="760"/>
      <c r="F8065" s="760"/>
    </row>
    <row r="8066" spans="1:6" ht="12" hidden="1" customHeight="1">
      <c r="A8066" s="760"/>
      <c r="B8066" s="760"/>
      <c r="C8066" s="760"/>
      <c r="D8066" s="760"/>
      <c r="E8066" s="760"/>
      <c r="F8066" s="760"/>
    </row>
    <row r="8067" spans="1:6" ht="12" hidden="1" customHeight="1">
      <c r="A8067" s="760"/>
      <c r="B8067" s="760"/>
      <c r="C8067" s="760"/>
      <c r="D8067" s="760"/>
      <c r="E8067" s="760"/>
      <c r="F8067" s="760"/>
    </row>
    <row r="8068" spans="1:6" ht="12" hidden="1" customHeight="1">
      <c r="A8068" s="760"/>
      <c r="B8068" s="760"/>
      <c r="C8068" s="760"/>
      <c r="D8068" s="760"/>
      <c r="E8068" s="760"/>
      <c r="F8068" s="760"/>
    </row>
    <row r="8069" spans="1:6" ht="12" hidden="1" customHeight="1">
      <c r="A8069" s="760"/>
      <c r="B8069" s="760"/>
      <c r="C8069" s="760"/>
      <c r="D8069" s="760"/>
      <c r="E8069" s="760"/>
      <c r="F8069" s="760"/>
    </row>
    <row r="8070" spans="1:6" ht="12" hidden="1" customHeight="1">
      <c r="A8070" s="760"/>
      <c r="B8070" s="760"/>
      <c r="C8070" s="760"/>
      <c r="D8070" s="760"/>
      <c r="E8070" s="760"/>
      <c r="F8070" s="760"/>
    </row>
    <row r="8071" spans="1:6" ht="12" hidden="1" customHeight="1">
      <c r="A8071" s="760"/>
      <c r="B8071" s="760"/>
      <c r="C8071" s="760"/>
      <c r="D8071" s="760"/>
      <c r="E8071" s="760"/>
      <c r="F8071" s="760"/>
    </row>
    <row r="8072" spans="1:6" ht="12" hidden="1" customHeight="1">
      <c r="A8072" s="760"/>
      <c r="B8072" s="760"/>
      <c r="C8072" s="760"/>
      <c r="D8072" s="760"/>
      <c r="E8072" s="760"/>
      <c r="F8072" s="760"/>
    </row>
    <row r="8073" spans="1:6" ht="12" hidden="1" customHeight="1">
      <c r="A8073" s="760"/>
      <c r="B8073" s="760"/>
      <c r="C8073" s="760"/>
      <c r="D8073" s="760"/>
      <c r="E8073" s="760"/>
      <c r="F8073" s="760"/>
    </row>
    <row r="8074" spans="1:6" ht="12" hidden="1" customHeight="1">
      <c r="A8074" s="760"/>
      <c r="B8074" s="760"/>
      <c r="C8074" s="760"/>
      <c r="D8074" s="760"/>
      <c r="E8074" s="760"/>
      <c r="F8074" s="760"/>
    </row>
    <row r="8075" spans="1:6" ht="12" hidden="1" customHeight="1">
      <c r="A8075" s="760"/>
      <c r="B8075" s="760"/>
      <c r="C8075" s="760"/>
      <c r="D8075" s="760"/>
      <c r="E8075" s="760"/>
      <c r="F8075" s="760"/>
    </row>
    <row r="8076" spans="1:6" ht="12" hidden="1" customHeight="1">
      <c r="A8076" s="760"/>
      <c r="B8076" s="760"/>
      <c r="C8076" s="760"/>
      <c r="D8076" s="760"/>
      <c r="E8076" s="760"/>
      <c r="F8076" s="760"/>
    </row>
    <row r="8077" spans="1:6" ht="12" hidden="1" customHeight="1">
      <c r="A8077" s="760"/>
      <c r="B8077" s="760"/>
      <c r="C8077" s="760"/>
      <c r="D8077" s="760"/>
      <c r="E8077" s="760"/>
      <c r="F8077" s="760"/>
    </row>
    <row r="8078" spans="1:6" ht="12" hidden="1" customHeight="1">
      <c r="A8078" s="760"/>
      <c r="B8078" s="760"/>
      <c r="C8078" s="760"/>
      <c r="D8078" s="760"/>
      <c r="E8078" s="760"/>
      <c r="F8078" s="760"/>
    </row>
    <row r="8079" spans="1:6" ht="12" hidden="1" customHeight="1">
      <c r="A8079" s="760"/>
      <c r="B8079" s="760"/>
      <c r="C8079" s="760"/>
      <c r="D8079" s="760"/>
      <c r="E8079" s="760"/>
      <c r="F8079" s="760"/>
    </row>
    <row r="8080" spans="1:6" ht="12" hidden="1" customHeight="1">
      <c r="A8080" s="760"/>
      <c r="B8080" s="760"/>
      <c r="C8080" s="760"/>
      <c r="D8080" s="760"/>
      <c r="E8080" s="760"/>
      <c r="F8080" s="760"/>
    </row>
    <row r="8081" spans="1:6" ht="12" hidden="1" customHeight="1">
      <c r="A8081" s="760"/>
      <c r="B8081" s="760"/>
      <c r="C8081" s="760"/>
      <c r="D8081" s="760"/>
      <c r="E8081" s="760"/>
      <c r="F8081" s="760"/>
    </row>
    <row r="8082" spans="1:6" ht="12" hidden="1" customHeight="1">
      <c r="A8082" s="760"/>
      <c r="B8082" s="760"/>
      <c r="C8082" s="760"/>
      <c r="D8082" s="760"/>
      <c r="E8082" s="760"/>
      <c r="F8082" s="760"/>
    </row>
    <row r="8083" spans="1:6" ht="12" hidden="1" customHeight="1">
      <c r="A8083" s="760"/>
      <c r="B8083" s="760"/>
      <c r="C8083" s="760"/>
      <c r="D8083" s="760"/>
      <c r="E8083" s="760"/>
      <c r="F8083" s="760"/>
    </row>
    <row r="8084" spans="1:6" ht="12" hidden="1" customHeight="1">
      <c r="A8084" s="760"/>
      <c r="B8084" s="760"/>
      <c r="C8084" s="760"/>
      <c r="D8084" s="760"/>
      <c r="E8084" s="760"/>
      <c r="F8084" s="760"/>
    </row>
    <row r="8085" spans="1:6" ht="12" hidden="1" customHeight="1">
      <c r="A8085" s="760"/>
      <c r="B8085" s="760"/>
      <c r="C8085" s="760"/>
      <c r="D8085" s="760"/>
      <c r="E8085" s="760"/>
      <c r="F8085" s="760"/>
    </row>
    <row r="8086" spans="1:6" ht="12" hidden="1" customHeight="1">
      <c r="A8086" s="760"/>
      <c r="B8086" s="760"/>
      <c r="C8086" s="760"/>
      <c r="D8086" s="760"/>
      <c r="E8086" s="760"/>
      <c r="F8086" s="760"/>
    </row>
    <row r="8087" spans="1:6" ht="12" hidden="1" customHeight="1">
      <c r="A8087" s="760"/>
      <c r="B8087" s="760"/>
      <c r="C8087" s="760"/>
      <c r="D8087" s="760"/>
      <c r="E8087" s="760"/>
      <c r="F8087" s="760"/>
    </row>
    <row r="8088" spans="1:6" ht="12" hidden="1" customHeight="1">
      <c r="A8088" s="760"/>
      <c r="B8088" s="760"/>
      <c r="C8088" s="760"/>
      <c r="D8088" s="760"/>
      <c r="E8088" s="760"/>
      <c r="F8088" s="760"/>
    </row>
    <row r="8089" spans="1:6" ht="12" hidden="1" customHeight="1">
      <c r="A8089" s="760"/>
      <c r="B8089" s="760"/>
      <c r="C8089" s="760"/>
      <c r="D8089" s="760"/>
      <c r="E8089" s="760"/>
      <c r="F8089" s="760"/>
    </row>
    <row r="8090" spans="1:6" ht="12" hidden="1" customHeight="1">
      <c r="A8090" s="760"/>
      <c r="B8090" s="760"/>
      <c r="C8090" s="760"/>
      <c r="D8090" s="760"/>
      <c r="E8090" s="760"/>
      <c r="F8090" s="760"/>
    </row>
    <row r="8091" spans="1:6" ht="12" hidden="1" customHeight="1">
      <c r="A8091" s="760"/>
      <c r="B8091" s="760"/>
      <c r="C8091" s="760"/>
      <c r="D8091" s="760"/>
      <c r="E8091" s="760"/>
      <c r="F8091" s="760"/>
    </row>
    <row r="8092" spans="1:6" ht="12" hidden="1" customHeight="1">
      <c r="A8092" s="760"/>
      <c r="B8092" s="760"/>
      <c r="C8092" s="760"/>
      <c r="D8092" s="760"/>
      <c r="E8092" s="760"/>
      <c r="F8092" s="760"/>
    </row>
    <row r="8093" spans="1:6" ht="12" hidden="1" customHeight="1">
      <c r="A8093" s="760"/>
      <c r="B8093" s="760"/>
      <c r="C8093" s="760"/>
      <c r="D8093" s="760"/>
      <c r="E8093" s="760"/>
      <c r="F8093" s="760"/>
    </row>
    <row r="8094" spans="1:6" ht="12" hidden="1" customHeight="1">
      <c r="A8094" s="760"/>
      <c r="B8094" s="760"/>
      <c r="C8094" s="760"/>
      <c r="D8094" s="760"/>
      <c r="E8094" s="760"/>
      <c r="F8094" s="760"/>
    </row>
    <row r="8095" spans="1:6" ht="12" hidden="1" customHeight="1">
      <c r="A8095" s="760"/>
      <c r="B8095" s="760"/>
      <c r="C8095" s="760"/>
      <c r="D8095" s="760"/>
      <c r="E8095" s="760"/>
      <c r="F8095" s="760"/>
    </row>
    <row r="8096" spans="1:6" ht="12" hidden="1" customHeight="1">
      <c r="A8096" s="760"/>
      <c r="B8096" s="760"/>
      <c r="C8096" s="760"/>
      <c r="D8096" s="760"/>
      <c r="E8096" s="760"/>
      <c r="F8096" s="760"/>
    </row>
    <row r="8097" spans="1:6" ht="12" hidden="1" customHeight="1">
      <c r="A8097" s="760"/>
      <c r="B8097" s="760"/>
      <c r="C8097" s="760"/>
      <c r="D8097" s="760"/>
      <c r="E8097" s="760"/>
      <c r="F8097" s="760"/>
    </row>
    <row r="8098" spans="1:6" ht="12" hidden="1" customHeight="1">
      <c r="A8098" s="760"/>
      <c r="B8098" s="760"/>
      <c r="C8098" s="760"/>
      <c r="D8098" s="760"/>
      <c r="E8098" s="760"/>
      <c r="F8098" s="760"/>
    </row>
    <row r="8099" spans="1:6" ht="12" hidden="1" customHeight="1">
      <c r="A8099" s="760"/>
      <c r="B8099" s="760"/>
      <c r="C8099" s="760"/>
      <c r="D8099" s="760"/>
      <c r="E8099" s="760"/>
      <c r="F8099" s="760"/>
    </row>
    <row r="8100" spans="1:6" ht="12" hidden="1" customHeight="1">
      <c r="A8100" s="760"/>
      <c r="B8100" s="760"/>
      <c r="C8100" s="760"/>
      <c r="D8100" s="760"/>
      <c r="E8100" s="760"/>
      <c r="F8100" s="760"/>
    </row>
    <row r="8101" spans="1:6" ht="12" hidden="1" customHeight="1">
      <c r="A8101" s="760"/>
      <c r="B8101" s="760"/>
      <c r="C8101" s="760"/>
      <c r="D8101" s="760"/>
      <c r="E8101" s="760"/>
      <c r="F8101" s="760"/>
    </row>
    <row r="8102" spans="1:6" ht="12" hidden="1" customHeight="1">
      <c r="A8102" s="760"/>
      <c r="B8102" s="760"/>
      <c r="C8102" s="760"/>
      <c r="D8102" s="760"/>
      <c r="E8102" s="760"/>
      <c r="F8102" s="760"/>
    </row>
    <row r="8103" spans="1:6" ht="12" hidden="1" customHeight="1">
      <c r="A8103" s="760"/>
      <c r="B8103" s="760"/>
      <c r="C8103" s="760"/>
      <c r="D8103" s="760"/>
      <c r="E8103" s="760"/>
      <c r="F8103" s="760"/>
    </row>
    <row r="8104" spans="1:6" ht="12" hidden="1" customHeight="1">
      <c r="A8104" s="760"/>
      <c r="B8104" s="760"/>
      <c r="C8104" s="760"/>
      <c r="D8104" s="760"/>
      <c r="E8104" s="760"/>
      <c r="F8104" s="760"/>
    </row>
    <row r="8105" spans="1:6" ht="12" hidden="1" customHeight="1">
      <c r="A8105" s="760"/>
      <c r="B8105" s="760"/>
      <c r="C8105" s="760"/>
      <c r="D8105" s="760"/>
      <c r="E8105" s="760"/>
      <c r="F8105" s="760"/>
    </row>
    <row r="8106" spans="1:6" ht="12" hidden="1" customHeight="1">
      <c r="A8106" s="760"/>
      <c r="B8106" s="760"/>
      <c r="C8106" s="760"/>
      <c r="D8106" s="760"/>
      <c r="E8106" s="760"/>
      <c r="F8106" s="760"/>
    </row>
    <row r="8107" spans="1:6" ht="12" hidden="1" customHeight="1">
      <c r="A8107" s="760"/>
      <c r="B8107" s="760"/>
      <c r="C8107" s="760"/>
      <c r="D8107" s="760"/>
      <c r="E8107" s="760"/>
      <c r="F8107" s="760"/>
    </row>
    <row r="8108" spans="1:6" ht="12" hidden="1" customHeight="1">
      <c r="A8108" s="760"/>
      <c r="B8108" s="760"/>
      <c r="C8108" s="760"/>
      <c r="D8108" s="760"/>
      <c r="E8108" s="760"/>
      <c r="F8108" s="760"/>
    </row>
    <row r="8109" spans="1:6" ht="12" hidden="1" customHeight="1">
      <c r="A8109" s="760"/>
      <c r="B8109" s="760"/>
      <c r="C8109" s="760"/>
      <c r="D8109" s="760"/>
      <c r="E8109" s="760"/>
      <c r="F8109" s="760"/>
    </row>
    <row r="8110" spans="1:6" ht="12" hidden="1" customHeight="1">
      <c r="A8110" s="760"/>
      <c r="B8110" s="760"/>
      <c r="C8110" s="760"/>
      <c r="D8110" s="760"/>
      <c r="E8110" s="760"/>
      <c r="F8110" s="760"/>
    </row>
    <row r="8111" spans="1:6" ht="12" hidden="1" customHeight="1">
      <c r="A8111" s="760"/>
      <c r="B8111" s="760"/>
      <c r="C8111" s="760"/>
      <c r="D8111" s="760"/>
      <c r="E8111" s="760"/>
      <c r="F8111" s="760"/>
    </row>
    <row r="8112" spans="1:6" ht="12" hidden="1" customHeight="1">
      <c r="A8112" s="760"/>
      <c r="B8112" s="760"/>
      <c r="C8112" s="760"/>
      <c r="D8112" s="760"/>
      <c r="E8112" s="760"/>
      <c r="F8112" s="760"/>
    </row>
    <row r="8113" spans="1:6" ht="12" hidden="1" customHeight="1">
      <c r="A8113" s="760"/>
      <c r="B8113" s="760"/>
      <c r="C8113" s="760"/>
      <c r="D8113" s="760"/>
      <c r="E8113" s="760"/>
      <c r="F8113" s="760"/>
    </row>
    <row r="8114" spans="1:6" ht="12" hidden="1" customHeight="1">
      <c r="A8114" s="760"/>
      <c r="B8114" s="760"/>
      <c r="C8114" s="760"/>
      <c r="D8114" s="760"/>
      <c r="E8114" s="760"/>
      <c r="F8114" s="760"/>
    </row>
    <row r="8115" spans="1:6" ht="12" hidden="1" customHeight="1">
      <c r="A8115" s="760"/>
      <c r="B8115" s="760"/>
      <c r="C8115" s="760"/>
      <c r="D8115" s="760"/>
      <c r="E8115" s="760"/>
      <c r="F8115" s="760"/>
    </row>
    <row r="8116" spans="1:6" ht="12" hidden="1" customHeight="1">
      <c r="A8116" s="760"/>
      <c r="B8116" s="760"/>
      <c r="C8116" s="760"/>
      <c r="D8116" s="760"/>
      <c r="E8116" s="760"/>
      <c r="F8116" s="760"/>
    </row>
    <row r="8117" spans="1:6" ht="12" hidden="1" customHeight="1">
      <c r="A8117" s="760"/>
      <c r="B8117" s="760"/>
      <c r="C8117" s="760"/>
      <c r="D8117" s="760"/>
      <c r="E8117" s="760"/>
      <c r="F8117" s="760"/>
    </row>
    <row r="8118" spans="1:6" ht="12" hidden="1" customHeight="1">
      <c r="A8118" s="760"/>
      <c r="B8118" s="760"/>
      <c r="C8118" s="760"/>
      <c r="D8118" s="760"/>
      <c r="E8118" s="760"/>
      <c r="F8118" s="760"/>
    </row>
    <row r="8119" spans="1:6" ht="12" hidden="1" customHeight="1">
      <c r="A8119" s="760"/>
      <c r="B8119" s="760"/>
      <c r="C8119" s="760"/>
      <c r="D8119" s="760"/>
      <c r="E8119" s="760"/>
      <c r="F8119" s="760"/>
    </row>
    <row r="8120" spans="1:6" ht="12" hidden="1" customHeight="1">
      <c r="A8120" s="760"/>
      <c r="B8120" s="760"/>
      <c r="C8120" s="760"/>
      <c r="D8120" s="760"/>
      <c r="E8120" s="760"/>
      <c r="F8120" s="760"/>
    </row>
    <row r="8121" spans="1:6" ht="12" hidden="1" customHeight="1">
      <c r="A8121" s="760"/>
      <c r="B8121" s="760"/>
      <c r="C8121" s="760"/>
      <c r="D8121" s="760"/>
      <c r="E8121" s="760"/>
      <c r="F8121" s="760"/>
    </row>
    <row r="8122" spans="1:6" ht="12" hidden="1" customHeight="1">
      <c r="A8122" s="760"/>
      <c r="B8122" s="760"/>
      <c r="C8122" s="760"/>
      <c r="D8122" s="760"/>
      <c r="E8122" s="760"/>
      <c r="F8122" s="760"/>
    </row>
    <row r="8123" spans="1:6" ht="12" hidden="1" customHeight="1">
      <c r="A8123" s="760"/>
      <c r="B8123" s="760"/>
      <c r="C8123" s="760"/>
      <c r="D8123" s="760"/>
      <c r="E8123" s="760"/>
      <c r="F8123" s="760"/>
    </row>
    <row r="8124" spans="1:6" ht="12" hidden="1" customHeight="1">
      <c r="A8124" s="760"/>
      <c r="B8124" s="760"/>
      <c r="C8124" s="760"/>
      <c r="D8124" s="760"/>
      <c r="E8124" s="760"/>
      <c r="F8124" s="760"/>
    </row>
    <row r="8125" spans="1:6" ht="12" hidden="1" customHeight="1">
      <c r="A8125" s="760"/>
      <c r="B8125" s="760"/>
      <c r="C8125" s="760"/>
      <c r="D8125" s="760"/>
      <c r="E8125" s="760"/>
      <c r="F8125" s="760"/>
    </row>
    <row r="8126" spans="1:6" ht="12" hidden="1" customHeight="1">
      <c r="A8126" s="760"/>
      <c r="B8126" s="760"/>
      <c r="C8126" s="760"/>
      <c r="D8126" s="760"/>
      <c r="E8126" s="760"/>
      <c r="F8126" s="760"/>
    </row>
    <row r="8127" spans="1:6" ht="12" hidden="1" customHeight="1">
      <c r="A8127" s="760"/>
      <c r="B8127" s="760"/>
      <c r="C8127" s="760"/>
      <c r="D8127" s="760"/>
      <c r="E8127" s="760"/>
      <c r="F8127" s="760"/>
    </row>
    <row r="8128" spans="1:6" ht="12" hidden="1" customHeight="1">
      <c r="A8128" s="760"/>
      <c r="B8128" s="760"/>
      <c r="C8128" s="760"/>
      <c r="D8128" s="760"/>
      <c r="E8128" s="760"/>
      <c r="F8128" s="760"/>
    </row>
    <row r="8129" spans="1:6" ht="12" hidden="1" customHeight="1">
      <c r="A8129" s="760"/>
      <c r="B8129" s="760"/>
      <c r="C8129" s="760"/>
      <c r="D8129" s="760"/>
      <c r="E8129" s="760"/>
      <c r="F8129" s="760"/>
    </row>
    <row r="8130" spans="1:6" ht="12" hidden="1" customHeight="1">
      <c r="A8130" s="760"/>
      <c r="B8130" s="760"/>
      <c r="C8130" s="760"/>
      <c r="D8130" s="760"/>
      <c r="E8130" s="760"/>
      <c r="F8130" s="760"/>
    </row>
    <row r="8131" spans="1:6" ht="12" hidden="1" customHeight="1">
      <c r="A8131" s="760"/>
      <c r="B8131" s="760"/>
      <c r="C8131" s="760"/>
      <c r="D8131" s="760"/>
      <c r="E8131" s="760"/>
      <c r="F8131" s="760"/>
    </row>
    <row r="8132" spans="1:6" ht="12" hidden="1" customHeight="1">
      <c r="A8132" s="760"/>
      <c r="B8132" s="760"/>
      <c r="C8132" s="760"/>
      <c r="D8132" s="760"/>
      <c r="E8132" s="760"/>
      <c r="F8132" s="760"/>
    </row>
    <row r="8133" spans="1:6" ht="12" hidden="1" customHeight="1">
      <c r="A8133" s="760"/>
      <c r="B8133" s="760"/>
      <c r="C8133" s="760"/>
      <c r="D8133" s="760"/>
      <c r="E8133" s="760"/>
      <c r="F8133" s="760"/>
    </row>
    <row r="8134" spans="1:6" ht="12" hidden="1" customHeight="1">
      <c r="A8134" s="760"/>
      <c r="B8134" s="760"/>
      <c r="C8134" s="760"/>
      <c r="D8134" s="760"/>
      <c r="E8134" s="760"/>
      <c r="F8134" s="760"/>
    </row>
    <row r="8135" spans="1:6" ht="12" hidden="1" customHeight="1">
      <c r="A8135" s="760"/>
      <c r="B8135" s="760"/>
      <c r="C8135" s="760"/>
      <c r="D8135" s="760"/>
      <c r="E8135" s="760"/>
      <c r="F8135" s="760"/>
    </row>
    <row r="8136" spans="1:6" ht="12" hidden="1" customHeight="1">
      <c r="A8136" s="760"/>
      <c r="B8136" s="760"/>
      <c r="C8136" s="760"/>
      <c r="D8136" s="760"/>
      <c r="E8136" s="760"/>
      <c r="F8136" s="760"/>
    </row>
    <row r="8137" spans="1:6" ht="12" hidden="1" customHeight="1">
      <c r="A8137" s="760"/>
      <c r="B8137" s="760"/>
      <c r="C8137" s="760"/>
      <c r="D8137" s="760"/>
      <c r="E8137" s="760"/>
      <c r="F8137" s="760"/>
    </row>
    <row r="8138" spans="1:6" ht="12" hidden="1" customHeight="1">
      <c r="A8138" s="760"/>
      <c r="B8138" s="760"/>
      <c r="C8138" s="760"/>
      <c r="D8138" s="760"/>
      <c r="E8138" s="760"/>
      <c r="F8138" s="760"/>
    </row>
    <row r="8139" spans="1:6" ht="12" hidden="1" customHeight="1">
      <c r="A8139" s="760"/>
      <c r="B8139" s="760"/>
      <c r="C8139" s="760"/>
      <c r="D8139" s="760"/>
      <c r="E8139" s="760"/>
      <c r="F8139" s="760"/>
    </row>
    <row r="8140" spans="1:6" ht="12" hidden="1" customHeight="1">
      <c r="A8140" s="760"/>
      <c r="B8140" s="760"/>
      <c r="C8140" s="760"/>
      <c r="D8140" s="760"/>
      <c r="E8140" s="760"/>
      <c r="F8140" s="760"/>
    </row>
    <row r="8141" spans="1:6" ht="12" hidden="1" customHeight="1">
      <c r="A8141" s="760"/>
      <c r="B8141" s="760"/>
      <c r="C8141" s="760"/>
      <c r="D8141" s="760"/>
      <c r="E8141" s="760"/>
      <c r="F8141" s="760"/>
    </row>
    <row r="8142" spans="1:6" ht="12" hidden="1" customHeight="1">
      <c r="A8142" s="760"/>
      <c r="B8142" s="760"/>
      <c r="C8142" s="760"/>
      <c r="D8142" s="760"/>
      <c r="E8142" s="760"/>
      <c r="F8142" s="760"/>
    </row>
    <row r="8143" spans="1:6" ht="12" hidden="1" customHeight="1">
      <c r="A8143" s="760"/>
      <c r="B8143" s="760"/>
      <c r="C8143" s="760"/>
      <c r="D8143" s="760"/>
      <c r="E8143" s="760"/>
      <c r="F8143" s="760"/>
    </row>
    <row r="8144" spans="1:6" ht="12" hidden="1" customHeight="1">
      <c r="A8144" s="760"/>
      <c r="B8144" s="760"/>
      <c r="C8144" s="760"/>
      <c r="D8144" s="760"/>
      <c r="E8144" s="760"/>
      <c r="F8144" s="760"/>
    </row>
    <row r="8145" spans="1:6" ht="12" hidden="1" customHeight="1">
      <c r="A8145" s="760"/>
      <c r="B8145" s="760"/>
      <c r="C8145" s="760"/>
      <c r="D8145" s="760"/>
      <c r="E8145" s="760"/>
      <c r="F8145" s="760"/>
    </row>
    <row r="8146" spans="1:6" ht="12" hidden="1" customHeight="1">
      <c r="A8146" s="760"/>
      <c r="B8146" s="760"/>
      <c r="C8146" s="760"/>
      <c r="D8146" s="760"/>
      <c r="E8146" s="760"/>
      <c r="F8146" s="760"/>
    </row>
    <row r="8147" spans="1:6" ht="12" hidden="1" customHeight="1">
      <c r="A8147" s="760"/>
      <c r="B8147" s="760"/>
      <c r="C8147" s="760"/>
      <c r="D8147" s="760"/>
      <c r="E8147" s="760"/>
      <c r="F8147" s="760"/>
    </row>
    <row r="8148" spans="1:6" ht="12" hidden="1" customHeight="1">
      <c r="A8148" s="760"/>
      <c r="B8148" s="760"/>
      <c r="C8148" s="760"/>
      <c r="D8148" s="760"/>
      <c r="E8148" s="760"/>
      <c r="F8148" s="760"/>
    </row>
    <row r="8149" spans="1:6" ht="12" hidden="1" customHeight="1">
      <c r="A8149" s="760"/>
      <c r="B8149" s="760"/>
      <c r="C8149" s="760"/>
      <c r="D8149" s="760"/>
      <c r="E8149" s="760"/>
      <c r="F8149" s="760"/>
    </row>
    <row r="8150" spans="1:6" ht="12" hidden="1" customHeight="1">
      <c r="A8150" s="760"/>
      <c r="B8150" s="760"/>
      <c r="C8150" s="760"/>
      <c r="D8150" s="760"/>
      <c r="E8150" s="760"/>
      <c r="F8150" s="760"/>
    </row>
    <row r="8151" spans="1:6" ht="12" hidden="1" customHeight="1">
      <c r="A8151" s="760"/>
      <c r="B8151" s="760"/>
      <c r="C8151" s="760"/>
      <c r="D8151" s="760"/>
      <c r="E8151" s="760"/>
      <c r="F8151" s="760"/>
    </row>
    <row r="8152" spans="1:6" ht="12" hidden="1" customHeight="1">
      <c r="A8152" s="760"/>
      <c r="B8152" s="760"/>
      <c r="C8152" s="760"/>
      <c r="D8152" s="760"/>
      <c r="E8152" s="760"/>
      <c r="F8152" s="760"/>
    </row>
    <row r="8153" spans="1:6" ht="12" hidden="1" customHeight="1">
      <c r="A8153" s="760"/>
      <c r="B8153" s="760"/>
      <c r="C8153" s="760"/>
      <c r="D8153" s="760"/>
      <c r="E8153" s="760"/>
      <c r="F8153" s="760"/>
    </row>
    <row r="8154" spans="1:6" ht="12" hidden="1" customHeight="1">
      <c r="A8154" s="760"/>
      <c r="B8154" s="760"/>
      <c r="C8154" s="760"/>
      <c r="D8154" s="760"/>
      <c r="E8154" s="760"/>
      <c r="F8154" s="760"/>
    </row>
    <row r="8155" spans="1:6" ht="12" hidden="1" customHeight="1">
      <c r="A8155" s="760"/>
      <c r="B8155" s="760"/>
      <c r="C8155" s="760"/>
      <c r="D8155" s="760"/>
      <c r="E8155" s="760"/>
      <c r="F8155" s="760"/>
    </row>
    <row r="8156" spans="1:6" ht="12" hidden="1" customHeight="1">
      <c r="A8156" s="760"/>
      <c r="B8156" s="760"/>
      <c r="C8156" s="760"/>
      <c r="D8156" s="760"/>
      <c r="E8156" s="760"/>
      <c r="F8156" s="760"/>
    </row>
    <row r="8157" spans="1:6" ht="12" hidden="1" customHeight="1">
      <c r="A8157" s="760"/>
      <c r="B8157" s="760"/>
      <c r="C8157" s="760"/>
      <c r="D8157" s="760"/>
      <c r="E8157" s="760"/>
      <c r="F8157" s="760"/>
    </row>
    <row r="8158" spans="1:6" ht="12" hidden="1" customHeight="1">
      <c r="A8158" s="760"/>
      <c r="B8158" s="760"/>
      <c r="C8158" s="760"/>
      <c r="D8158" s="760"/>
      <c r="E8158" s="760"/>
      <c r="F8158" s="760"/>
    </row>
    <row r="8159" spans="1:6" ht="12" hidden="1" customHeight="1">
      <c r="A8159" s="760"/>
      <c r="B8159" s="760"/>
      <c r="C8159" s="760"/>
      <c r="D8159" s="760"/>
      <c r="E8159" s="760"/>
      <c r="F8159" s="760"/>
    </row>
    <row r="8160" spans="1:6" ht="12" hidden="1" customHeight="1">
      <c r="A8160" s="760"/>
      <c r="B8160" s="760"/>
      <c r="C8160" s="760"/>
      <c r="D8160" s="760"/>
      <c r="E8160" s="760"/>
      <c r="F8160" s="760"/>
    </row>
    <row r="8161" spans="1:6" ht="12" hidden="1" customHeight="1">
      <c r="A8161" s="760"/>
      <c r="B8161" s="760"/>
      <c r="C8161" s="760"/>
      <c r="D8161" s="760"/>
      <c r="E8161" s="760"/>
      <c r="F8161" s="760"/>
    </row>
    <row r="8162" spans="1:6" ht="12" hidden="1" customHeight="1">
      <c r="A8162" s="760"/>
      <c r="B8162" s="760"/>
      <c r="C8162" s="760"/>
      <c r="D8162" s="760"/>
      <c r="E8162" s="760"/>
      <c r="F8162" s="760"/>
    </row>
    <row r="8163" spans="1:6" ht="12" hidden="1" customHeight="1">
      <c r="A8163" s="760"/>
      <c r="B8163" s="760"/>
      <c r="C8163" s="760"/>
      <c r="D8163" s="760"/>
      <c r="E8163" s="760"/>
      <c r="F8163" s="760"/>
    </row>
    <row r="8164" spans="1:6" ht="12" hidden="1" customHeight="1">
      <c r="A8164" s="760"/>
      <c r="B8164" s="760"/>
      <c r="C8164" s="760"/>
      <c r="D8164" s="760"/>
      <c r="E8164" s="760"/>
      <c r="F8164" s="760"/>
    </row>
    <row r="8165" spans="1:6" ht="12" hidden="1" customHeight="1">
      <c r="A8165" s="760"/>
      <c r="B8165" s="760"/>
      <c r="C8165" s="760"/>
      <c r="D8165" s="760"/>
      <c r="E8165" s="760"/>
      <c r="F8165" s="760"/>
    </row>
    <row r="8166" spans="1:6" ht="12" hidden="1" customHeight="1">
      <c r="A8166" s="760"/>
      <c r="B8166" s="760"/>
      <c r="C8166" s="760"/>
      <c r="D8166" s="760"/>
      <c r="E8166" s="760"/>
      <c r="F8166" s="760"/>
    </row>
    <row r="8167" spans="1:6" ht="12" hidden="1" customHeight="1">
      <c r="A8167" s="760"/>
      <c r="B8167" s="760"/>
      <c r="C8167" s="760"/>
      <c r="D8167" s="760"/>
      <c r="E8167" s="760"/>
      <c r="F8167" s="760"/>
    </row>
    <row r="8168" spans="1:6" ht="12" hidden="1" customHeight="1">
      <c r="A8168" s="760"/>
      <c r="B8168" s="760"/>
      <c r="C8168" s="760"/>
      <c r="D8168" s="760"/>
      <c r="E8168" s="760"/>
      <c r="F8168" s="760"/>
    </row>
    <row r="8169" spans="1:6" ht="12" hidden="1" customHeight="1">
      <c r="A8169" s="760"/>
      <c r="B8169" s="760"/>
      <c r="C8169" s="760"/>
      <c r="D8169" s="760"/>
      <c r="E8169" s="760"/>
      <c r="F8169" s="760"/>
    </row>
    <row r="8170" spans="1:6" ht="12" hidden="1" customHeight="1">
      <c r="A8170" s="760"/>
      <c r="B8170" s="760"/>
      <c r="C8170" s="760"/>
      <c r="D8170" s="760"/>
      <c r="E8170" s="760"/>
      <c r="F8170" s="760"/>
    </row>
    <row r="8171" spans="1:6" ht="12" hidden="1" customHeight="1">
      <c r="A8171" s="760"/>
      <c r="B8171" s="760"/>
      <c r="C8171" s="760"/>
      <c r="D8171" s="760"/>
      <c r="E8171" s="760"/>
      <c r="F8171" s="760"/>
    </row>
    <row r="8172" spans="1:6" ht="12" hidden="1" customHeight="1">
      <c r="A8172" s="760"/>
      <c r="B8172" s="760"/>
      <c r="C8172" s="760"/>
      <c r="D8172" s="760"/>
      <c r="E8172" s="760"/>
      <c r="F8172" s="760"/>
    </row>
    <row r="8173" spans="1:6" ht="12" hidden="1" customHeight="1">
      <c r="A8173" s="760"/>
      <c r="B8173" s="760"/>
      <c r="C8173" s="760"/>
      <c r="D8173" s="760"/>
      <c r="E8173" s="760"/>
      <c r="F8173" s="760"/>
    </row>
    <row r="8174" spans="1:6" ht="12" hidden="1" customHeight="1">
      <c r="A8174" s="760"/>
      <c r="B8174" s="760"/>
      <c r="C8174" s="760"/>
      <c r="D8174" s="760"/>
      <c r="E8174" s="760"/>
      <c r="F8174" s="760"/>
    </row>
    <row r="8175" spans="1:6" ht="12" hidden="1" customHeight="1">
      <c r="A8175" s="760"/>
      <c r="B8175" s="760"/>
      <c r="C8175" s="760"/>
      <c r="D8175" s="760"/>
      <c r="E8175" s="760"/>
      <c r="F8175" s="760"/>
    </row>
    <row r="8176" spans="1:6" ht="12" hidden="1" customHeight="1">
      <c r="A8176" s="760"/>
      <c r="B8176" s="760"/>
      <c r="C8176" s="760"/>
      <c r="D8176" s="760"/>
      <c r="E8176" s="760"/>
      <c r="F8176" s="760"/>
    </row>
    <row r="8177" spans="1:6" ht="12" hidden="1" customHeight="1">
      <c r="A8177" s="760"/>
      <c r="B8177" s="760"/>
      <c r="C8177" s="760"/>
      <c r="D8177" s="760"/>
      <c r="E8177" s="760"/>
      <c r="F8177" s="760"/>
    </row>
    <row r="8178" spans="1:6" ht="12" hidden="1" customHeight="1">
      <c r="A8178" s="760"/>
      <c r="B8178" s="760"/>
      <c r="C8178" s="760"/>
      <c r="D8178" s="760"/>
      <c r="E8178" s="760"/>
      <c r="F8178" s="760"/>
    </row>
    <row r="8179" spans="1:6" ht="12" hidden="1" customHeight="1">
      <c r="A8179" s="760"/>
      <c r="B8179" s="760"/>
      <c r="C8179" s="760"/>
      <c r="D8179" s="760"/>
      <c r="E8179" s="760"/>
      <c r="F8179" s="760"/>
    </row>
    <row r="8180" spans="1:6" ht="12" hidden="1" customHeight="1">
      <c r="A8180" s="760"/>
      <c r="B8180" s="760"/>
      <c r="C8180" s="760"/>
      <c r="D8180" s="760"/>
      <c r="E8180" s="760"/>
      <c r="F8180" s="760"/>
    </row>
    <row r="8181" spans="1:6" ht="12" hidden="1" customHeight="1">
      <c r="A8181" s="760"/>
      <c r="B8181" s="760"/>
      <c r="C8181" s="760"/>
      <c r="D8181" s="760"/>
      <c r="E8181" s="760"/>
      <c r="F8181" s="760"/>
    </row>
    <row r="8182" spans="1:6" ht="12" hidden="1" customHeight="1">
      <c r="A8182" s="760"/>
      <c r="B8182" s="760"/>
      <c r="C8182" s="760"/>
      <c r="D8182" s="760"/>
      <c r="E8182" s="760"/>
      <c r="F8182" s="760"/>
    </row>
    <row r="8183" spans="1:6" ht="12" hidden="1" customHeight="1">
      <c r="A8183" s="760"/>
      <c r="B8183" s="760"/>
      <c r="C8183" s="760"/>
      <c r="D8183" s="760"/>
      <c r="E8183" s="760"/>
      <c r="F8183" s="760"/>
    </row>
    <row r="8184" spans="1:6" ht="12" hidden="1" customHeight="1">
      <c r="A8184" s="760"/>
      <c r="B8184" s="760"/>
      <c r="C8184" s="760"/>
      <c r="D8184" s="760"/>
      <c r="E8184" s="760"/>
      <c r="F8184" s="760"/>
    </row>
    <row r="8185" spans="1:6" ht="12" hidden="1" customHeight="1">
      <c r="A8185" s="760"/>
      <c r="B8185" s="760"/>
      <c r="C8185" s="760"/>
      <c r="D8185" s="760"/>
      <c r="E8185" s="760"/>
      <c r="F8185" s="760"/>
    </row>
    <row r="8186" spans="1:6" ht="12" hidden="1" customHeight="1">
      <c r="A8186" s="760"/>
      <c r="B8186" s="760"/>
      <c r="C8186" s="760"/>
      <c r="D8186" s="760"/>
      <c r="E8186" s="760"/>
      <c r="F8186" s="760"/>
    </row>
    <row r="8187" spans="1:6" ht="12" hidden="1" customHeight="1">
      <c r="A8187" s="760"/>
      <c r="B8187" s="760"/>
      <c r="C8187" s="760"/>
      <c r="D8187" s="760"/>
      <c r="E8187" s="760"/>
      <c r="F8187" s="760"/>
    </row>
    <row r="8188" spans="1:6" ht="12" hidden="1" customHeight="1">
      <c r="A8188" s="760"/>
      <c r="B8188" s="760"/>
      <c r="C8188" s="760"/>
      <c r="D8188" s="760"/>
      <c r="E8188" s="760"/>
      <c r="F8188" s="760"/>
    </row>
    <row r="8189" spans="1:6" ht="12" hidden="1" customHeight="1">
      <c r="A8189" s="760"/>
      <c r="B8189" s="760"/>
      <c r="C8189" s="760"/>
      <c r="D8189" s="760"/>
      <c r="E8189" s="760"/>
      <c r="F8189" s="760"/>
    </row>
    <row r="8190" spans="1:6" ht="12" hidden="1" customHeight="1">
      <c r="A8190" s="760"/>
      <c r="B8190" s="760"/>
      <c r="C8190" s="760"/>
      <c r="D8190" s="760"/>
      <c r="E8190" s="760"/>
      <c r="F8190" s="760"/>
    </row>
    <row r="8191" spans="1:6" ht="12" hidden="1" customHeight="1">
      <c r="A8191" s="760"/>
      <c r="B8191" s="760"/>
      <c r="C8191" s="760"/>
      <c r="D8191" s="760"/>
      <c r="E8191" s="760"/>
      <c r="F8191" s="760"/>
    </row>
    <row r="8192" spans="1:6" ht="12" hidden="1" customHeight="1">
      <c r="A8192" s="760"/>
      <c r="B8192" s="760"/>
      <c r="C8192" s="760"/>
      <c r="D8192" s="760"/>
      <c r="E8192" s="760"/>
      <c r="F8192" s="760"/>
    </row>
    <row r="8193" spans="1:6" ht="12" hidden="1" customHeight="1">
      <c r="A8193" s="760"/>
      <c r="B8193" s="760"/>
      <c r="C8193" s="760"/>
      <c r="D8193" s="760"/>
      <c r="E8193" s="760"/>
      <c r="F8193" s="760"/>
    </row>
    <row r="8194" spans="1:6" ht="12" hidden="1" customHeight="1">
      <c r="A8194" s="760"/>
      <c r="B8194" s="760"/>
      <c r="C8194" s="760"/>
      <c r="D8194" s="760"/>
      <c r="E8194" s="760"/>
      <c r="F8194" s="760"/>
    </row>
    <row r="8195" spans="1:6" ht="12" hidden="1" customHeight="1">
      <c r="A8195" s="760"/>
      <c r="B8195" s="760"/>
      <c r="C8195" s="760"/>
      <c r="D8195" s="760"/>
      <c r="E8195" s="760"/>
      <c r="F8195" s="760"/>
    </row>
    <row r="8196" spans="1:6" ht="12" hidden="1" customHeight="1">
      <c r="A8196" s="760"/>
      <c r="B8196" s="760"/>
      <c r="C8196" s="760"/>
      <c r="D8196" s="760"/>
      <c r="E8196" s="760"/>
      <c r="F8196" s="760"/>
    </row>
    <row r="8197" spans="1:6" ht="12" hidden="1" customHeight="1">
      <c r="A8197" s="760"/>
      <c r="B8197" s="760"/>
      <c r="C8197" s="760"/>
      <c r="D8197" s="760"/>
      <c r="E8197" s="760"/>
      <c r="F8197" s="760"/>
    </row>
    <row r="8198" spans="1:6" ht="12" hidden="1" customHeight="1">
      <c r="A8198" s="760"/>
      <c r="B8198" s="760"/>
      <c r="C8198" s="760"/>
      <c r="D8198" s="760"/>
      <c r="E8198" s="760"/>
      <c r="F8198" s="760"/>
    </row>
    <row r="8199" spans="1:6" ht="12" hidden="1" customHeight="1">
      <c r="A8199" s="760"/>
      <c r="B8199" s="760"/>
      <c r="C8199" s="760"/>
      <c r="D8199" s="760"/>
      <c r="E8199" s="760"/>
      <c r="F8199" s="760"/>
    </row>
    <row r="8200" spans="1:6" ht="12" hidden="1" customHeight="1">
      <c r="A8200" s="760"/>
      <c r="B8200" s="760"/>
      <c r="C8200" s="760"/>
      <c r="D8200" s="760"/>
      <c r="E8200" s="760"/>
      <c r="F8200" s="760"/>
    </row>
    <row r="8201" spans="1:6" ht="12" hidden="1" customHeight="1">
      <c r="A8201" s="760"/>
      <c r="B8201" s="760"/>
      <c r="C8201" s="760"/>
      <c r="D8201" s="760"/>
      <c r="E8201" s="760"/>
      <c r="F8201" s="760"/>
    </row>
    <row r="8202" spans="1:6" ht="12" hidden="1" customHeight="1">
      <c r="A8202" s="760"/>
      <c r="B8202" s="760"/>
      <c r="C8202" s="760"/>
      <c r="D8202" s="760"/>
      <c r="E8202" s="760"/>
      <c r="F8202" s="760"/>
    </row>
    <row r="8203" spans="1:6" ht="12" hidden="1" customHeight="1">
      <c r="A8203" s="760"/>
      <c r="B8203" s="760"/>
      <c r="C8203" s="760"/>
      <c r="D8203" s="760"/>
      <c r="E8203" s="760"/>
      <c r="F8203" s="760"/>
    </row>
    <row r="8204" spans="1:6" ht="12" hidden="1" customHeight="1">
      <c r="A8204" s="760"/>
      <c r="B8204" s="760"/>
      <c r="C8204" s="760"/>
      <c r="D8204" s="760"/>
      <c r="E8204" s="760"/>
      <c r="F8204" s="760"/>
    </row>
    <row r="8205" spans="1:6" ht="12" hidden="1" customHeight="1">
      <c r="A8205" s="760"/>
      <c r="B8205" s="760"/>
      <c r="C8205" s="760"/>
      <c r="D8205" s="760"/>
      <c r="E8205" s="760"/>
      <c r="F8205" s="760"/>
    </row>
    <row r="8206" spans="1:6" ht="12" hidden="1" customHeight="1">
      <c r="A8206" s="760"/>
      <c r="B8206" s="760"/>
      <c r="C8206" s="760"/>
      <c r="D8206" s="760"/>
      <c r="E8206" s="760"/>
      <c r="F8206" s="760"/>
    </row>
    <row r="8207" spans="1:6" ht="12" hidden="1" customHeight="1">
      <c r="A8207" s="760"/>
      <c r="B8207" s="760"/>
      <c r="C8207" s="760"/>
      <c r="D8207" s="760"/>
      <c r="E8207" s="760"/>
      <c r="F8207" s="760"/>
    </row>
    <row r="8208" spans="1:6" ht="12" hidden="1" customHeight="1">
      <c r="A8208" s="760"/>
      <c r="B8208" s="760"/>
      <c r="C8208" s="760"/>
      <c r="D8208" s="760"/>
      <c r="E8208" s="760"/>
      <c r="F8208" s="760"/>
    </row>
    <row r="8209" spans="1:6" ht="12" hidden="1" customHeight="1">
      <c r="A8209" s="760"/>
      <c r="B8209" s="760"/>
      <c r="C8209" s="760"/>
      <c r="D8209" s="760"/>
      <c r="E8209" s="760"/>
      <c r="F8209" s="760"/>
    </row>
    <row r="8210" spans="1:6" ht="12" hidden="1" customHeight="1">
      <c r="A8210" s="760"/>
      <c r="B8210" s="760"/>
      <c r="C8210" s="760"/>
      <c r="D8210" s="760"/>
      <c r="E8210" s="760"/>
      <c r="F8210" s="760"/>
    </row>
    <row r="8211" spans="1:6" ht="12" hidden="1" customHeight="1">
      <c r="A8211" s="760"/>
      <c r="B8211" s="760"/>
      <c r="C8211" s="760"/>
      <c r="D8211" s="760"/>
      <c r="E8211" s="760"/>
      <c r="F8211" s="760"/>
    </row>
    <row r="8212" spans="1:6" ht="12" hidden="1" customHeight="1">
      <c r="A8212" s="760"/>
      <c r="B8212" s="760"/>
      <c r="C8212" s="760"/>
      <c r="D8212" s="760"/>
      <c r="E8212" s="760"/>
      <c r="F8212" s="760"/>
    </row>
    <row r="8213" spans="1:6" ht="12" hidden="1" customHeight="1">
      <c r="A8213" s="760"/>
      <c r="B8213" s="760"/>
      <c r="C8213" s="760"/>
      <c r="D8213" s="760"/>
      <c r="E8213" s="760"/>
      <c r="F8213" s="760"/>
    </row>
    <row r="8214" spans="1:6" ht="12" hidden="1" customHeight="1">
      <c r="A8214" s="760"/>
      <c r="B8214" s="760"/>
      <c r="C8214" s="760"/>
      <c r="D8214" s="760"/>
      <c r="E8214" s="760"/>
      <c r="F8214" s="760"/>
    </row>
    <row r="8215" spans="1:6" ht="12" hidden="1" customHeight="1">
      <c r="A8215" s="760"/>
      <c r="B8215" s="760"/>
      <c r="C8215" s="760"/>
      <c r="D8215" s="760"/>
      <c r="E8215" s="760"/>
      <c r="F8215" s="760"/>
    </row>
    <row r="8216" spans="1:6" ht="12" hidden="1" customHeight="1">
      <c r="A8216" s="760"/>
      <c r="B8216" s="760"/>
      <c r="C8216" s="760"/>
      <c r="D8216" s="760"/>
      <c r="E8216" s="760"/>
      <c r="F8216" s="760"/>
    </row>
    <row r="8217" spans="1:6" ht="12" hidden="1" customHeight="1">
      <c r="A8217" s="760"/>
      <c r="B8217" s="760"/>
      <c r="C8217" s="760"/>
      <c r="D8217" s="760"/>
      <c r="E8217" s="760"/>
      <c r="F8217" s="760"/>
    </row>
    <row r="8218" spans="1:6" ht="12" hidden="1" customHeight="1">
      <c r="A8218" s="760"/>
      <c r="B8218" s="760"/>
      <c r="C8218" s="760"/>
      <c r="D8218" s="760"/>
      <c r="E8218" s="760"/>
      <c r="F8218" s="760"/>
    </row>
    <row r="8219" spans="1:6" ht="12" hidden="1" customHeight="1">
      <c r="A8219" s="760"/>
      <c r="B8219" s="760"/>
      <c r="C8219" s="760"/>
      <c r="D8219" s="760"/>
      <c r="E8219" s="760"/>
      <c r="F8219" s="760"/>
    </row>
    <row r="8220" spans="1:6" ht="12" hidden="1" customHeight="1">
      <c r="A8220" s="760"/>
      <c r="B8220" s="760"/>
      <c r="C8220" s="760"/>
      <c r="D8220" s="760"/>
      <c r="E8220" s="760"/>
      <c r="F8220" s="760"/>
    </row>
    <row r="8221" spans="1:6" ht="12" hidden="1" customHeight="1">
      <c r="A8221" s="760"/>
      <c r="B8221" s="760"/>
      <c r="C8221" s="760"/>
      <c r="D8221" s="760"/>
      <c r="E8221" s="760"/>
      <c r="F8221" s="760"/>
    </row>
    <row r="8222" spans="1:6" ht="12" hidden="1" customHeight="1">
      <c r="A8222" s="760"/>
      <c r="B8222" s="760"/>
      <c r="C8222" s="760"/>
      <c r="D8222" s="760"/>
      <c r="E8222" s="760"/>
      <c r="F8222" s="760"/>
    </row>
    <row r="8223" spans="1:6" ht="12" hidden="1" customHeight="1">
      <c r="A8223" s="760"/>
      <c r="B8223" s="760"/>
      <c r="C8223" s="760"/>
      <c r="D8223" s="760"/>
      <c r="E8223" s="760"/>
      <c r="F8223" s="760"/>
    </row>
    <row r="8224" spans="1:6" ht="12" hidden="1" customHeight="1">
      <c r="A8224" s="760"/>
      <c r="B8224" s="760"/>
      <c r="C8224" s="760"/>
      <c r="D8224" s="760"/>
      <c r="E8224" s="760"/>
      <c r="F8224" s="760"/>
    </row>
    <row r="8225" spans="1:6" ht="12" hidden="1" customHeight="1">
      <c r="A8225" s="760"/>
      <c r="B8225" s="760"/>
      <c r="C8225" s="760"/>
      <c r="D8225" s="760"/>
      <c r="E8225" s="760"/>
      <c r="F8225" s="760"/>
    </row>
    <row r="8226" spans="1:6" ht="12" hidden="1" customHeight="1">
      <c r="A8226" s="760"/>
      <c r="B8226" s="760"/>
      <c r="C8226" s="760"/>
      <c r="D8226" s="760"/>
      <c r="E8226" s="760"/>
      <c r="F8226" s="760"/>
    </row>
    <row r="8227" spans="1:6" ht="12" hidden="1" customHeight="1">
      <c r="A8227" s="760"/>
      <c r="B8227" s="760"/>
      <c r="C8227" s="760"/>
      <c r="D8227" s="760"/>
      <c r="E8227" s="760"/>
      <c r="F8227" s="760"/>
    </row>
    <row r="8228" spans="1:6" ht="12" hidden="1" customHeight="1">
      <c r="A8228" s="760"/>
      <c r="B8228" s="760"/>
      <c r="C8228" s="760"/>
      <c r="D8228" s="760"/>
      <c r="E8228" s="760"/>
      <c r="F8228" s="760"/>
    </row>
    <row r="8229" spans="1:6" ht="12" hidden="1" customHeight="1">
      <c r="A8229" s="760"/>
      <c r="B8229" s="760"/>
      <c r="C8229" s="760"/>
      <c r="D8229" s="760"/>
      <c r="E8229" s="760"/>
      <c r="F8229" s="760"/>
    </row>
    <row r="8230" spans="1:6" ht="12" hidden="1" customHeight="1">
      <c r="A8230" s="760"/>
      <c r="B8230" s="760"/>
      <c r="C8230" s="760"/>
      <c r="D8230" s="760"/>
      <c r="E8230" s="760"/>
      <c r="F8230" s="760"/>
    </row>
    <row r="8231" spans="1:6" ht="12" hidden="1" customHeight="1">
      <c r="A8231" s="760"/>
      <c r="B8231" s="760"/>
      <c r="C8231" s="760"/>
      <c r="D8231" s="760"/>
      <c r="E8231" s="760"/>
      <c r="F8231" s="760"/>
    </row>
    <row r="8232" spans="1:6" ht="12" hidden="1" customHeight="1">
      <c r="A8232" s="760"/>
      <c r="B8232" s="760"/>
      <c r="C8232" s="760"/>
      <c r="D8232" s="760"/>
      <c r="E8232" s="760"/>
      <c r="F8232" s="760"/>
    </row>
    <row r="8233" spans="1:6" ht="12" hidden="1" customHeight="1">
      <c r="A8233" s="760"/>
      <c r="B8233" s="760"/>
      <c r="C8233" s="760"/>
      <c r="D8233" s="760"/>
      <c r="E8233" s="760"/>
      <c r="F8233" s="760"/>
    </row>
    <row r="8234" spans="1:6" ht="12" hidden="1" customHeight="1">
      <c r="A8234" s="760"/>
      <c r="B8234" s="760"/>
      <c r="C8234" s="760"/>
      <c r="D8234" s="760"/>
      <c r="E8234" s="760"/>
      <c r="F8234" s="760"/>
    </row>
    <row r="8235" spans="1:6" ht="12" hidden="1" customHeight="1">
      <c r="A8235" s="760"/>
      <c r="B8235" s="760"/>
      <c r="C8235" s="760"/>
      <c r="D8235" s="760"/>
      <c r="E8235" s="760"/>
      <c r="F8235" s="760"/>
    </row>
    <row r="8236" spans="1:6" ht="12" hidden="1" customHeight="1">
      <c r="A8236" s="760"/>
      <c r="B8236" s="760"/>
      <c r="C8236" s="760"/>
      <c r="D8236" s="760"/>
      <c r="E8236" s="760"/>
      <c r="F8236" s="760"/>
    </row>
    <row r="8237" spans="1:6" ht="12" hidden="1" customHeight="1">
      <c r="A8237" s="760"/>
      <c r="B8237" s="760"/>
      <c r="C8237" s="760"/>
      <c r="D8237" s="760"/>
      <c r="E8237" s="760"/>
      <c r="F8237" s="760"/>
    </row>
    <row r="8238" spans="1:6" ht="12" hidden="1" customHeight="1">
      <c r="A8238" s="760"/>
      <c r="B8238" s="760"/>
      <c r="C8238" s="760"/>
      <c r="D8238" s="760"/>
      <c r="E8238" s="760"/>
      <c r="F8238" s="760"/>
    </row>
    <row r="8239" spans="1:6" ht="12" hidden="1" customHeight="1">
      <c r="A8239" s="760"/>
      <c r="B8239" s="760"/>
      <c r="C8239" s="760"/>
      <c r="D8239" s="760"/>
      <c r="E8239" s="760"/>
      <c r="F8239" s="760"/>
    </row>
    <row r="8240" spans="1:6" ht="12" hidden="1" customHeight="1">
      <c r="A8240" s="760"/>
      <c r="B8240" s="760"/>
      <c r="C8240" s="760"/>
      <c r="D8240" s="760"/>
      <c r="E8240" s="760"/>
      <c r="F8240" s="760"/>
    </row>
    <row r="8241" spans="1:6" ht="12" hidden="1" customHeight="1">
      <c r="A8241" s="760"/>
      <c r="B8241" s="760"/>
      <c r="C8241" s="760"/>
      <c r="D8241" s="760"/>
      <c r="E8241" s="760"/>
      <c r="F8241" s="760"/>
    </row>
    <row r="8242" spans="1:6" ht="12" hidden="1" customHeight="1">
      <c r="A8242" s="760"/>
      <c r="B8242" s="760"/>
      <c r="C8242" s="760"/>
      <c r="D8242" s="760"/>
      <c r="E8242" s="760"/>
      <c r="F8242" s="760"/>
    </row>
    <row r="8243" spans="1:6" ht="12" hidden="1" customHeight="1">
      <c r="A8243" s="760"/>
      <c r="B8243" s="760"/>
      <c r="C8243" s="760"/>
      <c r="D8243" s="760"/>
      <c r="E8243" s="760"/>
      <c r="F8243" s="760"/>
    </row>
    <row r="8244" spans="1:6" ht="12" hidden="1" customHeight="1">
      <c r="A8244" s="760"/>
      <c r="B8244" s="760"/>
      <c r="C8244" s="760"/>
      <c r="D8244" s="760"/>
      <c r="E8244" s="760"/>
      <c r="F8244" s="760"/>
    </row>
    <row r="8245" spans="1:6" ht="12" hidden="1" customHeight="1">
      <c r="A8245" s="760"/>
      <c r="B8245" s="760"/>
      <c r="C8245" s="760"/>
      <c r="D8245" s="760"/>
      <c r="E8245" s="760"/>
      <c r="F8245" s="760"/>
    </row>
    <row r="8246" spans="1:6" ht="12" hidden="1" customHeight="1">
      <c r="A8246" s="760"/>
      <c r="B8246" s="760"/>
      <c r="C8246" s="760"/>
      <c r="D8246" s="760"/>
      <c r="E8246" s="760"/>
      <c r="F8246" s="760"/>
    </row>
    <row r="8247" spans="1:6" ht="12" hidden="1" customHeight="1">
      <c r="A8247" s="760"/>
      <c r="B8247" s="760"/>
      <c r="C8247" s="760"/>
      <c r="D8247" s="760"/>
      <c r="E8247" s="760"/>
      <c r="F8247" s="760"/>
    </row>
    <row r="8248" spans="1:6" ht="12" hidden="1" customHeight="1">
      <c r="A8248" s="760"/>
      <c r="B8248" s="760"/>
      <c r="C8248" s="760"/>
      <c r="D8248" s="760"/>
      <c r="E8248" s="760"/>
      <c r="F8248" s="760"/>
    </row>
    <row r="8249" spans="1:6" ht="12" hidden="1" customHeight="1">
      <c r="A8249" s="760"/>
      <c r="B8249" s="760"/>
      <c r="C8249" s="760"/>
      <c r="D8249" s="760"/>
      <c r="E8249" s="760"/>
      <c r="F8249" s="760"/>
    </row>
    <row r="8250" spans="1:6" ht="12" hidden="1" customHeight="1">
      <c r="A8250" s="760"/>
      <c r="B8250" s="760"/>
      <c r="C8250" s="760"/>
      <c r="D8250" s="760"/>
      <c r="E8250" s="760"/>
      <c r="F8250" s="760"/>
    </row>
    <row r="8251" spans="1:6" ht="12" hidden="1" customHeight="1">
      <c r="A8251" s="760"/>
      <c r="B8251" s="760"/>
      <c r="C8251" s="760"/>
      <c r="D8251" s="760"/>
      <c r="E8251" s="760"/>
      <c r="F8251" s="760"/>
    </row>
    <row r="8252" spans="1:6" ht="12" hidden="1" customHeight="1">
      <c r="A8252" s="760"/>
      <c r="B8252" s="760"/>
      <c r="C8252" s="760"/>
      <c r="D8252" s="760"/>
      <c r="E8252" s="760"/>
      <c r="F8252" s="760"/>
    </row>
    <row r="8253" spans="1:6" ht="12" hidden="1" customHeight="1">
      <c r="A8253" s="760"/>
      <c r="B8253" s="760"/>
      <c r="C8253" s="760"/>
      <c r="D8253" s="760"/>
      <c r="E8253" s="760"/>
      <c r="F8253" s="760"/>
    </row>
    <row r="8254" spans="1:6" ht="12" hidden="1" customHeight="1">
      <c r="A8254" s="760"/>
      <c r="B8254" s="760"/>
      <c r="C8254" s="760"/>
      <c r="D8254" s="760"/>
      <c r="E8254" s="760"/>
      <c r="F8254" s="760"/>
    </row>
    <row r="8255" spans="1:6" ht="12" hidden="1" customHeight="1">
      <c r="A8255" s="760"/>
      <c r="B8255" s="760"/>
      <c r="C8255" s="760"/>
      <c r="D8255" s="760"/>
      <c r="E8255" s="760"/>
      <c r="F8255" s="760"/>
    </row>
    <row r="8256" spans="1:6" ht="12" hidden="1" customHeight="1">
      <c r="A8256" s="760"/>
      <c r="B8256" s="760"/>
      <c r="C8256" s="760"/>
      <c r="D8256" s="760"/>
      <c r="E8256" s="760"/>
      <c r="F8256" s="760"/>
    </row>
    <row r="8257" spans="1:6" ht="12" hidden="1" customHeight="1">
      <c r="A8257" s="760"/>
      <c r="B8257" s="760"/>
      <c r="C8257" s="760"/>
      <c r="D8257" s="760"/>
      <c r="E8257" s="760"/>
      <c r="F8257" s="760"/>
    </row>
    <row r="8258" spans="1:6" ht="12" hidden="1" customHeight="1">
      <c r="A8258" s="760"/>
      <c r="B8258" s="760"/>
      <c r="C8258" s="760"/>
      <c r="D8258" s="760"/>
      <c r="E8258" s="760"/>
      <c r="F8258" s="760"/>
    </row>
    <row r="8259" spans="1:6" ht="12" hidden="1" customHeight="1">
      <c r="A8259" s="760"/>
      <c r="B8259" s="760"/>
      <c r="C8259" s="760"/>
      <c r="D8259" s="760"/>
      <c r="E8259" s="760"/>
      <c r="F8259" s="760"/>
    </row>
    <row r="8260" spans="1:6" ht="12" hidden="1" customHeight="1">
      <c r="A8260" s="760"/>
      <c r="B8260" s="760"/>
      <c r="C8260" s="760"/>
      <c r="D8260" s="760"/>
      <c r="E8260" s="760"/>
      <c r="F8260" s="760"/>
    </row>
    <row r="8261" spans="1:6" ht="12" hidden="1" customHeight="1">
      <c r="A8261" s="760"/>
      <c r="B8261" s="760"/>
      <c r="C8261" s="760"/>
      <c r="D8261" s="760"/>
      <c r="E8261" s="760"/>
      <c r="F8261" s="760"/>
    </row>
    <row r="8262" spans="1:6" ht="12" hidden="1" customHeight="1">
      <c r="A8262" s="760"/>
      <c r="B8262" s="760"/>
      <c r="C8262" s="760"/>
      <c r="D8262" s="760"/>
      <c r="E8262" s="760"/>
      <c r="F8262" s="760"/>
    </row>
    <row r="8263" spans="1:6" ht="12" hidden="1" customHeight="1">
      <c r="A8263" s="760"/>
      <c r="B8263" s="760"/>
      <c r="C8263" s="760"/>
      <c r="D8263" s="760"/>
      <c r="E8263" s="760"/>
      <c r="F8263" s="760"/>
    </row>
    <row r="8264" spans="1:6" ht="12" hidden="1" customHeight="1">
      <c r="A8264" s="760"/>
      <c r="B8264" s="760"/>
      <c r="C8264" s="760"/>
      <c r="D8264" s="760"/>
      <c r="E8264" s="760"/>
      <c r="F8264" s="760"/>
    </row>
    <row r="8265" spans="1:6" ht="12" hidden="1" customHeight="1">
      <c r="A8265" s="760"/>
      <c r="B8265" s="760"/>
      <c r="C8265" s="760"/>
      <c r="D8265" s="760"/>
      <c r="E8265" s="760"/>
      <c r="F8265" s="760"/>
    </row>
    <row r="8266" spans="1:6" ht="12" hidden="1" customHeight="1">
      <c r="A8266" s="760"/>
      <c r="B8266" s="760"/>
      <c r="C8266" s="760"/>
      <c r="D8266" s="760"/>
      <c r="E8266" s="760"/>
      <c r="F8266" s="760"/>
    </row>
    <row r="8267" spans="1:6" ht="12" hidden="1" customHeight="1">
      <c r="A8267" s="760"/>
      <c r="B8267" s="760"/>
      <c r="C8267" s="760"/>
      <c r="D8267" s="760"/>
      <c r="E8267" s="760"/>
      <c r="F8267" s="760"/>
    </row>
    <row r="8268" spans="1:6" ht="12" hidden="1" customHeight="1">
      <c r="A8268" s="760"/>
      <c r="B8268" s="760"/>
      <c r="C8268" s="760"/>
      <c r="D8268" s="760"/>
      <c r="E8268" s="760"/>
      <c r="F8268" s="760"/>
    </row>
    <row r="8269" spans="1:6" ht="12" hidden="1" customHeight="1">
      <c r="A8269" s="760"/>
      <c r="B8269" s="760"/>
      <c r="C8269" s="760"/>
      <c r="D8269" s="760"/>
      <c r="E8269" s="760"/>
      <c r="F8269" s="760"/>
    </row>
    <row r="8270" spans="1:6" ht="12" hidden="1" customHeight="1">
      <c r="A8270" s="760"/>
      <c r="B8270" s="760"/>
      <c r="C8270" s="760"/>
      <c r="D8270" s="760"/>
      <c r="E8270" s="760"/>
      <c r="F8270" s="760"/>
    </row>
    <row r="8271" spans="1:6" ht="12" hidden="1" customHeight="1">
      <c r="A8271" s="760"/>
      <c r="B8271" s="760"/>
      <c r="C8271" s="760"/>
      <c r="D8271" s="760"/>
      <c r="E8271" s="760"/>
      <c r="F8271" s="760"/>
    </row>
    <row r="8272" spans="1:6" ht="12" hidden="1" customHeight="1">
      <c r="A8272" s="760"/>
      <c r="B8272" s="760"/>
      <c r="C8272" s="760"/>
      <c r="D8272" s="760"/>
      <c r="E8272" s="760"/>
      <c r="F8272" s="760"/>
    </row>
    <row r="8273" spans="1:6" ht="12" hidden="1" customHeight="1">
      <c r="A8273" s="760"/>
      <c r="B8273" s="760"/>
      <c r="C8273" s="760"/>
      <c r="D8273" s="760"/>
      <c r="E8273" s="760"/>
      <c r="F8273" s="760"/>
    </row>
    <row r="8274" spans="1:6" ht="12" hidden="1" customHeight="1">
      <c r="A8274" s="760"/>
      <c r="B8274" s="760"/>
      <c r="C8274" s="760"/>
      <c r="D8274" s="760"/>
      <c r="E8274" s="760"/>
      <c r="F8274" s="760"/>
    </row>
    <row r="8275" spans="1:6" ht="12" hidden="1" customHeight="1">
      <c r="A8275" s="760"/>
      <c r="B8275" s="760"/>
      <c r="C8275" s="760"/>
      <c r="D8275" s="760"/>
      <c r="E8275" s="760"/>
      <c r="F8275" s="760"/>
    </row>
    <row r="8276" spans="1:6" ht="12" hidden="1" customHeight="1">
      <c r="A8276" s="760"/>
      <c r="B8276" s="760"/>
      <c r="C8276" s="760"/>
      <c r="D8276" s="760"/>
      <c r="E8276" s="760"/>
      <c r="F8276" s="760"/>
    </row>
    <row r="8277" spans="1:6" ht="12" hidden="1" customHeight="1">
      <c r="A8277" s="760"/>
      <c r="B8277" s="760"/>
      <c r="C8277" s="760"/>
      <c r="D8277" s="760"/>
      <c r="E8277" s="760"/>
      <c r="F8277" s="760"/>
    </row>
    <row r="8278" spans="1:6" ht="12" hidden="1" customHeight="1">
      <c r="A8278" s="760"/>
      <c r="B8278" s="760"/>
      <c r="C8278" s="760"/>
      <c r="D8278" s="760"/>
      <c r="E8278" s="760"/>
      <c r="F8278" s="760"/>
    </row>
    <row r="8279" spans="1:6" ht="12" hidden="1" customHeight="1">
      <c r="A8279" s="760"/>
      <c r="B8279" s="760"/>
      <c r="C8279" s="760"/>
      <c r="D8279" s="760"/>
      <c r="E8279" s="760"/>
      <c r="F8279" s="760"/>
    </row>
    <row r="8280" spans="1:6" ht="12" hidden="1" customHeight="1">
      <c r="A8280" s="760"/>
      <c r="B8280" s="760"/>
      <c r="C8280" s="760"/>
      <c r="D8280" s="760"/>
      <c r="E8280" s="760"/>
      <c r="F8280" s="760"/>
    </row>
    <row r="8281" spans="1:6" ht="12" hidden="1" customHeight="1">
      <c r="A8281" s="760"/>
      <c r="B8281" s="760"/>
      <c r="C8281" s="760"/>
      <c r="D8281" s="760"/>
      <c r="E8281" s="760"/>
      <c r="F8281" s="760"/>
    </row>
    <row r="8282" spans="1:6" ht="12" hidden="1" customHeight="1">
      <c r="A8282" s="760"/>
      <c r="B8282" s="760"/>
      <c r="C8282" s="760"/>
      <c r="D8282" s="760"/>
      <c r="E8282" s="760"/>
      <c r="F8282" s="760"/>
    </row>
    <row r="8283" spans="1:6" ht="12" hidden="1" customHeight="1">
      <c r="A8283" s="760"/>
      <c r="B8283" s="760"/>
      <c r="C8283" s="760"/>
      <c r="D8283" s="760"/>
      <c r="E8283" s="760"/>
      <c r="F8283" s="760"/>
    </row>
    <row r="8284" spans="1:6" ht="12" hidden="1" customHeight="1">
      <c r="A8284" s="760"/>
      <c r="B8284" s="760"/>
      <c r="C8284" s="760"/>
      <c r="D8284" s="760"/>
      <c r="E8284" s="760"/>
      <c r="F8284" s="760"/>
    </row>
    <row r="8285" spans="1:6" ht="12" hidden="1" customHeight="1">
      <c r="A8285" s="760"/>
      <c r="B8285" s="760"/>
      <c r="C8285" s="760"/>
      <c r="D8285" s="760"/>
      <c r="E8285" s="760"/>
      <c r="F8285" s="760"/>
    </row>
    <row r="8286" spans="1:6" ht="12" hidden="1" customHeight="1">
      <c r="A8286" s="760"/>
      <c r="B8286" s="760"/>
      <c r="C8286" s="760"/>
      <c r="D8286" s="760"/>
      <c r="E8286" s="760"/>
      <c r="F8286" s="760"/>
    </row>
    <row r="8287" spans="1:6" ht="12" hidden="1" customHeight="1">
      <c r="A8287" s="760"/>
      <c r="B8287" s="760"/>
      <c r="C8287" s="760"/>
      <c r="D8287" s="760"/>
      <c r="E8287" s="760"/>
      <c r="F8287" s="760"/>
    </row>
    <row r="8288" spans="1:6" ht="12" hidden="1" customHeight="1">
      <c r="A8288" s="760"/>
      <c r="B8288" s="760"/>
      <c r="C8288" s="760"/>
      <c r="D8288" s="760"/>
      <c r="E8288" s="760"/>
      <c r="F8288" s="760"/>
    </row>
    <row r="8289" spans="1:6" ht="12" hidden="1" customHeight="1">
      <c r="A8289" s="760"/>
      <c r="B8289" s="760"/>
      <c r="C8289" s="760"/>
      <c r="D8289" s="760"/>
      <c r="E8289" s="760"/>
      <c r="F8289" s="760"/>
    </row>
    <row r="8290" spans="1:6" ht="12" hidden="1" customHeight="1">
      <c r="A8290" s="760"/>
      <c r="B8290" s="760"/>
      <c r="C8290" s="760"/>
      <c r="D8290" s="760"/>
      <c r="E8290" s="760"/>
      <c r="F8290" s="760"/>
    </row>
    <row r="8291" spans="1:6" ht="12" hidden="1" customHeight="1">
      <c r="A8291" s="760"/>
      <c r="B8291" s="760"/>
      <c r="C8291" s="760"/>
      <c r="D8291" s="760"/>
      <c r="E8291" s="760"/>
      <c r="F8291" s="760"/>
    </row>
    <row r="8292" spans="1:6" ht="12" hidden="1" customHeight="1">
      <c r="A8292" s="760"/>
      <c r="B8292" s="760"/>
      <c r="C8292" s="760"/>
      <c r="D8292" s="760"/>
      <c r="E8292" s="760"/>
      <c r="F8292" s="760"/>
    </row>
    <row r="8293" spans="1:6" ht="12" hidden="1" customHeight="1">
      <c r="A8293" s="760"/>
      <c r="B8293" s="760"/>
      <c r="C8293" s="760"/>
      <c r="D8293" s="760"/>
      <c r="E8293" s="760"/>
      <c r="F8293" s="760"/>
    </row>
    <row r="8294" spans="1:6" ht="12" hidden="1" customHeight="1">
      <c r="A8294" s="760"/>
      <c r="B8294" s="760"/>
      <c r="C8294" s="760"/>
      <c r="D8294" s="760"/>
      <c r="E8294" s="760"/>
      <c r="F8294" s="760"/>
    </row>
    <row r="8295" spans="1:6" ht="12" hidden="1" customHeight="1">
      <c r="A8295" s="760"/>
      <c r="B8295" s="760"/>
      <c r="C8295" s="760"/>
      <c r="D8295" s="760"/>
      <c r="E8295" s="760"/>
      <c r="F8295" s="760"/>
    </row>
    <row r="8296" spans="1:6" ht="12" hidden="1" customHeight="1">
      <c r="A8296" s="760"/>
      <c r="B8296" s="760"/>
      <c r="C8296" s="760"/>
      <c r="D8296" s="760"/>
      <c r="E8296" s="760"/>
      <c r="F8296" s="760"/>
    </row>
    <row r="8297" spans="1:6" ht="12" hidden="1" customHeight="1">
      <c r="A8297" s="760"/>
      <c r="B8297" s="760"/>
      <c r="C8297" s="760"/>
      <c r="D8297" s="760"/>
      <c r="E8297" s="760"/>
      <c r="F8297" s="760"/>
    </row>
    <row r="8298" spans="1:6" ht="12" hidden="1" customHeight="1">
      <c r="A8298" s="760"/>
      <c r="B8298" s="760"/>
      <c r="C8298" s="760"/>
      <c r="D8298" s="760"/>
      <c r="E8298" s="760"/>
      <c r="F8298" s="760"/>
    </row>
    <row r="8299" spans="1:6" ht="12" hidden="1" customHeight="1">
      <c r="A8299" s="760"/>
      <c r="B8299" s="760"/>
      <c r="C8299" s="760"/>
      <c r="D8299" s="760"/>
      <c r="E8299" s="760"/>
      <c r="F8299" s="760"/>
    </row>
    <row r="8300" spans="1:6" ht="12" hidden="1" customHeight="1">
      <c r="A8300" s="760"/>
      <c r="B8300" s="760"/>
      <c r="C8300" s="760"/>
      <c r="D8300" s="760"/>
      <c r="E8300" s="760"/>
      <c r="F8300" s="760"/>
    </row>
    <row r="8301" spans="1:6" ht="12" hidden="1" customHeight="1">
      <c r="A8301" s="760"/>
      <c r="B8301" s="760"/>
      <c r="C8301" s="760"/>
      <c r="D8301" s="760"/>
      <c r="E8301" s="760"/>
      <c r="F8301" s="760"/>
    </row>
    <row r="8302" spans="1:6" ht="12" hidden="1" customHeight="1">
      <c r="A8302" s="760"/>
      <c r="B8302" s="760"/>
      <c r="C8302" s="760"/>
      <c r="D8302" s="760"/>
      <c r="E8302" s="760"/>
      <c r="F8302" s="760"/>
    </row>
    <row r="8303" spans="1:6" ht="12" hidden="1" customHeight="1">
      <c r="A8303" s="760"/>
      <c r="B8303" s="760"/>
      <c r="C8303" s="760"/>
      <c r="D8303" s="760"/>
      <c r="E8303" s="760"/>
      <c r="F8303" s="760"/>
    </row>
    <row r="8304" spans="1:6" ht="12" hidden="1" customHeight="1">
      <c r="A8304" s="760"/>
      <c r="B8304" s="760"/>
      <c r="C8304" s="760"/>
      <c r="D8304" s="760"/>
      <c r="E8304" s="760"/>
      <c r="F8304" s="760"/>
    </row>
    <row r="8305" spans="1:6" ht="12" hidden="1" customHeight="1">
      <c r="A8305" s="760"/>
      <c r="B8305" s="760"/>
      <c r="C8305" s="760"/>
      <c r="D8305" s="760"/>
      <c r="E8305" s="760"/>
      <c r="F8305" s="760"/>
    </row>
    <row r="8306" spans="1:6" ht="12" hidden="1" customHeight="1">
      <c r="A8306" s="760"/>
      <c r="B8306" s="760"/>
      <c r="C8306" s="760"/>
      <c r="D8306" s="760"/>
      <c r="E8306" s="760"/>
      <c r="F8306" s="760"/>
    </row>
    <row r="8307" spans="1:6" ht="12" hidden="1" customHeight="1">
      <c r="A8307" s="760"/>
      <c r="B8307" s="760"/>
      <c r="C8307" s="760"/>
      <c r="D8307" s="760"/>
      <c r="E8307" s="760"/>
      <c r="F8307" s="760"/>
    </row>
    <row r="8308" spans="1:6" ht="12" hidden="1" customHeight="1">
      <c r="A8308" s="760"/>
      <c r="B8308" s="760"/>
      <c r="C8308" s="760"/>
      <c r="D8308" s="760"/>
      <c r="E8308" s="760"/>
      <c r="F8308" s="760"/>
    </row>
    <row r="8309" spans="1:6" ht="12" hidden="1" customHeight="1">
      <c r="A8309" s="760"/>
      <c r="B8309" s="760"/>
      <c r="C8309" s="760"/>
      <c r="D8309" s="760"/>
      <c r="E8309" s="760"/>
      <c r="F8309" s="760"/>
    </row>
    <row r="8310" spans="1:6" ht="12" hidden="1" customHeight="1">
      <c r="A8310" s="760"/>
      <c r="B8310" s="760"/>
      <c r="C8310" s="760"/>
      <c r="D8310" s="760"/>
      <c r="E8310" s="760"/>
      <c r="F8310" s="760"/>
    </row>
    <row r="8311" spans="1:6" ht="12" hidden="1" customHeight="1">
      <c r="A8311" s="760"/>
      <c r="B8311" s="760"/>
      <c r="C8311" s="760"/>
      <c r="D8311" s="760"/>
      <c r="E8311" s="760"/>
      <c r="F8311" s="760"/>
    </row>
    <row r="8312" spans="1:6" ht="12" hidden="1" customHeight="1">
      <c r="A8312" s="760"/>
      <c r="B8312" s="760"/>
      <c r="C8312" s="760"/>
      <c r="D8312" s="760"/>
      <c r="E8312" s="760"/>
      <c r="F8312" s="760"/>
    </row>
    <row r="8313" spans="1:6" ht="12" hidden="1" customHeight="1">
      <c r="A8313" s="760"/>
      <c r="B8313" s="760"/>
      <c r="C8313" s="760"/>
      <c r="D8313" s="760"/>
      <c r="E8313" s="760"/>
      <c r="F8313" s="760"/>
    </row>
    <row r="8314" spans="1:6" ht="12" hidden="1" customHeight="1">
      <c r="A8314" s="760"/>
      <c r="B8314" s="760"/>
      <c r="C8314" s="760"/>
      <c r="D8314" s="760"/>
      <c r="E8314" s="760"/>
      <c r="F8314" s="760"/>
    </row>
    <row r="8315" spans="1:6" ht="12" hidden="1" customHeight="1">
      <c r="A8315" s="760"/>
      <c r="B8315" s="760"/>
      <c r="C8315" s="760"/>
      <c r="D8315" s="760"/>
      <c r="E8315" s="760"/>
      <c r="F8315" s="760"/>
    </row>
    <row r="8316" spans="1:6" ht="12" hidden="1" customHeight="1">
      <c r="A8316" s="760"/>
      <c r="B8316" s="760"/>
      <c r="C8316" s="760"/>
      <c r="D8316" s="760"/>
      <c r="E8316" s="760"/>
      <c r="F8316" s="760"/>
    </row>
    <row r="8317" spans="1:6" ht="12" hidden="1" customHeight="1">
      <c r="A8317" s="760"/>
      <c r="B8317" s="760"/>
      <c r="C8317" s="760"/>
      <c r="D8317" s="760"/>
      <c r="E8317" s="760"/>
      <c r="F8317" s="760"/>
    </row>
    <row r="8318" spans="1:6" ht="12" hidden="1" customHeight="1">
      <c r="A8318" s="760"/>
      <c r="B8318" s="760"/>
      <c r="C8318" s="760"/>
      <c r="D8318" s="760"/>
      <c r="E8318" s="760"/>
      <c r="F8318" s="760"/>
    </row>
    <row r="8319" spans="1:6" ht="12" hidden="1" customHeight="1">
      <c r="A8319" s="760"/>
      <c r="B8319" s="760"/>
      <c r="C8319" s="760"/>
      <c r="D8319" s="760"/>
      <c r="E8319" s="760"/>
      <c r="F8319" s="760"/>
    </row>
    <row r="8320" spans="1:6" ht="12" hidden="1" customHeight="1">
      <c r="A8320" s="760"/>
      <c r="B8320" s="760"/>
      <c r="C8320" s="760"/>
      <c r="D8320" s="760"/>
      <c r="E8320" s="760"/>
      <c r="F8320" s="760"/>
    </row>
    <row r="8321" spans="1:6" ht="12" hidden="1" customHeight="1">
      <c r="A8321" s="760"/>
      <c r="B8321" s="760"/>
      <c r="C8321" s="760"/>
      <c r="D8321" s="760"/>
      <c r="E8321" s="760"/>
      <c r="F8321" s="760"/>
    </row>
    <row r="8322" spans="1:6" ht="12" hidden="1" customHeight="1">
      <c r="A8322" s="760"/>
      <c r="B8322" s="760"/>
      <c r="C8322" s="760"/>
      <c r="D8322" s="760"/>
      <c r="E8322" s="760"/>
      <c r="F8322" s="760"/>
    </row>
    <row r="8323" spans="1:6" ht="12" hidden="1" customHeight="1">
      <c r="A8323" s="760"/>
      <c r="B8323" s="760"/>
      <c r="C8323" s="760"/>
      <c r="D8323" s="760"/>
      <c r="E8323" s="760"/>
      <c r="F8323" s="760"/>
    </row>
    <row r="8324" spans="1:6" ht="12" hidden="1" customHeight="1">
      <c r="A8324" s="760"/>
      <c r="B8324" s="760"/>
      <c r="C8324" s="760"/>
      <c r="D8324" s="760"/>
      <c r="E8324" s="760"/>
      <c r="F8324" s="760"/>
    </row>
    <row r="8325" spans="1:6" ht="12" hidden="1" customHeight="1">
      <c r="A8325" s="760"/>
      <c r="B8325" s="760"/>
      <c r="C8325" s="760"/>
      <c r="D8325" s="760"/>
      <c r="E8325" s="760"/>
      <c r="F8325" s="760"/>
    </row>
    <row r="8326" spans="1:6" ht="12" hidden="1" customHeight="1">
      <c r="A8326" s="760"/>
      <c r="B8326" s="760"/>
      <c r="C8326" s="760"/>
      <c r="D8326" s="760"/>
      <c r="E8326" s="760"/>
      <c r="F8326" s="760"/>
    </row>
    <row r="8327" spans="1:6" ht="12" hidden="1" customHeight="1">
      <c r="A8327" s="760"/>
      <c r="B8327" s="760"/>
      <c r="C8327" s="760"/>
      <c r="D8327" s="760"/>
      <c r="E8327" s="760"/>
      <c r="F8327" s="760"/>
    </row>
    <row r="8328" spans="1:6" ht="12" hidden="1" customHeight="1">
      <c r="A8328" s="760"/>
      <c r="B8328" s="760"/>
      <c r="C8328" s="760"/>
      <c r="D8328" s="760"/>
      <c r="E8328" s="760"/>
      <c r="F8328" s="760"/>
    </row>
    <row r="8329" spans="1:6" ht="12" hidden="1" customHeight="1">
      <c r="A8329" s="760"/>
      <c r="B8329" s="760"/>
      <c r="C8329" s="760"/>
      <c r="D8329" s="760"/>
      <c r="E8329" s="760"/>
      <c r="F8329" s="760"/>
    </row>
    <row r="8330" spans="1:6" ht="12" hidden="1" customHeight="1">
      <c r="A8330" s="760"/>
      <c r="B8330" s="760"/>
      <c r="C8330" s="760"/>
      <c r="D8330" s="760"/>
      <c r="E8330" s="760"/>
      <c r="F8330" s="760"/>
    </row>
    <row r="8331" spans="1:6" ht="12" hidden="1" customHeight="1">
      <c r="A8331" s="760"/>
      <c r="B8331" s="760"/>
      <c r="C8331" s="760"/>
      <c r="D8331" s="760"/>
      <c r="E8331" s="760"/>
      <c r="F8331" s="760"/>
    </row>
    <row r="8332" spans="1:6" ht="12" hidden="1" customHeight="1">
      <c r="A8332" s="760"/>
      <c r="B8332" s="760"/>
      <c r="C8332" s="760"/>
      <c r="D8332" s="760"/>
      <c r="E8332" s="760"/>
      <c r="F8332" s="760"/>
    </row>
    <row r="8333" spans="1:6" ht="12" hidden="1" customHeight="1">
      <c r="A8333" s="760"/>
      <c r="B8333" s="760"/>
      <c r="C8333" s="760"/>
      <c r="D8333" s="760"/>
      <c r="E8333" s="760"/>
      <c r="F8333" s="760"/>
    </row>
    <row r="8334" spans="1:6" ht="12" hidden="1" customHeight="1">
      <c r="A8334" s="760"/>
      <c r="B8334" s="760"/>
      <c r="C8334" s="760"/>
      <c r="D8334" s="760"/>
      <c r="E8334" s="760"/>
      <c r="F8334" s="760"/>
    </row>
    <row r="8335" spans="1:6" ht="12" hidden="1" customHeight="1">
      <c r="A8335" s="760"/>
      <c r="B8335" s="760"/>
      <c r="C8335" s="760"/>
      <c r="D8335" s="760"/>
      <c r="E8335" s="760"/>
      <c r="F8335" s="760"/>
    </row>
    <row r="8336" spans="1:6" ht="12" hidden="1" customHeight="1">
      <c r="A8336" s="760"/>
      <c r="B8336" s="760"/>
      <c r="C8336" s="760"/>
      <c r="D8336" s="760"/>
      <c r="E8336" s="760"/>
      <c r="F8336" s="760"/>
    </row>
    <row r="8337" spans="1:6" ht="12" hidden="1" customHeight="1">
      <c r="A8337" s="760"/>
      <c r="B8337" s="760"/>
      <c r="C8337" s="760"/>
      <c r="D8337" s="760"/>
      <c r="E8337" s="760"/>
      <c r="F8337" s="760"/>
    </row>
    <row r="8338" spans="1:6" ht="12" hidden="1" customHeight="1">
      <c r="A8338" s="760"/>
      <c r="B8338" s="760"/>
      <c r="C8338" s="760"/>
      <c r="D8338" s="760"/>
      <c r="E8338" s="760"/>
      <c r="F8338" s="760"/>
    </row>
    <row r="8339" spans="1:6" ht="12" hidden="1" customHeight="1">
      <c r="A8339" s="760"/>
      <c r="B8339" s="760"/>
      <c r="C8339" s="760"/>
      <c r="D8339" s="760"/>
      <c r="E8339" s="760"/>
      <c r="F8339" s="760"/>
    </row>
    <row r="8340" spans="1:6" ht="12" hidden="1" customHeight="1">
      <c r="A8340" s="760"/>
      <c r="B8340" s="760"/>
      <c r="C8340" s="760"/>
      <c r="D8340" s="760"/>
      <c r="E8340" s="760"/>
      <c r="F8340" s="760"/>
    </row>
    <row r="8341" spans="1:6" ht="12" hidden="1" customHeight="1">
      <c r="A8341" s="760"/>
      <c r="B8341" s="760"/>
      <c r="C8341" s="760"/>
      <c r="D8341" s="760"/>
      <c r="E8341" s="760"/>
      <c r="F8341" s="760"/>
    </row>
    <row r="8342" spans="1:6" ht="12" hidden="1" customHeight="1">
      <c r="A8342" s="760"/>
      <c r="B8342" s="760"/>
      <c r="C8342" s="760"/>
      <c r="D8342" s="760"/>
      <c r="E8342" s="760"/>
      <c r="F8342" s="760"/>
    </row>
    <row r="8343" spans="1:6" ht="12" hidden="1" customHeight="1">
      <c r="A8343" s="760"/>
      <c r="B8343" s="760"/>
      <c r="C8343" s="760"/>
      <c r="D8343" s="760"/>
      <c r="E8343" s="760"/>
      <c r="F8343" s="760"/>
    </row>
    <row r="8344" spans="1:6" ht="12" hidden="1" customHeight="1">
      <c r="A8344" s="760"/>
      <c r="B8344" s="760"/>
      <c r="C8344" s="760"/>
      <c r="D8344" s="760"/>
      <c r="E8344" s="760"/>
      <c r="F8344" s="760"/>
    </row>
    <row r="8345" spans="1:6" ht="12" hidden="1" customHeight="1">
      <c r="A8345" s="760"/>
      <c r="B8345" s="760"/>
      <c r="C8345" s="760"/>
      <c r="D8345" s="760"/>
      <c r="E8345" s="760"/>
      <c r="F8345" s="760"/>
    </row>
    <row r="8346" spans="1:6" ht="12" hidden="1" customHeight="1">
      <c r="A8346" s="760"/>
      <c r="B8346" s="760"/>
      <c r="C8346" s="760"/>
      <c r="D8346" s="760"/>
      <c r="E8346" s="760"/>
      <c r="F8346" s="760"/>
    </row>
    <row r="8347" spans="1:6" ht="12" hidden="1" customHeight="1">
      <c r="A8347" s="760"/>
      <c r="B8347" s="760"/>
      <c r="C8347" s="760"/>
      <c r="D8347" s="760"/>
      <c r="E8347" s="760"/>
      <c r="F8347" s="760"/>
    </row>
    <row r="8348" spans="1:6" ht="12" hidden="1" customHeight="1">
      <c r="A8348" s="760"/>
      <c r="B8348" s="760"/>
      <c r="C8348" s="760"/>
      <c r="D8348" s="760"/>
      <c r="E8348" s="760"/>
      <c r="F8348" s="760"/>
    </row>
    <row r="8349" spans="1:6" ht="12" hidden="1" customHeight="1">
      <c r="A8349" s="760"/>
      <c r="B8349" s="760"/>
      <c r="C8349" s="760"/>
      <c r="D8349" s="760"/>
      <c r="E8349" s="760"/>
      <c r="F8349" s="760"/>
    </row>
    <row r="8350" spans="1:6" ht="12" hidden="1" customHeight="1">
      <c r="A8350" s="760"/>
      <c r="B8350" s="760"/>
      <c r="C8350" s="760"/>
      <c r="D8350" s="760"/>
      <c r="E8350" s="760"/>
      <c r="F8350" s="760"/>
    </row>
    <row r="8351" spans="1:6" ht="12" hidden="1" customHeight="1">
      <c r="A8351" s="760"/>
      <c r="B8351" s="760"/>
      <c r="C8351" s="760"/>
      <c r="D8351" s="760"/>
      <c r="E8351" s="760"/>
      <c r="F8351" s="760"/>
    </row>
    <row r="8352" spans="1:6" ht="12" hidden="1" customHeight="1">
      <c r="A8352" s="760"/>
      <c r="B8352" s="760"/>
      <c r="C8352" s="760"/>
      <c r="D8352" s="760"/>
      <c r="E8352" s="760"/>
      <c r="F8352" s="760"/>
    </row>
    <row r="8353" spans="1:6" ht="12" hidden="1" customHeight="1">
      <c r="A8353" s="760"/>
      <c r="B8353" s="760"/>
      <c r="C8353" s="760"/>
      <c r="D8353" s="760"/>
      <c r="E8353" s="760"/>
      <c r="F8353" s="760"/>
    </row>
    <row r="8354" spans="1:6" ht="12" hidden="1" customHeight="1">
      <c r="A8354" s="760"/>
      <c r="B8354" s="760"/>
      <c r="C8354" s="760"/>
      <c r="D8354" s="760"/>
      <c r="E8354" s="760"/>
      <c r="F8354" s="760"/>
    </row>
    <row r="8355" spans="1:6" ht="12" hidden="1" customHeight="1">
      <c r="A8355" s="760"/>
      <c r="B8355" s="760"/>
      <c r="C8355" s="760"/>
      <c r="D8355" s="760"/>
      <c r="E8355" s="760"/>
      <c r="F8355" s="760"/>
    </row>
    <row r="8356" spans="1:6" ht="12" hidden="1" customHeight="1">
      <c r="A8356" s="760"/>
      <c r="B8356" s="760"/>
      <c r="C8356" s="760"/>
      <c r="D8356" s="760"/>
      <c r="E8356" s="760"/>
      <c r="F8356" s="760"/>
    </row>
    <row r="8357" spans="1:6" ht="12" hidden="1" customHeight="1">
      <c r="A8357" s="760"/>
      <c r="B8357" s="760"/>
      <c r="C8357" s="760"/>
      <c r="D8357" s="760"/>
      <c r="E8357" s="760"/>
      <c r="F8357" s="760"/>
    </row>
    <row r="8358" spans="1:6" ht="12" hidden="1" customHeight="1">
      <c r="A8358" s="760"/>
      <c r="B8358" s="760"/>
      <c r="C8358" s="760"/>
      <c r="D8358" s="760"/>
      <c r="E8358" s="760"/>
      <c r="F8358" s="760"/>
    </row>
    <row r="8359" spans="1:6" ht="12" hidden="1" customHeight="1">
      <c r="A8359" s="760"/>
      <c r="B8359" s="760"/>
      <c r="C8359" s="760"/>
      <c r="D8359" s="760"/>
      <c r="E8359" s="760"/>
      <c r="F8359" s="760"/>
    </row>
    <row r="8360" spans="1:6" ht="12" hidden="1" customHeight="1">
      <c r="A8360" s="760"/>
      <c r="B8360" s="760"/>
      <c r="C8360" s="760"/>
      <c r="D8360" s="760"/>
      <c r="E8360" s="760"/>
      <c r="F8360" s="760"/>
    </row>
    <row r="8361" spans="1:6" ht="12" hidden="1" customHeight="1">
      <c r="A8361" s="760"/>
      <c r="B8361" s="760"/>
      <c r="C8361" s="760"/>
      <c r="D8361" s="760"/>
      <c r="E8361" s="760"/>
      <c r="F8361" s="760"/>
    </row>
    <row r="8362" spans="1:6" ht="12" hidden="1" customHeight="1">
      <c r="A8362" s="760"/>
      <c r="B8362" s="760"/>
      <c r="C8362" s="760"/>
      <c r="D8362" s="760"/>
      <c r="E8362" s="760"/>
      <c r="F8362" s="760"/>
    </row>
    <row r="8363" spans="1:6" ht="12" hidden="1" customHeight="1">
      <c r="A8363" s="760"/>
      <c r="B8363" s="760"/>
      <c r="C8363" s="760"/>
      <c r="D8363" s="760"/>
      <c r="E8363" s="760"/>
      <c r="F8363" s="760"/>
    </row>
    <row r="8364" spans="1:6" ht="12" hidden="1" customHeight="1">
      <c r="A8364" s="760"/>
      <c r="B8364" s="760"/>
      <c r="C8364" s="760"/>
      <c r="D8364" s="760"/>
      <c r="E8364" s="760"/>
      <c r="F8364" s="760"/>
    </row>
    <row r="8365" spans="1:6" ht="12" hidden="1" customHeight="1">
      <c r="A8365" s="760"/>
      <c r="B8365" s="760"/>
      <c r="C8365" s="760"/>
      <c r="D8365" s="760"/>
      <c r="E8365" s="760"/>
      <c r="F8365" s="760"/>
    </row>
    <row r="8366" spans="1:6" ht="12" hidden="1" customHeight="1">
      <c r="A8366" s="760"/>
      <c r="B8366" s="760"/>
      <c r="C8366" s="760"/>
      <c r="D8366" s="760"/>
      <c r="E8366" s="760"/>
      <c r="F8366" s="760"/>
    </row>
    <row r="8367" spans="1:6" ht="12" hidden="1" customHeight="1">
      <c r="A8367" s="760"/>
      <c r="B8367" s="760"/>
      <c r="C8367" s="760"/>
      <c r="D8367" s="760"/>
      <c r="E8367" s="760"/>
      <c r="F8367" s="760"/>
    </row>
    <row r="8368" spans="1:6" ht="12" hidden="1" customHeight="1">
      <c r="A8368" s="760"/>
      <c r="B8368" s="760"/>
      <c r="C8368" s="760"/>
      <c r="D8368" s="760"/>
      <c r="E8368" s="760"/>
      <c r="F8368" s="760"/>
    </row>
    <row r="8369" spans="1:6" ht="12" hidden="1" customHeight="1">
      <c r="A8369" s="760"/>
      <c r="B8369" s="760"/>
      <c r="C8369" s="760"/>
      <c r="D8369" s="760"/>
      <c r="E8369" s="760"/>
      <c r="F8369" s="760"/>
    </row>
    <row r="8370" spans="1:6" ht="12" hidden="1" customHeight="1">
      <c r="A8370" s="760"/>
      <c r="B8370" s="760"/>
      <c r="C8370" s="760"/>
      <c r="D8370" s="760"/>
      <c r="E8370" s="760"/>
      <c r="F8370" s="760"/>
    </row>
    <row r="8371" spans="1:6" ht="12" hidden="1" customHeight="1">
      <c r="A8371" s="760"/>
      <c r="B8371" s="760"/>
      <c r="C8371" s="760"/>
      <c r="D8371" s="760"/>
      <c r="E8371" s="760"/>
      <c r="F8371" s="760"/>
    </row>
    <row r="8372" spans="1:6" ht="12" hidden="1" customHeight="1">
      <c r="A8372" s="760"/>
      <c r="B8372" s="760"/>
      <c r="C8372" s="760"/>
      <c r="D8372" s="760"/>
      <c r="E8372" s="760"/>
      <c r="F8372" s="760"/>
    </row>
    <row r="8373" spans="1:6" ht="12" hidden="1" customHeight="1">
      <c r="A8373" s="760"/>
      <c r="B8373" s="760"/>
      <c r="C8373" s="760"/>
      <c r="D8373" s="760"/>
      <c r="E8373" s="760"/>
      <c r="F8373" s="760"/>
    </row>
    <row r="8374" spans="1:6" ht="12" hidden="1" customHeight="1">
      <c r="A8374" s="760"/>
      <c r="B8374" s="760"/>
      <c r="C8374" s="760"/>
      <c r="D8374" s="760"/>
      <c r="E8374" s="760"/>
      <c r="F8374" s="760"/>
    </row>
    <row r="8375" spans="1:6" ht="12" hidden="1" customHeight="1">
      <c r="A8375" s="760"/>
      <c r="B8375" s="760"/>
      <c r="C8375" s="760"/>
      <c r="D8375" s="760"/>
      <c r="E8375" s="760"/>
      <c r="F8375" s="760"/>
    </row>
    <row r="8376" spans="1:6" ht="12" hidden="1" customHeight="1">
      <c r="A8376" s="760"/>
      <c r="B8376" s="760"/>
      <c r="C8376" s="760"/>
      <c r="D8376" s="760"/>
      <c r="E8376" s="760"/>
      <c r="F8376" s="760"/>
    </row>
    <row r="8377" spans="1:6" ht="12" hidden="1" customHeight="1">
      <c r="A8377" s="760"/>
      <c r="B8377" s="760"/>
      <c r="C8377" s="760"/>
      <c r="D8377" s="760"/>
      <c r="E8377" s="760"/>
      <c r="F8377" s="760"/>
    </row>
    <row r="8378" spans="1:6" ht="12" hidden="1" customHeight="1">
      <c r="A8378" s="760"/>
      <c r="B8378" s="760"/>
      <c r="C8378" s="760"/>
      <c r="D8378" s="760"/>
      <c r="E8378" s="760"/>
      <c r="F8378" s="760"/>
    </row>
    <row r="8379" spans="1:6" ht="12" hidden="1" customHeight="1">
      <c r="A8379" s="760"/>
      <c r="B8379" s="760"/>
      <c r="C8379" s="760"/>
      <c r="D8379" s="760"/>
      <c r="E8379" s="760"/>
      <c r="F8379" s="760"/>
    </row>
    <row r="8380" spans="1:6" ht="12" hidden="1" customHeight="1">
      <c r="A8380" s="760"/>
      <c r="B8380" s="760"/>
      <c r="C8380" s="760"/>
      <c r="D8380" s="760"/>
      <c r="E8380" s="760"/>
      <c r="F8380" s="760"/>
    </row>
    <row r="8381" spans="1:6" ht="12" hidden="1" customHeight="1">
      <c r="A8381" s="760"/>
      <c r="B8381" s="760"/>
      <c r="C8381" s="760"/>
      <c r="D8381" s="760"/>
      <c r="E8381" s="760"/>
      <c r="F8381" s="760"/>
    </row>
    <row r="8382" spans="1:6" ht="12" hidden="1" customHeight="1">
      <c r="A8382" s="760"/>
      <c r="B8382" s="760"/>
      <c r="C8382" s="760"/>
      <c r="D8382" s="760"/>
      <c r="E8382" s="760"/>
      <c r="F8382" s="760"/>
    </row>
    <row r="8383" spans="1:6" ht="12" hidden="1" customHeight="1">
      <c r="A8383" s="760"/>
      <c r="B8383" s="760"/>
      <c r="C8383" s="760"/>
      <c r="D8383" s="760"/>
      <c r="E8383" s="760"/>
      <c r="F8383" s="760"/>
    </row>
    <row r="8384" spans="1:6" ht="12" hidden="1" customHeight="1">
      <c r="A8384" s="760"/>
      <c r="B8384" s="760"/>
      <c r="C8384" s="760"/>
      <c r="D8384" s="760"/>
      <c r="E8384" s="760"/>
      <c r="F8384" s="760"/>
    </row>
    <row r="8385" spans="1:6" ht="12" hidden="1" customHeight="1">
      <c r="A8385" s="760"/>
      <c r="B8385" s="760"/>
      <c r="C8385" s="760"/>
      <c r="D8385" s="760"/>
      <c r="E8385" s="760"/>
      <c r="F8385" s="760"/>
    </row>
    <row r="8386" spans="1:6" ht="12" hidden="1" customHeight="1">
      <c r="A8386" s="760"/>
      <c r="B8386" s="760"/>
      <c r="C8386" s="760"/>
      <c r="D8386" s="760"/>
      <c r="E8386" s="760"/>
      <c r="F8386" s="760"/>
    </row>
    <row r="8387" spans="1:6" ht="12" hidden="1" customHeight="1">
      <c r="A8387" s="760"/>
      <c r="B8387" s="760"/>
      <c r="C8387" s="760"/>
      <c r="D8387" s="760"/>
      <c r="E8387" s="760"/>
      <c r="F8387" s="760"/>
    </row>
    <row r="8388" spans="1:6" ht="12" hidden="1" customHeight="1">
      <c r="A8388" s="760"/>
      <c r="B8388" s="760"/>
      <c r="C8388" s="760"/>
      <c r="D8388" s="760"/>
      <c r="E8388" s="760"/>
      <c r="F8388" s="760"/>
    </row>
    <row r="8389" spans="1:6" ht="12" hidden="1" customHeight="1">
      <c r="A8389" s="760"/>
      <c r="B8389" s="760"/>
      <c r="C8389" s="760"/>
      <c r="D8389" s="760"/>
      <c r="E8389" s="760"/>
      <c r="F8389" s="760"/>
    </row>
    <row r="8390" spans="1:6" ht="12" hidden="1" customHeight="1">
      <c r="A8390" s="760"/>
      <c r="B8390" s="760"/>
      <c r="C8390" s="760"/>
      <c r="D8390" s="760"/>
      <c r="E8390" s="760"/>
      <c r="F8390" s="760"/>
    </row>
    <row r="8391" spans="1:6" ht="12" hidden="1" customHeight="1">
      <c r="A8391" s="760"/>
      <c r="B8391" s="760"/>
      <c r="C8391" s="760"/>
      <c r="D8391" s="760"/>
      <c r="E8391" s="760"/>
      <c r="F8391" s="760"/>
    </row>
    <row r="8392" spans="1:6" ht="12" hidden="1" customHeight="1">
      <c r="A8392" s="760"/>
      <c r="B8392" s="760"/>
      <c r="C8392" s="760"/>
      <c r="D8392" s="760"/>
      <c r="E8392" s="760"/>
      <c r="F8392" s="760"/>
    </row>
    <row r="8393" spans="1:6" ht="12" hidden="1" customHeight="1">
      <c r="A8393" s="760"/>
      <c r="B8393" s="760"/>
      <c r="C8393" s="760"/>
      <c r="D8393" s="760"/>
      <c r="E8393" s="760"/>
      <c r="F8393" s="760"/>
    </row>
    <row r="8394" spans="1:6" ht="12" hidden="1" customHeight="1">
      <c r="A8394" s="760"/>
      <c r="B8394" s="760"/>
      <c r="C8394" s="760"/>
      <c r="D8394" s="760"/>
      <c r="E8394" s="760"/>
      <c r="F8394" s="760"/>
    </row>
    <row r="8395" spans="1:6" ht="12" hidden="1" customHeight="1">
      <c r="A8395" s="760"/>
      <c r="B8395" s="760"/>
      <c r="C8395" s="760"/>
      <c r="D8395" s="760"/>
      <c r="E8395" s="760"/>
      <c r="F8395" s="760"/>
    </row>
    <row r="8396" spans="1:6" ht="12" hidden="1" customHeight="1">
      <c r="A8396" s="760"/>
      <c r="B8396" s="760"/>
      <c r="C8396" s="760"/>
      <c r="D8396" s="760"/>
      <c r="E8396" s="760"/>
      <c r="F8396" s="760"/>
    </row>
    <row r="8397" spans="1:6" ht="12" hidden="1" customHeight="1">
      <c r="A8397" s="760"/>
      <c r="B8397" s="760"/>
      <c r="C8397" s="760"/>
      <c r="D8397" s="760"/>
      <c r="E8397" s="760"/>
      <c r="F8397" s="760"/>
    </row>
    <row r="8398" spans="1:6" ht="12" hidden="1" customHeight="1">
      <c r="A8398" s="760"/>
      <c r="B8398" s="760"/>
      <c r="C8398" s="760"/>
      <c r="D8398" s="760"/>
      <c r="E8398" s="760"/>
      <c r="F8398" s="760"/>
    </row>
    <row r="8399" spans="1:6" ht="12" hidden="1" customHeight="1">
      <c r="A8399" s="760"/>
      <c r="B8399" s="760"/>
      <c r="C8399" s="760"/>
      <c r="D8399" s="760"/>
      <c r="E8399" s="760"/>
      <c r="F8399" s="760"/>
    </row>
    <row r="8400" spans="1:6" ht="12" hidden="1" customHeight="1">
      <c r="A8400" s="760"/>
      <c r="B8400" s="760"/>
      <c r="C8400" s="760"/>
      <c r="D8400" s="760"/>
      <c r="E8400" s="760"/>
      <c r="F8400" s="760"/>
    </row>
    <row r="8401" spans="1:6" ht="12" hidden="1" customHeight="1">
      <c r="A8401" s="760"/>
      <c r="B8401" s="760"/>
      <c r="C8401" s="760"/>
      <c r="D8401" s="760"/>
      <c r="E8401" s="760"/>
      <c r="F8401" s="760"/>
    </row>
    <row r="8402" spans="1:6" ht="12" hidden="1" customHeight="1">
      <c r="A8402" s="760"/>
      <c r="B8402" s="760"/>
      <c r="C8402" s="760"/>
      <c r="D8402" s="760"/>
      <c r="E8402" s="760"/>
      <c r="F8402" s="760"/>
    </row>
    <row r="8403" spans="1:6" ht="12" hidden="1" customHeight="1">
      <c r="A8403" s="760"/>
      <c r="B8403" s="760"/>
      <c r="C8403" s="760"/>
      <c r="D8403" s="760"/>
      <c r="E8403" s="760"/>
      <c r="F8403" s="760"/>
    </row>
    <row r="8404" spans="1:6" ht="12" hidden="1" customHeight="1">
      <c r="A8404" s="760"/>
      <c r="B8404" s="760"/>
      <c r="C8404" s="760"/>
      <c r="D8404" s="760"/>
      <c r="E8404" s="760"/>
      <c r="F8404" s="760"/>
    </row>
    <row r="8405" spans="1:6" ht="12" hidden="1" customHeight="1">
      <c r="A8405" s="760"/>
      <c r="B8405" s="760"/>
      <c r="C8405" s="760"/>
      <c r="D8405" s="760"/>
      <c r="E8405" s="760"/>
      <c r="F8405" s="760"/>
    </row>
    <row r="8406" spans="1:6" ht="12" hidden="1" customHeight="1">
      <c r="A8406" s="760"/>
      <c r="B8406" s="760"/>
      <c r="C8406" s="760"/>
      <c r="D8406" s="760"/>
      <c r="E8406" s="760"/>
      <c r="F8406" s="760"/>
    </row>
    <row r="8407" spans="1:6" ht="12" hidden="1" customHeight="1">
      <c r="A8407" s="760"/>
      <c r="B8407" s="760"/>
      <c r="C8407" s="760"/>
      <c r="D8407" s="760"/>
      <c r="E8407" s="760"/>
      <c r="F8407" s="760"/>
    </row>
    <row r="8408" spans="1:6" ht="12" hidden="1" customHeight="1">
      <c r="A8408" s="760"/>
      <c r="B8408" s="760"/>
      <c r="C8408" s="760"/>
      <c r="D8408" s="760"/>
      <c r="E8408" s="760"/>
      <c r="F8408" s="760"/>
    </row>
    <row r="8409" spans="1:6" ht="12" hidden="1" customHeight="1">
      <c r="A8409" s="760"/>
      <c r="B8409" s="760"/>
      <c r="C8409" s="760"/>
      <c r="D8409" s="760"/>
      <c r="E8409" s="760"/>
      <c r="F8409" s="760"/>
    </row>
    <row r="8410" spans="1:6" ht="12" hidden="1" customHeight="1">
      <c r="A8410" s="760"/>
      <c r="B8410" s="760"/>
      <c r="C8410" s="760"/>
      <c r="D8410" s="760"/>
      <c r="E8410" s="760"/>
      <c r="F8410" s="760"/>
    </row>
    <row r="8411" spans="1:6" ht="12" hidden="1" customHeight="1">
      <c r="A8411" s="760"/>
      <c r="B8411" s="760"/>
      <c r="C8411" s="760"/>
      <c r="D8411" s="760"/>
      <c r="E8411" s="760"/>
      <c r="F8411" s="760"/>
    </row>
    <row r="8412" spans="1:6" ht="12" hidden="1" customHeight="1">
      <c r="A8412" s="760"/>
      <c r="B8412" s="760"/>
      <c r="C8412" s="760"/>
      <c r="D8412" s="760"/>
      <c r="E8412" s="760"/>
      <c r="F8412" s="760"/>
    </row>
    <row r="8413" spans="1:6" ht="12" hidden="1" customHeight="1">
      <c r="A8413" s="760"/>
      <c r="B8413" s="760"/>
      <c r="C8413" s="760"/>
      <c r="D8413" s="760"/>
      <c r="E8413" s="760"/>
      <c r="F8413" s="760"/>
    </row>
    <row r="8414" spans="1:6" ht="12" hidden="1" customHeight="1">
      <c r="A8414" s="760"/>
      <c r="B8414" s="760"/>
      <c r="C8414" s="760"/>
      <c r="D8414" s="760"/>
      <c r="E8414" s="760"/>
      <c r="F8414" s="760"/>
    </row>
    <row r="8415" spans="1:6" ht="12" hidden="1" customHeight="1">
      <c r="A8415" s="760"/>
      <c r="B8415" s="760"/>
      <c r="C8415" s="760"/>
      <c r="D8415" s="760"/>
      <c r="E8415" s="760"/>
      <c r="F8415" s="760"/>
    </row>
    <row r="8416" spans="1:6" ht="12" hidden="1" customHeight="1">
      <c r="A8416" s="760"/>
      <c r="B8416" s="760"/>
      <c r="C8416" s="760"/>
      <c r="D8416" s="760"/>
      <c r="E8416" s="760"/>
      <c r="F8416" s="760"/>
    </row>
    <row r="8417" spans="1:6" ht="12" hidden="1" customHeight="1">
      <c r="A8417" s="760"/>
      <c r="B8417" s="760"/>
      <c r="C8417" s="760"/>
      <c r="D8417" s="760"/>
      <c r="E8417" s="760"/>
      <c r="F8417" s="760"/>
    </row>
    <row r="8418" spans="1:6" ht="12" hidden="1" customHeight="1">
      <c r="A8418" s="760"/>
      <c r="B8418" s="760"/>
      <c r="C8418" s="760"/>
      <c r="D8418" s="760"/>
      <c r="E8418" s="760"/>
      <c r="F8418" s="760"/>
    </row>
    <row r="8419" spans="1:6" ht="12" hidden="1" customHeight="1">
      <c r="A8419" s="760"/>
      <c r="B8419" s="760"/>
      <c r="C8419" s="760"/>
      <c r="D8419" s="760"/>
      <c r="E8419" s="760"/>
      <c r="F8419" s="760"/>
    </row>
    <row r="8420" spans="1:6" ht="12" hidden="1" customHeight="1">
      <c r="A8420" s="760"/>
      <c r="B8420" s="760"/>
      <c r="C8420" s="760"/>
      <c r="D8420" s="760"/>
      <c r="E8420" s="760"/>
      <c r="F8420" s="760"/>
    </row>
    <row r="8421" spans="1:6" ht="12" hidden="1" customHeight="1">
      <c r="A8421" s="760"/>
      <c r="B8421" s="760"/>
      <c r="C8421" s="760"/>
      <c r="D8421" s="760"/>
      <c r="E8421" s="760"/>
      <c r="F8421" s="760"/>
    </row>
    <row r="8422" spans="1:6" ht="12" hidden="1" customHeight="1">
      <c r="A8422" s="760"/>
      <c r="B8422" s="760"/>
      <c r="C8422" s="760"/>
      <c r="D8422" s="760"/>
      <c r="E8422" s="760"/>
      <c r="F8422" s="760"/>
    </row>
    <row r="8423" spans="1:6" ht="12" hidden="1" customHeight="1">
      <c r="A8423" s="760"/>
      <c r="B8423" s="760"/>
      <c r="C8423" s="760"/>
      <c r="D8423" s="760"/>
      <c r="E8423" s="760"/>
      <c r="F8423" s="760"/>
    </row>
    <row r="8424" spans="1:6" ht="12" hidden="1" customHeight="1">
      <c r="A8424" s="760"/>
      <c r="B8424" s="760"/>
      <c r="C8424" s="760"/>
      <c r="D8424" s="760"/>
      <c r="E8424" s="760"/>
      <c r="F8424" s="760"/>
    </row>
    <row r="8425" spans="1:6" ht="12" hidden="1" customHeight="1">
      <c r="A8425" s="760"/>
      <c r="B8425" s="760"/>
      <c r="C8425" s="760"/>
      <c r="D8425" s="760"/>
      <c r="E8425" s="760"/>
      <c r="F8425" s="760"/>
    </row>
    <row r="8426" spans="1:6" ht="12" hidden="1" customHeight="1">
      <c r="A8426" s="760"/>
      <c r="B8426" s="760"/>
      <c r="C8426" s="760"/>
      <c r="D8426" s="760"/>
      <c r="E8426" s="760"/>
      <c r="F8426" s="760"/>
    </row>
    <row r="8427" spans="1:6" ht="12" hidden="1" customHeight="1">
      <c r="A8427" s="760"/>
      <c r="B8427" s="760"/>
      <c r="C8427" s="760"/>
      <c r="D8427" s="760"/>
      <c r="E8427" s="760"/>
      <c r="F8427" s="760"/>
    </row>
    <row r="8428" spans="1:6" ht="12" hidden="1" customHeight="1">
      <c r="A8428" s="760"/>
      <c r="B8428" s="760"/>
      <c r="C8428" s="760"/>
      <c r="D8428" s="760"/>
      <c r="E8428" s="760"/>
      <c r="F8428" s="760"/>
    </row>
    <row r="8429" spans="1:6" ht="12" hidden="1" customHeight="1">
      <c r="A8429" s="760"/>
      <c r="B8429" s="760"/>
      <c r="C8429" s="760"/>
      <c r="D8429" s="760"/>
      <c r="E8429" s="760"/>
      <c r="F8429" s="760"/>
    </row>
    <row r="8430" spans="1:6" ht="12" hidden="1" customHeight="1">
      <c r="A8430" s="760"/>
      <c r="B8430" s="760"/>
      <c r="C8430" s="760"/>
      <c r="D8430" s="760"/>
      <c r="E8430" s="760"/>
      <c r="F8430" s="760"/>
    </row>
    <row r="8431" spans="1:6" ht="12" hidden="1" customHeight="1">
      <c r="A8431" s="760"/>
      <c r="B8431" s="760"/>
      <c r="C8431" s="760"/>
      <c r="D8431" s="760"/>
      <c r="E8431" s="760"/>
      <c r="F8431" s="760"/>
    </row>
    <row r="8432" spans="1:6" ht="12" hidden="1" customHeight="1">
      <c r="A8432" s="760"/>
      <c r="B8432" s="760"/>
      <c r="C8432" s="760"/>
      <c r="D8432" s="760"/>
      <c r="E8432" s="760"/>
      <c r="F8432" s="760"/>
    </row>
    <row r="8433" spans="1:6" ht="12" hidden="1" customHeight="1">
      <c r="A8433" s="760"/>
      <c r="B8433" s="760"/>
      <c r="C8433" s="760"/>
      <c r="D8433" s="760"/>
      <c r="E8433" s="760"/>
      <c r="F8433" s="760"/>
    </row>
    <row r="8434" spans="1:6" ht="12" hidden="1" customHeight="1">
      <c r="A8434" s="760"/>
      <c r="B8434" s="760"/>
      <c r="C8434" s="760"/>
      <c r="D8434" s="760"/>
      <c r="E8434" s="760"/>
      <c r="F8434" s="760"/>
    </row>
    <row r="8435" spans="1:6" ht="12" hidden="1" customHeight="1">
      <c r="A8435" s="760"/>
      <c r="B8435" s="760"/>
      <c r="C8435" s="760"/>
      <c r="D8435" s="760"/>
      <c r="E8435" s="760"/>
      <c r="F8435" s="760"/>
    </row>
    <row r="8436" spans="1:6" ht="12" hidden="1" customHeight="1">
      <c r="A8436" s="760"/>
      <c r="B8436" s="760"/>
      <c r="C8436" s="760"/>
      <c r="D8436" s="760"/>
      <c r="E8436" s="760"/>
      <c r="F8436" s="760"/>
    </row>
    <row r="8437" spans="1:6" ht="12" hidden="1" customHeight="1">
      <c r="A8437" s="760"/>
      <c r="B8437" s="760"/>
      <c r="C8437" s="760"/>
      <c r="D8437" s="760"/>
      <c r="E8437" s="760"/>
      <c r="F8437" s="760"/>
    </row>
    <row r="8438" spans="1:6" ht="12" hidden="1" customHeight="1">
      <c r="A8438" s="760"/>
      <c r="B8438" s="760"/>
      <c r="C8438" s="760"/>
      <c r="D8438" s="760"/>
      <c r="E8438" s="760"/>
      <c r="F8438" s="760"/>
    </row>
    <row r="8439" spans="1:6" ht="12" hidden="1" customHeight="1">
      <c r="A8439" s="760"/>
      <c r="B8439" s="760"/>
      <c r="C8439" s="760"/>
      <c r="D8439" s="760"/>
      <c r="E8439" s="760"/>
      <c r="F8439" s="760"/>
    </row>
    <row r="8440" spans="1:6" ht="12" hidden="1" customHeight="1">
      <c r="A8440" s="760"/>
      <c r="B8440" s="760"/>
      <c r="C8440" s="760"/>
      <c r="D8440" s="760"/>
      <c r="E8440" s="760"/>
      <c r="F8440" s="760"/>
    </row>
    <row r="8441" spans="1:6" ht="12" hidden="1" customHeight="1">
      <c r="A8441" s="760"/>
      <c r="B8441" s="760"/>
      <c r="C8441" s="760"/>
      <c r="D8441" s="760"/>
      <c r="E8441" s="760"/>
      <c r="F8441" s="760"/>
    </row>
    <row r="8442" spans="1:6" ht="12" hidden="1" customHeight="1">
      <c r="A8442" s="760"/>
      <c r="B8442" s="760"/>
      <c r="C8442" s="760"/>
      <c r="D8442" s="760"/>
      <c r="E8442" s="760"/>
      <c r="F8442" s="760"/>
    </row>
    <row r="8443" spans="1:6" ht="12" hidden="1" customHeight="1">
      <c r="A8443" s="760"/>
      <c r="B8443" s="760"/>
      <c r="C8443" s="760"/>
      <c r="D8443" s="760"/>
      <c r="E8443" s="760"/>
      <c r="F8443" s="760"/>
    </row>
    <row r="8444" spans="1:6" ht="12" hidden="1" customHeight="1">
      <c r="A8444" s="760"/>
      <c r="B8444" s="760"/>
      <c r="C8444" s="760"/>
      <c r="D8444" s="760"/>
      <c r="E8444" s="760"/>
      <c r="F8444" s="760"/>
    </row>
    <row r="8445" spans="1:6" ht="12" hidden="1" customHeight="1">
      <c r="A8445" s="760"/>
      <c r="B8445" s="760"/>
      <c r="C8445" s="760"/>
      <c r="D8445" s="760"/>
      <c r="E8445" s="760"/>
      <c r="F8445" s="760"/>
    </row>
    <row r="8446" spans="1:6" ht="12" hidden="1" customHeight="1">
      <c r="A8446" s="760"/>
      <c r="B8446" s="760"/>
      <c r="C8446" s="760"/>
      <c r="D8446" s="760"/>
      <c r="E8446" s="760"/>
      <c r="F8446" s="760"/>
    </row>
    <row r="8447" spans="1:6" ht="12" hidden="1" customHeight="1">
      <c r="A8447" s="760"/>
      <c r="B8447" s="760"/>
      <c r="C8447" s="760"/>
      <c r="D8447" s="760"/>
      <c r="E8447" s="760"/>
      <c r="F8447" s="760"/>
    </row>
    <row r="8448" spans="1:6" ht="12" hidden="1" customHeight="1">
      <c r="A8448" s="760"/>
      <c r="B8448" s="760"/>
      <c r="C8448" s="760"/>
      <c r="D8448" s="760"/>
      <c r="E8448" s="760"/>
      <c r="F8448" s="760"/>
    </row>
    <row r="8449" spans="1:6" ht="12" hidden="1" customHeight="1">
      <c r="A8449" s="760"/>
      <c r="B8449" s="760"/>
      <c r="C8449" s="760"/>
      <c r="D8449" s="760"/>
      <c r="E8449" s="760"/>
      <c r="F8449" s="760"/>
    </row>
    <row r="8450" spans="1:6" ht="12" hidden="1" customHeight="1">
      <c r="A8450" s="760"/>
      <c r="B8450" s="760"/>
      <c r="C8450" s="760"/>
      <c r="D8450" s="760"/>
      <c r="E8450" s="760"/>
      <c r="F8450" s="760"/>
    </row>
    <row r="8451" spans="1:6" ht="12" hidden="1" customHeight="1">
      <c r="A8451" s="760"/>
      <c r="B8451" s="760"/>
      <c r="C8451" s="760"/>
      <c r="D8451" s="760"/>
      <c r="E8451" s="760"/>
      <c r="F8451" s="760"/>
    </row>
    <row r="8452" spans="1:6" ht="12" hidden="1" customHeight="1">
      <c r="A8452" s="760"/>
      <c r="B8452" s="760"/>
      <c r="C8452" s="760"/>
      <c r="D8452" s="760"/>
      <c r="E8452" s="760"/>
      <c r="F8452" s="760"/>
    </row>
    <row r="8453" spans="1:6" ht="12" hidden="1" customHeight="1">
      <c r="A8453" s="760"/>
      <c r="B8453" s="760"/>
      <c r="C8453" s="760"/>
      <c r="D8453" s="760"/>
      <c r="E8453" s="760"/>
      <c r="F8453" s="760"/>
    </row>
    <row r="8454" spans="1:6" ht="12" hidden="1" customHeight="1">
      <c r="A8454" s="760"/>
      <c r="B8454" s="760"/>
      <c r="C8454" s="760"/>
      <c r="D8454" s="760"/>
      <c r="E8454" s="760"/>
      <c r="F8454" s="760"/>
    </row>
    <row r="8455" spans="1:6" ht="12" hidden="1" customHeight="1">
      <c r="A8455" s="760"/>
      <c r="B8455" s="760"/>
      <c r="C8455" s="760"/>
      <c r="D8455" s="760"/>
      <c r="E8455" s="760"/>
      <c r="F8455" s="760"/>
    </row>
    <row r="8456" spans="1:6" ht="12" hidden="1" customHeight="1">
      <c r="A8456" s="760"/>
      <c r="B8456" s="760"/>
      <c r="C8456" s="760"/>
      <c r="D8456" s="760"/>
      <c r="E8456" s="760"/>
      <c r="F8456" s="760"/>
    </row>
    <row r="8457" spans="1:6" ht="12" hidden="1" customHeight="1">
      <c r="A8457" s="760"/>
      <c r="B8457" s="760"/>
      <c r="C8457" s="760"/>
      <c r="D8457" s="760"/>
      <c r="E8457" s="760"/>
      <c r="F8457" s="760"/>
    </row>
    <row r="8458" spans="1:6" ht="12" hidden="1" customHeight="1">
      <c r="A8458" s="760"/>
      <c r="B8458" s="760"/>
      <c r="C8458" s="760"/>
      <c r="D8458" s="760"/>
      <c r="E8458" s="760"/>
      <c r="F8458" s="760"/>
    </row>
    <row r="8459" spans="1:6" ht="12" hidden="1" customHeight="1">
      <c r="A8459" s="760"/>
      <c r="B8459" s="760"/>
      <c r="C8459" s="760"/>
      <c r="D8459" s="760"/>
      <c r="E8459" s="760"/>
      <c r="F8459" s="760"/>
    </row>
    <row r="8460" spans="1:6" ht="12" hidden="1" customHeight="1">
      <c r="A8460" s="760"/>
      <c r="B8460" s="760"/>
      <c r="C8460" s="760"/>
      <c r="D8460" s="760"/>
      <c r="E8460" s="760"/>
      <c r="F8460" s="760"/>
    </row>
    <row r="8461" spans="1:6" ht="12" hidden="1" customHeight="1">
      <c r="A8461" s="760"/>
      <c r="B8461" s="760"/>
      <c r="C8461" s="760"/>
      <c r="D8461" s="760"/>
      <c r="E8461" s="760"/>
      <c r="F8461" s="760"/>
    </row>
    <row r="8462" spans="1:6" ht="12" hidden="1" customHeight="1">
      <c r="A8462" s="760"/>
      <c r="B8462" s="760"/>
      <c r="C8462" s="760"/>
      <c r="D8462" s="760"/>
      <c r="E8462" s="760"/>
      <c r="F8462" s="760"/>
    </row>
    <row r="8463" spans="1:6" ht="12" hidden="1" customHeight="1">
      <c r="A8463" s="760"/>
      <c r="B8463" s="760"/>
      <c r="C8463" s="760"/>
      <c r="D8463" s="760"/>
      <c r="E8463" s="760"/>
      <c r="F8463" s="760"/>
    </row>
    <row r="8464" spans="1:6" ht="12" hidden="1" customHeight="1">
      <c r="A8464" s="760"/>
      <c r="B8464" s="760"/>
      <c r="C8464" s="760"/>
      <c r="D8464" s="760"/>
      <c r="E8464" s="760"/>
      <c r="F8464" s="760"/>
    </row>
    <row r="8465" spans="1:6" ht="12" hidden="1" customHeight="1">
      <c r="A8465" s="760"/>
      <c r="B8465" s="760"/>
      <c r="C8465" s="760"/>
      <c r="D8465" s="760"/>
      <c r="E8465" s="760"/>
      <c r="F8465" s="760"/>
    </row>
    <row r="8466" spans="1:6" ht="12" hidden="1" customHeight="1">
      <c r="A8466" s="760"/>
      <c r="B8466" s="760"/>
      <c r="C8466" s="760"/>
      <c r="D8466" s="760"/>
      <c r="E8466" s="760"/>
      <c r="F8466" s="760"/>
    </row>
    <row r="8467" spans="1:6" ht="12" hidden="1" customHeight="1">
      <c r="A8467" s="760"/>
      <c r="B8467" s="760"/>
      <c r="C8467" s="760"/>
      <c r="D8467" s="760"/>
      <c r="E8467" s="760"/>
      <c r="F8467" s="760"/>
    </row>
    <row r="8468" spans="1:6" ht="12" hidden="1" customHeight="1">
      <c r="A8468" s="760"/>
      <c r="B8468" s="760"/>
      <c r="C8468" s="760"/>
      <c r="D8468" s="760"/>
      <c r="E8468" s="760"/>
      <c r="F8468" s="760"/>
    </row>
    <row r="8469" spans="1:6" ht="12" hidden="1" customHeight="1">
      <c r="A8469" s="760"/>
      <c r="B8469" s="760"/>
      <c r="C8469" s="760"/>
      <c r="D8469" s="760"/>
      <c r="E8469" s="760"/>
      <c r="F8469" s="760"/>
    </row>
    <row r="8470" spans="1:6" ht="12" hidden="1" customHeight="1">
      <c r="A8470" s="760"/>
      <c r="B8470" s="760"/>
      <c r="C8470" s="760"/>
      <c r="D8470" s="760"/>
      <c r="E8470" s="760"/>
      <c r="F8470" s="760"/>
    </row>
    <row r="8471" spans="1:6" ht="12" hidden="1" customHeight="1">
      <c r="A8471" s="760"/>
      <c r="B8471" s="760"/>
      <c r="C8471" s="760"/>
      <c r="D8471" s="760"/>
      <c r="E8471" s="760"/>
      <c r="F8471" s="760"/>
    </row>
    <row r="8472" spans="1:6" ht="12" hidden="1" customHeight="1">
      <c r="A8472" s="760"/>
      <c r="B8472" s="760"/>
      <c r="C8472" s="760"/>
      <c r="D8472" s="760"/>
      <c r="E8472" s="760"/>
      <c r="F8472" s="760"/>
    </row>
    <row r="8473" spans="1:6" ht="12" hidden="1" customHeight="1">
      <c r="A8473" s="760"/>
      <c r="B8473" s="760"/>
      <c r="C8473" s="760"/>
      <c r="D8473" s="760"/>
      <c r="E8473" s="760"/>
      <c r="F8473" s="760"/>
    </row>
    <row r="8474" spans="1:6" ht="12" hidden="1" customHeight="1">
      <c r="A8474" s="760"/>
      <c r="B8474" s="760"/>
      <c r="C8474" s="760"/>
      <c r="D8474" s="760"/>
      <c r="E8474" s="760"/>
      <c r="F8474" s="760"/>
    </row>
    <row r="8475" spans="1:6" ht="12" hidden="1" customHeight="1">
      <c r="A8475" s="760"/>
      <c r="B8475" s="760"/>
      <c r="C8475" s="760"/>
      <c r="D8475" s="760"/>
      <c r="E8475" s="760"/>
      <c r="F8475" s="760"/>
    </row>
    <row r="8476" spans="1:6" ht="12" hidden="1" customHeight="1">
      <c r="A8476" s="760"/>
      <c r="B8476" s="760"/>
      <c r="C8476" s="760"/>
      <c r="D8476" s="760"/>
      <c r="E8476" s="760"/>
      <c r="F8476" s="760"/>
    </row>
    <row r="8477" spans="1:6" ht="12" hidden="1" customHeight="1">
      <c r="A8477" s="760"/>
      <c r="B8477" s="760"/>
      <c r="C8477" s="760"/>
      <c r="D8477" s="760"/>
      <c r="E8477" s="760"/>
      <c r="F8477" s="760"/>
    </row>
    <row r="8478" spans="1:6" ht="12" hidden="1" customHeight="1">
      <c r="A8478" s="760"/>
      <c r="B8478" s="760"/>
      <c r="C8478" s="760"/>
      <c r="D8478" s="760"/>
      <c r="E8478" s="760"/>
      <c r="F8478" s="760"/>
    </row>
    <row r="8479" spans="1:6" ht="12" hidden="1" customHeight="1">
      <c r="A8479" s="760"/>
      <c r="B8479" s="760"/>
      <c r="C8479" s="760"/>
      <c r="D8479" s="760"/>
      <c r="E8479" s="760"/>
      <c r="F8479" s="760"/>
    </row>
    <row r="8480" spans="1:6" ht="12" hidden="1" customHeight="1">
      <c r="A8480" s="760"/>
      <c r="B8480" s="760"/>
      <c r="C8480" s="760"/>
      <c r="D8480" s="760"/>
      <c r="E8480" s="760"/>
      <c r="F8480" s="760"/>
    </row>
    <row r="8481" spans="1:6" ht="12" hidden="1" customHeight="1">
      <c r="A8481" s="760"/>
      <c r="B8481" s="760"/>
      <c r="C8481" s="760"/>
      <c r="D8481" s="760"/>
      <c r="E8481" s="760"/>
      <c r="F8481" s="760"/>
    </row>
    <row r="8482" spans="1:6" ht="12" hidden="1" customHeight="1">
      <c r="A8482" s="760"/>
      <c r="B8482" s="760"/>
      <c r="C8482" s="760"/>
      <c r="D8482" s="760"/>
      <c r="E8482" s="760"/>
      <c r="F8482" s="760"/>
    </row>
    <row r="8483" spans="1:6" ht="12" hidden="1" customHeight="1">
      <c r="A8483" s="760"/>
      <c r="B8483" s="760"/>
      <c r="C8483" s="760"/>
      <c r="D8483" s="760"/>
      <c r="E8483" s="760"/>
      <c r="F8483" s="760"/>
    </row>
    <row r="8484" spans="1:6" ht="12" hidden="1" customHeight="1">
      <c r="A8484" s="760"/>
      <c r="B8484" s="760"/>
      <c r="C8484" s="760"/>
      <c r="D8484" s="760"/>
      <c r="E8484" s="760"/>
      <c r="F8484" s="760"/>
    </row>
    <row r="8485" spans="1:6" ht="12" hidden="1" customHeight="1">
      <c r="A8485" s="760"/>
      <c r="B8485" s="760"/>
      <c r="C8485" s="760"/>
      <c r="D8485" s="760"/>
      <c r="E8485" s="760"/>
      <c r="F8485" s="760"/>
    </row>
    <row r="8486" spans="1:6" ht="12" hidden="1" customHeight="1">
      <c r="A8486" s="760"/>
      <c r="B8486" s="760"/>
      <c r="C8486" s="760"/>
      <c r="D8486" s="760"/>
      <c r="E8486" s="760"/>
      <c r="F8486" s="760"/>
    </row>
    <row r="8487" spans="1:6" ht="12" hidden="1" customHeight="1">
      <c r="A8487" s="760"/>
      <c r="B8487" s="760"/>
      <c r="C8487" s="760"/>
      <c r="D8487" s="760"/>
      <c r="E8487" s="760"/>
      <c r="F8487" s="760"/>
    </row>
    <row r="8488" spans="1:6" ht="12" hidden="1" customHeight="1">
      <c r="A8488" s="760"/>
      <c r="B8488" s="760"/>
      <c r="C8488" s="760"/>
      <c r="D8488" s="760"/>
      <c r="E8488" s="760"/>
      <c r="F8488" s="760"/>
    </row>
    <row r="8489" spans="1:6" ht="12" hidden="1" customHeight="1">
      <c r="A8489" s="760"/>
      <c r="B8489" s="760"/>
      <c r="C8489" s="760"/>
      <c r="D8489" s="760"/>
      <c r="E8489" s="760"/>
      <c r="F8489" s="760"/>
    </row>
    <row r="8490" spans="1:6" ht="12" hidden="1" customHeight="1">
      <c r="A8490" s="760"/>
      <c r="B8490" s="760"/>
      <c r="C8490" s="760"/>
      <c r="D8490" s="760"/>
      <c r="E8490" s="760"/>
      <c r="F8490" s="760"/>
    </row>
    <row r="8491" spans="1:6" ht="12" hidden="1" customHeight="1">
      <c r="A8491" s="760"/>
      <c r="B8491" s="760"/>
      <c r="C8491" s="760"/>
      <c r="D8491" s="760"/>
      <c r="E8491" s="760"/>
      <c r="F8491" s="760"/>
    </row>
    <row r="8492" spans="1:6" ht="12" hidden="1" customHeight="1">
      <c r="A8492" s="760"/>
      <c r="B8492" s="760"/>
      <c r="C8492" s="760"/>
      <c r="D8492" s="760"/>
      <c r="E8492" s="760"/>
      <c r="F8492" s="760"/>
    </row>
    <row r="8493" spans="1:6" ht="12" hidden="1" customHeight="1">
      <c r="A8493" s="760"/>
      <c r="B8493" s="760"/>
      <c r="C8493" s="760"/>
      <c r="D8493" s="760"/>
      <c r="E8493" s="760"/>
      <c r="F8493" s="760"/>
    </row>
    <row r="8494" spans="1:6" ht="12" hidden="1" customHeight="1">
      <c r="A8494" s="760"/>
      <c r="B8494" s="760"/>
      <c r="C8494" s="760"/>
      <c r="D8494" s="760"/>
      <c r="E8494" s="760"/>
      <c r="F8494" s="760"/>
    </row>
    <row r="8495" spans="1:6" ht="12" hidden="1" customHeight="1">
      <c r="A8495" s="760"/>
      <c r="B8495" s="760"/>
      <c r="C8495" s="760"/>
      <c r="D8495" s="760"/>
      <c r="E8495" s="760"/>
      <c r="F8495" s="760"/>
    </row>
    <row r="8496" spans="1:6" ht="12" hidden="1" customHeight="1">
      <c r="A8496" s="760"/>
      <c r="B8496" s="760"/>
      <c r="C8496" s="760"/>
      <c r="D8496" s="760"/>
      <c r="E8496" s="760"/>
      <c r="F8496" s="760"/>
    </row>
    <row r="8497" spans="1:6" ht="12" hidden="1" customHeight="1">
      <c r="A8497" s="760"/>
      <c r="B8497" s="760"/>
      <c r="C8497" s="760"/>
      <c r="D8497" s="760"/>
      <c r="E8497" s="760"/>
      <c r="F8497" s="760"/>
    </row>
    <row r="8498" spans="1:6" ht="12" hidden="1" customHeight="1">
      <c r="A8498" s="760"/>
      <c r="B8498" s="760"/>
      <c r="C8498" s="760"/>
      <c r="D8498" s="760"/>
      <c r="E8498" s="760"/>
      <c r="F8498" s="760"/>
    </row>
    <row r="8499" spans="1:6" ht="12" hidden="1" customHeight="1">
      <c r="A8499" s="760"/>
      <c r="B8499" s="760"/>
      <c r="C8499" s="760"/>
      <c r="D8499" s="760"/>
      <c r="E8499" s="760"/>
      <c r="F8499" s="760"/>
    </row>
    <row r="8500" spans="1:6" ht="12" hidden="1" customHeight="1">
      <c r="A8500" s="760"/>
      <c r="B8500" s="760"/>
      <c r="C8500" s="760"/>
      <c r="D8500" s="760"/>
      <c r="E8500" s="760"/>
      <c r="F8500" s="760"/>
    </row>
    <row r="8501" spans="1:6" ht="12" hidden="1" customHeight="1">
      <c r="A8501" s="760"/>
      <c r="B8501" s="760"/>
      <c r="C8501" s="760"/>
      <c r="D8501" s="760"/>
      <c r="E8501" s="760"/>
      <c r="F8501" s="760"/>
    </row>
    <row r="8502" spans="1:6" ht="12" hidden="1" customHeight="1">
      <c r="A8502" s="760"/>
      <c r="B8502" s="760"/>
      <c r="C8502" s="760"/>
      <c r="D8502" s="760"/>
      <c r="E8502" s="760"/>
      <c r="F8502" s="760"/>
    </row>
    <row r="8503" spans="1:6" ht="12" hidden="1" customHeight="1">
      <c r="A8503" s="760"/>
      <c r="B8503" s="760"/>
      <c r="C8503" s="760"/>
      <c r="D8503" s="760"/>
      <c r="E8503" s="760"/>
      <c r="F8503" s="760"/>
    </row>
    <row r="8504" spans="1:6" ht="12" hidden="1" customHeight="1">
      <c r="A8504" s="760"/>
      <c r="B8504" s="760"/>
      <c r="C8504" s="760"/>
      <c r="D8504" s="760"/>
      <c r="E8504" s="760"/>
      <c r="F8504" s="760"/>
    </row>
    <row r="8505" spans="1:6" ht="12" hidden="1" customHeight="1">
      <c r="A8505" s="760"/>
      <c r="B8505" s="760"/>
      <c r="C8505" s="760"/>
      <c r="D8505" s="760"/>
      <c r="E8505" s="760"/>
      <c r="F8505" s="760"/>
    </row>
    <row r="8506" spans="1:6" ht="12" hidden="1" customHeight="1">
      <c r="A8506" s="760"/>
      <c r="B8506" s="760"/>
      <c r="C8506" s="760"/>
      <c r="D8506" s="760"/>
      <c r="E8506" s="760"/>
      <c r="F8506" s="760"/>
    </row>
    <row r="8507" spans="1:6" ht="12" hidden="1" customHeight="1">
      <c r="A8507" s="760"/>
      <c r="B8507" s="760"/>
      <c r="C8507" s="760"/>
      <c r="D8507" s="760"/>
      <c r="E8507" s="760"/>
      <c r="F8507" s="760"/>
    </row>
    <row r="8508" spans="1:6" ht="12" hidden="1" customHeight="1">
      <c r="A8508" s="760"/>
      <c r="B8508" s="760"/>
      <c r="C8508" s="760"/>
      <c r="D8508" s="760"/>
      <c r="E8508" s="760"/>
      <c r="F8508" s="760"/>
    </row>
    <row r="8509" spans="1:6" ht="12" hidden="1" customHeight="1">
      <c r="A8509" s="760"/>
      <c r="B8509" s="760"/>
      <c r="C8509" s="760"/>
      <c r="D8509" s="760"/>
      <c r="E8509" s="760"/>
      <c r="F8509" s="760"/>
    </row>
    <row r="8510" spans="1:6" ht="12" hidden="1" customHeight="1">
      <c r="A8510" s="760"/>
      <c r="B8510" s="760"/>
      <c r="C8510" s="760"/>
      <c r="D8510" s="760"/>
      <c r="E8510" s="760"/>
      <c r="F8510" s="760"/>
    </row>
    <row r="8511" spans="1:6" ht="12" hidden="1" customHeight="1">
      <c r="A8511" s="760"/>
      <c r="B8511" s="760"/>
      <c r="C8511" s="760"/>
      <c r="D8511" s="760"/>
      <c r="E8511" s="760"/>
      <c r="F8511" s="760"/>
    </row>
    <row r="8512" spans="1:6" ht="12" hidden="1" customHeight="1">
      <c r="A8512" s="760"/>
      <c r="B8512" s="760"/>
      <c r="C8512" s="760"/>
      <c r="D8512" s="760"/>
      <c r="E8512" s="760"/>
      <c r="F8512" s="760"/>
    </row>
    <row r="8513" spans="1:6" ht="12" hidden="1" customHeight="1">
      <c r="A8513" s="760"/>
      <c r="B8513" s="760"/>
      <c r="C8513" s="760"/>
      <c r="D8513" s="760"/>
      <c r="E8513" s="760"/>
      <c r="F8513" s="760"/>
    </row>
    <row r="8514" spans="1:6" ht="12" hidden="1" customHeight="1">
      <c r="A8514" s="760"/>
      <c r="B8514" s="760"/>
      <c r="C8514" s="760"/>
      <c r="D8514" s="760"/>
      <c r="E8514" s="760"/>
      <c r="F8514" s="760"/>
    </row>
    <row r="8515" spans="1:6" ht="12" hidden="1" customHeight="1">
      <c r="A8515" s="760"/>
      <c r="B8515" s="760"/>
      <c r="C8515" s="760"/>
      <c r="D8515" s="760"/>
      <c r="E8515" s="760"/>
      <c r="F8515" s="760"/>
    </row>
    <row r="8516" spans="1:6" ht="12" hidden="1" customHeight="1">
      <c r="A8516" s="760"/>
      <c r="B8516" s="760"/>
      <c r="C8516" s="760"/>
      <c r="D8516" s="760"/>
      <c r="E8516" s="760"/>
      <c r="F8516" s="760"/>
    </row>
    <row r="8517" spans="1:6" ht="12" hidden="1" customHeight="1">
      <c r="A8517" s="760"/>
      <c r="B8517" s="760"/>
      <c r="C8517" s="760"/>
      <c r="D8517" s="760"/>
      <c r="E8517" s="760"/>
      <c r="F8517" s="760"/>
    </row>
    <row r="8518" spans="1:6" ht="12" hidden="1" customHeight="1">
      <c r="A8518" s="760"/>
      <c r="B8518" s="760"/>
      <c r="C8518" s="760"/>
      <c r="D8518" s="760"/>
      <c r="E8518" s="760"/>
      <c r="F8518" s="760"/>
    </row>
    <row r="8519" spans="1:6" ht="12" hidden="1" customHeight="1">
      <c r="A8519" s="760"/>
      <c r="B8519" s="760"/>
      <c r="C8519" s="760"/>
      <c r="D8519" s="760"/>
      <c r="E8519" s="760"/>
      <c r="F8519" s="760"/>
    </row>
    <row r="8520" spans="1:6" ht="12" hidden="1" customHeight="1">
      <c r="A8520" s="760"/>
      <c r="B8520" s="760"/>
      <c r="C8520" s="760"/>
      <c r="D8520" s="760"/>
      <c r="E8520" s="760"/>
      <c r="F8520" s="760"/>
    </row>
    <row r="8521" spans="1:6" ht="12" hidden="1" customHeight="1">
      <c r="A8521" s="760"/>
      <c r="B8521" s="760"/>
      <c r="C8521" s="760"/>
      <c r="D8521" s="760"/>
      <c r="E8521" s="760"/>
      <c r="F8521" s="760"/>
    </row>
    <row r="8522" spans="1:6" ht="12" hidden="1" customHeight="1">
      <c r="A8522" s="760"/>
      <c r="B8522" s="760"/>
      <c r="C8522" s="760"/>
      <c r="D8522" s="760"/>
      <c r="E8522" s="760"/>
      <c r="F8522" s="760"/>
    </row>
    <row r="8523" spans="1:6" ht="12" hidden="1" customHeight="1">
      <c r="A8523" s="760"/>
      <c r="B8523" s="760"/>
      <c r="C8523" s="760"/>
      <c r="D8523" s="760"/>
      <c r="E8523" s="760"/>
      <c r="F8523" s="760"/>
    </row>
    <row r="8524" spans="1:6" ht="12" hidden="1" customHeight="1">
      <c r="A8524" s="760"/>
      <c r="B8524" s="760"/>
      <c r="C8524" s="760"/>
      <c r="D8524" s="760"/>
      <c r="E8524" s="760"/>
      <c r="F8524" s="760"/>
    </row>
    <row r="8525" spans="1:6" ht="12" hidden="1" customHeight="1">
      <c r="A8525" s="760"/>
      <c r="B8525" s="760"/>
      <c r="C8525" s="760"/>
      <c r="D8525" s="760"/>
      <c r="E8525" s="760"/>
      <c r="F8525" s="760"/>
    </row>
    <row r="8526" spans="1:6" ht="12" hidden="1" customHeight="1">
      <c r="A8526" s="760"/>
      <c r="B8526" s="760"/>
      <c r="C8526" s="760"/>
      <c r="D8526" s="760"/>
      <c r="E8526" s="760"/>
      <c r="F8526" s="760"/>
    </row>
    <row r="8527" spans="1:6" ht="12" hidden="1" customHeight="1">
      <c r="A8527" s="760"/>
      <c r="B8527" s="760"/>
      <c r="C8527" s="760"/>
      <c r="D8527" s="760"/>
      <c r="E8527" s="760"/>
      <c r="F8527" s="760"/>
    </row>
    <row r="8528" spans="1:6" ht="12" hidden="1" customHeight="1">
      <c r="A8528" s="760"/>
      <c r="B8528" s="760"/>
      <c r="C8528" s="760"/>
      <c r="D8528" s="760"/>
      <c r="E8528" s="760"/>
      <c r="F8528" s="760"/>
    </row>
    <row r="8529" spans="1:6" ht="12" hidden="1" customHeight="1">
      <c r="A8529" s="760"/>
      <c r="B8529" s="760"/>
      <c r="C8529" s="760"/>
      <c r="D8529" s="760"/>
      <c r="E8529" s="760"/>
      <c r="F8529" s="760"/>
    </row>
    <row r="8530" spans="1:6" ht="12" hidden="1" customHeight="1">
      <c r="A8530" s="760"/>
      <c r="B8530" s="760"/>
      <c r="C8530" s="760"/>
      <c r="D8530" s="760"/>
      <c r="E8530" s="760"/>
      <c r="F8530" s="760"/>
    </row>
    <row r="8531" spans="1:6" ht="12" hidden="1" customHeight="1">
      <c r="A8531" s="760"/>
      <c r="B8531" s="760"/>
      <c r="C8531" s="760"/>
      <c r="D8531" s="760"/>
      <c r="E8531" s="760"/>
      <c r="F8531" s="760"/>
    </row>
    <row r="8532" spans="1:6" ht="12" hidden="1" customHeight="1">
      <c r="A8532" s="760"/>
      <c r="B8532" s="760"/>
      <c r="C8532" s="760"/>
      <c r="D8532" s="760"/>
      <c r="E8532" s="760"/>
      <c r="F8532" s="760"/>
    </row>
    <row r="8533" spans="1:6" ht="12" hidden="1" customHeight="1">
      <c r="A8533" s="760"/>
      <c r="B8533" s="760"/>
      <c r="C8533" s="760"/>
      <c r="D8533" s="760"/>
      <c r="E8533" s="760"/>
      <c r="F8533" s="760"/>
    </row>
    <row r="8534" spans="1:6" ht="12" hidden="1" customHeight="1">
      <c r="A8534" s="760"/>
      <c r="B8534" s="760"/>
      <c r="C8534" s="760"/>
      <c r="D8534" s="760"/>
      <c r="E8534" s="760"/>
      <c r="F8534" s="760"/>
    </row>
    <row r="8535" spans="1:6" ht="12" hidden="1" customHeight="1">
      <c r="A8535" s="760"/>
      <c r="B8535" s="760"/>
      <c r="C8535" s="760"/>
      <c r="D8535" s="760"/>
      <c r="E8535" s="760"/>
      <c r="F8535" s="760"/>
    </row>
    <row r="8536" spans="1:6" ht="12" hidden="1" customHeight="1">
      <c r="A8536" s="760"/>
      <c r="B8536" s="760"/>
      <c r="C8536" s="760"/>
      <c r="D8536" s="760"/>
      <c r="E8536" s="760"/>
      <c r="F8536" s="760"/>
    </row>
    <row r="8537" spans="1:6" ht="12" hidden="1" customHeight="1">
      <c r="A8537" s="760"/>
      <c r="B8537" s="760"/>
      <c r="C8537" s="760"/>
      <c r="D8537" s="760"/>
      <c r="E8537" s="760"/>
      <c r="F8537" s="760"/>
    </row>
    <row r="8538" spans="1:6" ht="12" hidden="1" customHeight="1">
      <c r="A8538" s="760"/>
      <c r="B8538" s="760"/>
      <c r="C8538" s="760"/>
      <c r="D8538" s="760"/>
      <c r="E8538" s="760"/>
      <c r="F8538" s="760"/>
    </row>
    <row r="8539" spans="1:6" ht="12" hidden="1" customHeight="1">
      <c r="A8539" s="760"/>
      <c r="B8539" s="760"/>
      <c r="C8539" s="760"/>
      <c r="D8539" s="760"/>
      <c r="E8539" s="760"/>
      <c r="F8539" s="760"/>
    </row>
    <row r="8540" spans="1:6" ht="12" hidden="1" customHeight="1">
      <c r="A8540" s="760"/>
      <c r="B8540" s="760"/>
      <c r="C8540" s="760"/>
      <c r="D8540" s="760"/>
      <c r="E8540" s="760"/>
      <c r="F8540" s="760"/>
    </row>
    <row r="8541" spans="1:6" ht="12" hidden="1" customHeight="1">
      <c r="A8541" s="760"/>
      <c r="B8541" s="760"/>
      <c r="C8541" s="760"/>
      <c r="D8541" s="760"/>
      <c r="E8541" s="760"/>
      <c r="F8541" s="760"/>
    </row>
    <row r="8542" spans="1:6" ht="12" hidden="1" customHeight="1">
      <c r="A8542" s="760"/>
      <c r="B8542" s="760"/>
      <c r="C8542" s="760"/>
      <c r="D8542" s="760"/>
      <c r="E8542" s="760"/>
      <c r="F8542" s="760"/>
    </row>
    <row r="8543" spans="1:6" ht="12" hidden="1" customHeight="1">
      <c r="A8543" s="760"/>
      <c r="B8543" s="760"/>
      <c r="C8543" s="760"/>
      <c r="D8543" s="760"/>
      <c r="E8543" s="760"/>
      <c r="F8543" s="760"/>
    </row>
    <row r="8544" spans="1:6" ht="12" hidden="1" customHeight="1">
      <c r="A8544" s="760"/>
      <c r="B8544" s="760"/>
      <c r="C8544" s="760"/>
      <c r="D8544" s="760"/>
      <c r="E8544" s="760"/>
      <c r="F8544" s="760"/>
    </row>
    <row r="8545" spans="1:6" ht="12" hidden="1" customHeight="1">
      <c r="A8545" s="760"/>
      <c r="B8545" s="760"/>
      <c r="C8545" s="760"/>
      <c r="D8545" s="760"/>
      <c r="E8545" s="760"/>
      <c r="F8545" s="760"/>
    </row>
    <row r="8546" spans="1:6" ht="12" hidden="1" customHeight="1">
      <c r="A8546" s="760"/>
      <c r="B8546" s="760"/>
      <c r="C8546" s="760"/>
      <c r="D8546" s="760"/>
      <c r="E8546" s="760"/>
      <c r="F8546" s="760"/>
    </row>
    <row r="8547" spans="1:6" ht="12" hidden="1" customHeight="1">
      <c r="A8547" s="760"/>
      <c r="B8547" s="760"/>
      <c r="C8547" s="760"/>
      <c r="D8547" s="760"/>
      <c r="E8547" s="760"/>
      <c r="F8547" s="760"/>
    </row>
    <row r="8548" spans="1:6" ht="12" hidden="1" customHeight="1">
      <c r="A8548" s="760"/>
      <c r="B8548" s="760"/>
      <c r="C8548" s="760"/>
      <c r="D8548" s="760"/>
      <c r="E8548" s="760"/>
      <c r="F8548" s="760"/>
    </row>
    <row r="8549" spans="1:6" ht="12" hidden="1" customHeight="1">
      <c r="A8549" s="760"/>
      <c r="B8549" s="760"/>
      <c r="C8549" s="760"/>
      <c r="D8549" s="760"/>
      <c r="E8549" s="760"/>
      <c r="F8549" s="760"/>
    </row>
    <row r="8550" spans="1:6" ht="12" hidden="1" customHeight="1">
      <c r="A8550" s="760"/>
      <c r="B8550" s="760"/>
      <c r="C8550" s="760"/>
      <c r="D8550" s="760"/>
      <c r="E8550" s="760"/>
      <c r="F8550" s="760"/>
    </row>
    <row r="8551" spans="1:6" ht="12" hidden="1" customHeight="1">
      <c r="A8551" s="760"/>
      <c r="B8551" s="760"/>
      <c r="C8551" s="760"/>
      <c r="D8551" s="760"/>
      <c r="E8551" s="760"/>
      <c r="F8551" s="760"/>
    </row>
    <row r="8552" spans="1:6" ht="12" hidden="1" customHeight="1">
      <c r="A8552" s="760"/>
      <c r="B8552" s="760"/>
      <c r="C8552" s="760"/>
      <c r="D8552" s="760"/>
      <c r="E8552" s="760"/>
      <c r="F8552" s="760"/>
    </row>
    <row r="8553" spans="1:6" ht="12" hidden="1" customHeight="1">
      <c r="A8553" s="760"/>
      <c r="B8553" s="760"/>
      <c r="C8553" s="760"/>
      <c r="D8553" s="760"/>
      <c r="E8553" s="760"/>
      <c r="F8553" s="760"/>
    </row>
    <row r="8554" spans="1:6" ht="12" hidden="1" customHeight="1">
      <c r="A8554" s="760"/>
      <c r="B8554" s="760"/>
      <c r="C8554" s="760"/>
      <c r="D8554" s="760"/>
      <c r="E8554" s="760"/>
      <c r="F8554" s="760"/>
    </row>
    <row r="8555" spans="1:6" ht="12" hidden="1" customHeight="1">
      <c r="A8555" s="760"/>
      <c r="B8555" s="760"/>
      <c r="C8555" s="760"/>
      <c r="D8555" s="760"/>
      <c r="E8555" s="760"/>
      <c r="F8555" s="760"/>
    </row>
    <row r="8556" spans="1:6" ht="12" hidden="1" customHeight="1">
      <c r="A8556" s="760"/>
      <c r="B8556" s="760"/>
      <c r="C8556" s="760"/>
      <c r="D8556" s="760"/>
      <c r="E8556" s="760"/>
      <c r="F8556" s="760"/>
    </row>
    <row r="8557" spans="1:6" ht="12" hidden="1" customHeight="1">
      <c r="A8557" s="760"/>
      <c r="B8557" s="760"/>
      <c r="C8557" s="760"/>
      <c r="D8557" s="760"/>
      <c r="E8557" s="760"/>
      <c r="F8557" s="760"/>
    </row>
    <row r="8558" spans="1:6" ht="12" hidden="1" customHeight="1">
      <c r="A8558" s="760"/>
      <c r="B8558" s="760"/>
      <c r="C8558" s="760"/>
      <c r="D8558" s="760"/>
      <c r="E8558" s="760"/>
      <c r="F8558" s="760"/>
    </row>
    <row r="8559" spans="1:6" ht="12" hidden="1" customHeight="1">
      <c r="A8559" s="760"/>
      <c r="B8559" s="760"/>
      <c r="C8559" s="760"/>
      <c r="D8559" s="760"/>
      <c r="E8559" s="760"/>
      <c r="F8559" s="760"/>
    </row>
    <row r="8560" spans="1:6" ht="12" hidden="1" customHeight="1">
      <c r="A8560" s="760"/>
      <c r="B8560" s="760"/>
      <c r="C8560" s="760"/>
      <c r="D8560" s="760"/>
      <c r="E8560" s="760"/>
      <c r="F8560" s="760"/>
    </row>
    <row r="8561" spans="1:6" ht="12" hidden="1" customHeight="1">
      <c r="A8561" s="760"/>
      <c r="B8561" s="760"/>
      <c r="C8561" s="760"/>
      <c r="D8561" s="760"/>
      <c r="E8561" s="760"/>
      <c r="F8561" s="760"/>
    </row>
    <row r="8562" spans="1:6" ht="12" hidden="1" customHeight="1">
      <c r="A8562" s="760"/>
      <c r="B8562" s="760"/>
      <c r="C8562" s="760"/>
      <c r="D8562" s="760"/>
      <c r="E8562" s="760"/>
      <c r="F8562" s="760"/>
    </row>
    <row r="8563" spans="1:6" ht="12" hidden="1" customHeight="1">
      <c r="A8563" s="760"/>
      <c r="B8563" s="760"/>
      <c r="C8563" s="760"/>
      <c r="D8563" s="760"/>
      <c r="E8563" s="760"/>
      <c r="F8563" s="760"/>
    </row>
    <row r="8564" spans="1:6" ht="12" hidden="1" customHeight="1">
      <c r="A8564" s="760"/>
      <c r="B8564" s="760"/>
      <c r="C8564" s="760"/>
      <c r="D8564" s="760"/>
      <c r="E8564" s="760"/>
      <c r="F8564" s="760"/>
    </row>
    <row r="8565" spans="1:6" ht="12" hidden="1" customHeight="1">
      <c r="A8565" s="760"/>
      <c r="B8565" s="760"/>
      <c r="C8565" s="760"/>
      <c r="D8565" s="760"/>
      <c r="E8565" s="760"/>
      <c r="F8565" s="760"/>
    </row>
    <row r="8566" spans="1:6" ht="12" hidden="1" customHeight="1">
      <c r="A8566" s="760"/>
      <c r="B8566" s="760"/>
      <c r="C8566" s="760"/>
      <c r="D8566" s="760"/>
      <c r="E8566" s="760"/>
      <c r="F8566" s="760"/>
    </row>
    <row r="8567" spans="1:6" ht="12" hidden="1" customHeight="1">
      <c r="A8567" s="760"/>
      <c r="B8567" s="760"/>
      <c r="C8567" s="760"/>
      <c r="D8567" s="760"/>
      <c r="E8567" s="760"/>
      <c r="F8567" s="760"/>
    </row>
    <row r="8568" spans="1:6" ht="12" hidden="1" customHeight="1">
      <c r="A8568" s="760"/>
      <c r="B8568" s="760"/>
      <c r="C8568" s="760"/>
      <c r="D8568" s="760"/>
      <c r="E8568" s="760"/>
      <c r="F8568" s="760"/>
    </row>
    <row r="8569" spans="1:6" ht="12" hidden="1" customHeight="1">
      <c r="A8569" s="760"/>
      <c r="B8569" s="760"/>
      <c r="C8569" s="760"/>
      <c r="D8569" s="760"/>
      <c r="E8569" s="760"/>
      <c r="F8569" s="760"/>
    </row>
    <row r="8570" spans="1:6" ht="12" hidden="1" customHeight="1">
      <c r="A8570" s="760"/>
      <c r="B8570" s="760"/>
      <c r="C8570" s="760"/>
      <c r="D8570" s="760"/>
      <c r="E8570" s="760"/>
      <c r="F8570" s="760"/>
    </row>
    <row r="8571" spans="1:6" ht="12" hidden="1" customHeight="1">
      <c r="A8571" s="760"/>
      <c r="B8571" s="760"/>
      <c r="C8571" s="760"/>
      <c r="D8571" s="760"/>
      <c r="E8571" s="760"/>
      <c r="F8571" s="760"/>
    </row>
    <row r="8572" spans="1:6" ht="12" hidden="1" customHeight="1">
      <c r="A8572" s="760"/>
      <c r="B8572" s="760"/>
      <c r="C8572" s="760"/>
      <c r="D8572" s="760"/>
      <c r="E8572" s="760"/>
      <c r="F8572" s="760"/>
    </row>
    <row r="8573" spans="1:6" ht="12" hidden="1" customHeight="1">
      <c r="A8573" s="760"/>
      <c r="B8573" s="760"/>
      <c r="C8573" s="760"/>
      <c r="D8573" s="760"/>
      <c r="E8573" s="760"/>
      <c r="F8573" s="760"/>
    </row>
    <row r="8574" spans="1:6" ht="12" hidden="1" customHeight="1">
      <c r="A8574" s="760"/>
      <c r="B8574" s="760"/>
      <c r="C8574" s="760"/>
      <c r="D8574" s="760"/>
      <c r="E8574" s="760"/>
      <c r="F8574" s="760"/>
    </row>
    <row r="8575" spans="1:6" ht="12" hidden="1" customHeight="1">
      <c r="A8575" s="760"/>
      <c r="B8575" s="760"/>
      <c r="C8575" s="760"/>
      <c r="D8575" s="760"/>
      <c r="E8575" s="760"/>
      <c r="F8575" s="760"/>
    </row>
    <row r="8576" spans="1:6" ht="12" hidden="1" customHeight="1">
      <c r="A8576" s="760"/>
      <c r="B8576" s="760"/>
      <c r="C8576" s="760"/>
      <c r="D8576" s="760"/>
      <c r="E8576" s="760"/>
      <c r="F8576" s="760"/>
    </row>
    <row r="8577" spans="1:6" ht="12" hidden="1" customHeight="1">
      <c r="A8577" s="760"/>
      <c r="B8577" s="760"/>
      <c r="C8577" s="760"/>
      <c r="D8577" s="760"/>
      <c r="E8577" s="760"/>
      <c r="F8577" s="760"/>
    </row>
    <row r="8578" spans="1:6" ht="12" hidden="1" customHeight="1">
      <c r="A8578" s="760"/>
      <c r="B8578" s="760"/>
      <c r="C8578" s="760"/>
      <c r="D8578" s="760"/>
      <c r="E8578" s="760"/>
      <c r="F8578" s="760"/>
    </row>
    <row r="8579" spans="1:6" ht="12" hidden="1" customHeight="1">
      <c r="A8579" s="760"/>
      <c r="B8579" s="760"/>
      <c r="C8579" s="760"/>
      <c r="D8579" s="760"/>
      <c r="E8579" s="760"/>
      <c r="F8579" s="760"/>
    </row>
    <row r="8580" spans="1:6" ht="12" hidden="1" customHeight="1">
      <c r="A8580" s="760"/>
      <c r="B8580" s="760"/>
      <c r="C8580" s="760"/>
      <c r="D8580" s="760"/>
      <c r="E8580" s="760"/>
      <c r="F8580" s="760"/>
    </row>
    <row r="8581" spans="1:6" ht="12" hidden="1" customHeight="1">
      <c r="A8581" s="760"/>
      <c r="B8581" s="760"/>
      <c r="C8581" s="760"/>
      <c r="D8581" s="760"/>
      <c r="E8581" s="760"/>
      <c r="F8581" s="760"/>
    </row>
    <row r="8582" spans="1:6" ht="12" hidden="1" customHeight="1">
      <c r="A8582" s="760"/>
      <c r="B8582" s="760"/>
      <c r="C8582" s="760"/>
      <c r="D8582" s="760"/>
      <c r="E8582" s="760"/>
      <c r="F8582" s="760"/>
    </row>
    <row r="8583" spans="1:6" ht="12" hidden="1" customHeight="1">
      <c r="A8583" s="760"/>
      <c r="B8583" s="760"/>
      <c r="C8583" s="760"/>
      <c r="D8583" s="760"/>
      <c r="E8583" s="760"/>
      <c r="F8583" s="760"/>
    </row>
    <row r="8584" spans="1:6" ht="12" hidden="1" customHeight="1">
      <c r="A8584" s="760"/>
      <c r="B8584" s="760"/>
      <c r="C8584" s="760"/>
      <c r="D8584" s="760"/>
      <c r="E8584" s="760"/>
      <c r="F8584" s="760"/>
    </row>
    <row r="8585" spans="1:6" ht="12" hidden="1" customHeight="1">
      <c r="A8585" s="760"/>
      <c r="B8585" s="760"/>
      <c r="C8585" s="760"/>
      <c r="D8585" s="760"/>
      <c r="E8585" s="760"/>
      <c r="F8585" s="760"/>
    </row>
    <row r="8586" spans="1:6" ht="12" hidden="1" customHeight="1">
      <c r="A8586" s="760"/>
      <c r="B8586" s="760"/>
      <c r="C8586" s="760"/>
      <c r="D8586" s="760"/>
      <c r="E8586" s="760"/>
      <c r="F8586" s="760"/>
    </row>
    <row r="8587" spans="1:6" ht="12" hidden="1" customHeight="1">
      <c r="A8587" s="760"/>
      <c r="B8587" s="760"/>
      <c r="C8587" s="760"/>
      <c r="D8587" s="760"/>
      <c r="E8587" s="760"/>
      <c r="F8587" s="760"/>
    </row>
    <row r="8588" spans="1:6" ht="12" hidden="1" customHeight="1">
      <c r="A8588" s="760"/>
      <c r="B8588" s="760"/>
      <c r="C8588" s="760"/>
      <c r="D8588" s="760"/>
      <c r="E8588" s="760"/>
      <c r="F8588" s="760"/>
    </row>
    <row r="8589" spans="1:6" ht="12" hidden="1" customHeight="1">
      <c r="A8589" s="760"/>
      <c r="B8589" s="760"/>
      <c r="C8589" s="760"/>
      <c r="D8589" s="760"/>
      <c r="E8589" s="760"/>
      <c r="F8589" s="760"/>
    </row>
    <row r="8590" spans="1:6" ht="12" hidden="1" customHeight="1">
      <c r="A8590" s="760"/>
      <c r="B8590" s="760"/>
      <c r="C8590" s="760"/>
      <c r="D8590" s="760"/>
      <c r="E8590" s="760"/>
      <c r="F8590" s="760"/>
    </row>
    <row r="8591" spans="1:6" ht="12" hidden="1" customHeight="1">
      <c r="A8591" s="760"/>
      <c r="B8591" s="760"/>
      <c r="C8591" s="760"/>
      <c r="D8591" s="760"/>
      <c r="E8591" s="760"/>
      <c r="F8591" s="760"/>
    </row>
    <row r="8592" spans="1:6" ht="12" hidden="1" customHeight="1">
      <c r="A8592" s="760"/>
      <c r="B8592" s="760"/>
      <c r="C8592" s="760"/>
      <c r="D8592" s="760"/>
      <c r="E8592" s="760"/>
      <c r="F8592" s="760"/>
    </row>
    <row r="8593" spans="1:6" ht="12" hidden="1" customHeight="1">
      <c r="A8593" s="760"/>
      <c r="B8593" s="760"/>
      <c r="C8593" s="760"/>
      <c r="D8593" s="760"/>
      <c r="E8593" s="760"/>
      <c r="F8593" s="760"/>
    </row>
    <row r="8594" spans="1:6" ht="12" hidden="1" customHeight="1">
      <c r="A8594" s="760"/>
      <c r="B8594" s="760"/>
      <c r="C8594" s="760"/>
      <c r="D8594" s="760"/>
      <c r="E8594" s="760"/>
      <c r="F8594" s="760"/>
    </row>
    <row r="8595" spans="1:6" ht="12" hidden="1" customHeight="1">
      <c r="A8595" s="760"/>
      <c r="B8595" s="760"/>
      <c r="C8595" s="760"/>
      <c r="D8595" s="760"/>
      <c r="E8595" s="760"/>
      <c r="F8595" s="760"/>
    </row>
    <row r="8596" spans="1:6" ht="12" hidden="1" customHeight="1">
      <c r="A8596" s="760"/>
      <c r="B8596" s="760"/>
      <c r="C8596" s="760"/>
      <c r="D8596" s="760"/>
      <c r="E8596" s="760"/>
      <c r="F8596" s="760"/>
    </row>
    <row r="8597" spans="1:6" ht="12" hidden="1" customHeight="1">
      <c r="A8597" s="760"/>
      <c r="B8597" s="760"/>
      <c r="C8597" s="760"/>
      <c r="D8597" s="760"/>
      <c r="E8597" s="760"/>
      <c r="F8597" s="760"/>
    </row>
    <row r="8598" spans="1:6" ht="12" hidden="1" customHeight="1">
      <c r="A8598" s="760"/>
      <c r="B8598" s="760"/>
      <c r="C8598" s="760"/>
      <c r="D8598" s="760"/>
      <c r="E8598" s="760"/>
      <c r="F8598" s="760"/>
    </row>
    <row r="8599" spans="1:6" ht="12" hidden="1" customHeight="1">
      <c r="A8599" s="760"/>
      <c r="B8599" s="760"/>
      <c r="C8599" s="760"/>
      <c r="D8599" s="760"/>
      <c r="E8599" s="760"/>
      <c r="F8599" s="760"/>
    </row>
    <row r="8600" spans="1:6" ht="12" hidden="1" customHeight="1">
      <c r="A8600" s="760"/>
      <c r="B8600" s="760"/>
      <c r="C8600" s="760"/>
      <c r="D8600" s="760"/>
      <c r="E8600" s="760"/>
      <c r="F8600" s="760"/>
    </row>
    <row r="8601" spans="1:6" ht="12" hidden="1" customHeight="1">
      <c r="A8601" s="760"/>
      <c r="B8601" s="760"/>
      <c r="C8601" s="760"/>
      <c r="D8601" s="760"/>
      <c r="E8601" s="760"/>
      <c r="F8601" s="760"/>
    </row>
    <row r="8602" spans="1:6" ht="12" hidden="1" customHeight="1">
      <c r="A8602" s="760"/>
      <c r="B8602" s="760"/>
      <c r="C8602" s="760"/>
      <c r="D8602" s="760"/>
      <c r="E8602" s="760"/>
      <c r="F8602" s="760"/>
    </row>
    <row r="8603" spans="1:6" ht="12" hidden="1" customHeight="1">
      <c r="A8603" s="760"/>
      <c r="B8603" s="760"/>
      <c r="C8603" s="760"/>
      <c r="D8603" s="760"/>
      <c r="E8603" s="760"/>
      <c r="F8603" s="760"/>
    </row>
    <row r="8604" spans="1:6" ht="12" hidden="1" customHeight="1">
      <c r="A8604" s="760"/>
      <c r="B8604" s="760"/>
      <c r="C8604" s="760"/>
      <c r="D8604" s="760"/>
      <c r="E8604" s="760"/>
      <c r="F8604" s="760"/>
    </row>
    <row r="8605" spans="1:6" ht="12" hidden="1" customHeight="1">
      <c r="A8605" s="760"/>
      <c r="B8605" s="760"/>
      <c r="C8605" s="760"/>
      <c r="D8605" s="760"/>
      <c r="E8605" s="760"/>
      <c r="F8605" s="760"/>
    </row>
    <row r="8606" spans="1:6" ht="12" hidden="1" customHeight="1">
      <c r="A8606" s="760"/>
      <c r="B8606" s="760"/>
      <c r="C8606" s="760"/>
      <c r="D8606" s="760"/>
      <c r="E8606" s="760"/>
      <c r="F8606" s="760"/>
    </row>
    <row r="8607" spans="1:6" ht="12" hidden="1" customHeight="1">
      <c r="A8607" s="760"/>
      <c r="B8607" s="760"/>
      <c r="C8607" s="760"/>
      <c r="D8607" s="760"/>
      <c r="E8607" s="760"/>
      <c r="F8607" s="760"/>
    </row>
    <row r="8608" spans="1:6" ht="12" hidden="1" customHeight="1">
      <c r="A8608" s="760"/>
      <c r="B8608" s="760"/>
      <c r="C8608" s="760"/>
      <c r="D8608" s="760"/>
      <c r="E8608" s="760"/>
      <c r="F8608" s="760"/>
    </row>
    <row r="8609" spans="1:6" ht="12" hidden="1" customHeight="1">
      <c r="A8609" s="760"/>
      <c r="B8609" s="760"/>
      <c r="C8609" s="760"/>
      <c r="D8609" s="760"/>
      <c r="E8609" s="760"/>
      <c r="F8609" s="760"/>
    </row>
    <row r="8610" spans="1:6" ht="12" hidden="1" customHeight="1">
      <c r="A8610" s="760"/>
      <c r="B8610" s="760"/>
      <c r="C8610" s="760"/>
      <c r="D8610" s="760"/>
      <c r="E8610" s="760"/>
      <c r="F8610" s="760"/>
    </row>
    <row r="8611" spans="1:6" ht="12" hidden="1" customHeight="1">
      <c r="A8611" s="760"/>
      <c r="B8611" s="760"/>
      <c r="C8611" s="760"/>
      <c r="D8611" s="760"/>
      <c r="E8611" s="760"/>
      <c r="F8611" s="760"/>
    </row>
    <row r="8612" spans="1:6" ht="12" hidden="1" customHeight="1">
      <c r="A8612" s="760"/>
      <c r="B8612" s="760"/>
      <c r="C8612" s="760"/>
      <c r="D8612" s="760"/>
      <c r="E8612" s="760"/>
      <c r="F8612" s="760"/>
    </row>
    <row r="8613" spans="1:6" ht="12" hidden="1" customHeight="1">
      <c r="A8613" s="760"/>
      <c r="B8613" s="760"/>
      <c r="C8613" s="760"/>
      <c r="D8613" s="760"/>
      <c r="E8613" s="760"/>
      <c r="F8613" s="760"/>
    </row>
    <row r="8614" spans="1:6" ht="12" hidden="1" customHeight="1">
      <c r="A8614" s="760"/>
      <c r="B8614" s="760"/>
      <c r="C8614" s="760"/>
      <c r="D8614" s="760"/>
      <c r="E8614" s="760"/>
      <c r="F8614" s="760"/>
    </row>
    <row r="8615" spans="1:6" ht="12" hidden="1" customHeight="1">
      <c r="A8615" s="760"/>
      <c r="B8615" s="760"/>
      <c r="C8615" s="760"/>
      <c r="D8615" s="760"/>
      <c r="E8615" s="760"/>
      <c r="F8615" s="760"/>
    </row>
    <row r="8616" spans="1:6" ht="12" hidden="1" customHeight="1">
      <c r="A8616" s="760"/>
      <c r="B8616" s="760"/>
      <c r="C8616" s="760"/>
      <c r="D8616" s="760"/>
      <c r="E8616" s="760"/>
      <c r="F8616" s="760"/>
    </row>
    <row r="8617" spans="1:6" ht="12" hidden="1" customHeight="1">
      <c r="A8617" s="760"/>
      <c r="B8617" s="760"/>
      <c r="C8617" s="760"/>
      <c r="D8617" s="760"/>
      <c r="E8617" s="760"/>
      <c r="F8617" s="760"/>
    </row>
    <row r="8618" spans="1:6" ht="12" hidden="1" customHeight="1">
      <c r="A8618" s="760"/>
      <c r="B8618" s="760"/>
      <c r="C8618" s="760"/>
      <c r="D8618" s="760"/>
      <c r="E8618" s="760"/>
      <c r="F8618" s="760"/>
    </row>
    <row r="8619" spans="1:6" ht="12" hidden="1" customHeight="1">
      <c r="A8619" s="760"/>
      <c r="B8619" s="760"/>
      <c r="C8619" s="760"/>
      <c r="D8619" s="760"/>
      <c r="E8619" s="760"/>
      <c r="F8619" s="760"/>
    </row>
    <row r="8620" spans="1:6" ht="12" hidden="1" customHeight="1">
      <c r="A8620" s="760"/>
      <c r="B8620" s="760"/>
      <c r="C8620" s="760"/>
      <c r="D8620" s="760"/>
      <c r="E8620" s="760"/>
      <c r="F8620" s="760"/>
    </row>
    <row r="8621" spans="1:6" ht="12" hidden="1" customHeight="1">
      <c r="A8621" s="760"/>
      <c r="B8621" s="760"/>
      <c r="C8621" s="760"/>
      <c r="D8621" s="760"/>
      <c r="E8621" s="760"/>
      <c r="F8621" s="760"/>
    </row>
    <row r="8622" spans="1:6" ht="12" hidden="1" customHeight="1">
      <c r="A8622" s="760"/>
      <c r="B8622" s="760"/>
      <c r="C8622" s="760"/>
      <c r="D8622" s="760"/>
      <c r="E8622" s="760"/>
      <c r="F8622" s="760"/>
    </row>
    <row r="8623" spans="1:6" ht="12" hidden="1" customHeight="1">
      <c r="A8623" s="760"/>
      <c r="B8623" s="760"/>
      <c r="C8623" s="760"/>
      <c r="D8623" s="760"/>
      <c r="E8623" s="760"/>
      <c r="F8623" s="760"/>
    </row>
    <row r="8624" spans="1:6" ht="12" hidden="1" customHeight="1">
      <c r="A8624" s="760"/>
      <c r="B8624" s="760"/>
      <c r="C8624" s="760"/>
      <c r="D8624" s="760"/>
      <c r="E8624" s="760"/>
      <c r="F8624" s="760"/>
    </row>
    <row r="8625" spans="1:6" ht="12" hidden="1" customHeight="1">
      <c r="A8625" s="760"/>
      <c r="B8625" s="760"/>
      <c r="C8625" s="760"/>
      <c r="D8625" s="760"/>
      <c r="E8625" s="760"/>
      <c r="F8625" s="760"/>
    </row>
    <row r="8626" spans="1:6" ht="12" hidden="1" customHeight="1">
      <c r="A8626" s="760"/>
      <c r="B8626" s="760"/>
      <c r="C8626" s="760"/>
      <c r="D8626" s="760"/>
      <c r="E8626" s="760"/>
      <c r="F8626" s="760"/>
    </row>
    <row r="8627" spans="1:6" ht="12" hidden="1" customHeight="1">
      <c r="A8627" s="760"/>
      <c r="B8627" s="760"/>
      <c r="C8627" s="760"/>
      <c r="D8627" s="760"/>
      <c r="E8627" s="760"/>
      <c r="F8627" s="760"/>
    </row>
    <row r="8628" spans="1:6" ht="12" hidden="1" customHeight="1">
      <c r="A8628" s="760"/>
      <c r="B8628" s="760"/>
      <c r="C8628" s="760"/>
      <c r="D8628" s="760"/>
      <c r="E8628" s="760"/>
      <c r="F8628" s="760"/>
    </row>
    <row r="8629" spans="1:6" ht="12" hidden="1" customHeight="1">
      <c r="A8629" s="760"/>
      <c r="B8629" s="760"/>
      <c r="C8629" s="760"/>
      <c r="D8629" s="760"/>
      <c r="E8629" s="760"/>
      <c r="F8629" s="760"/>
    </row>
    <row r="8630" spans="1:6" ht="12" hidden="1" customHeight="1">
      <c r="A8630" s="760"/>
      <c r="B8630" s="760"/>
      <c r="C8630" s="760"/>
      <c r="D8630" s="760"/>
      <c r="E8630" s="760"/>
      <c r="F8630" s="760"/>
    </row>
    <row r="8631" spans="1:6" ht="12" hidden="1" customHeight="1">
      <c r="A8631" s="760"/>
      <c r="B8631" s="760"/>
      <c r="C8631" s="760"/>
      <c r="D8631" s="760"/>
      <c r="E8631" s="760"/>
      <c r="F8631" s="760"/>
    </row>
    <row r="8632" spans="1:6" ht="12" hidden="1" customHeight="1">
      <c r="A8632" s="760"/>
      <c r="B8632" s="760"/>
      <c r="C8632" s="760"/>
      <c r="D8632" s="760"/>
      <c r="E8632" s="760"/>
      <c r="F8632" s="760"/>
    </row>
    <row r="8633" spans="1:6" ht="12" hidden="1" customHeight="1">
      <c r="A8633" s="760"/>
      <c r="B8633" s="760"/>
      <c r="C8633" s="760"/>
      <c r="D8633" s="760"/>
      <c r="E8633" s="760"/>
      <c r="F8633" s="760"/>
    </row>
    <row r="8634" spans="1:6" ht="12" hidden="1" customHeight="1">
      <c r="A8634" s="760"/>
      <c r="B8634" s="760"/>
      <c r="C8634" s="760"/>
      <c r="D8634" s="760"/>
      <c r="E8634" s="760"/>
      <c r="F8634" s="760"/>
    </row>
    <row r="8635" spans="1:6" ht="12" hidden="1" customHeight="1">
      <c r="A8635" s="760"/>
      <c r="B8635" s="760"/>
      <c r="C8635" s="760"/>
      <c r="D8635" s="760"/>
      <c r="E8635" s="760"/>
      <c r="F8635" s="760"/>
    </row>
    <row r="8636" spans="1:6" ht="12" hidden="1" customHeight="1">
      <c r="A8636" s="760"/>
      <c r="B8636" s="760"/>
      <c r="C8636" s="760"/>
      <c r="D8636" s="760"/>
      <c r="E8636" s="760"/>
      <c r="F8636" s="760"/>
    </row>
    <row r="8637" spans="1:6" ht="12" hidden="1" customHeight="1">
      <c r="A8637" s="760"/>
      <c r="B8637" s="760"/>
      <c r="C8637" s="760"/>
      <c r="D8637" s="760"/>
      <c r="E8637" s="760"/>
      <c r="F8637" s="760"/>
    </row>
    <row r="8638" spans="1:6" ht="12" hidden="1" customHeight="1">
      <c r="A8638" s="760"/>
      <c r="B8638" s="760"/>
      <c r="C8638" s="760"/>
      <c r="D8638" s="760"/>
      <c r="E8638" s="760"/>
      <c r="F8638" s="760"/>
    </row>
    <row r="8639" spans="1:6" ht="12" hidden="1" customHeight="1">
      <c r="A8639" s="760"/>
      <c r="B8639" s="760"/>
      <c r="C8639" s="760"/>
      <c r="D8639" s="760"/>
      <c r="E8639" s="760"/>
      <c r="F8639" s="760"/>
    </row>
    <row r="8640" spans="1:6" ht="12" hidden="1" customHeight="1">
      <c r="A8640" s="760"/>
      <c r="B8640" s="760"/>
      <c r="C8640" s="760"/>
      <c r="D8640" s="760"/>
      <c r="E8640" s="760"/>
      <c r="F8640" s="760"/>
    </row>
    <row r="8641" spans="1:6" ht="12" hidden="1" customHeight="1">
      <c r="A8641" s="760"/>
      <c r="B8641" s="760"/>
      <c r="C8641" s="760"/>
      <c r="D8641" s="760"/>
      <c r="E8641" s="760"/>
      <c r="F8641" s="760"/>
    </row>
    <row r="8642" spans="1:6" ht="12" hidden="1" customHeight="1">
      <c r="A8642" s="760"/>
      <c r="B8642" s="760"/>
      <c r="C8642" s="760"/>
      <c r="D8642" s="760"/>
      <c r="E8642" s="760"/>
      <c r="F8642" s="760"/>
    </row>
    <row r="8643" spans="1:6" ht="12" hidden="1" customHeight="1">
      <c r="A8643" s="760"/>
      <c r="B8643" s="760"/>
      <c r="C8643" s="760"/>
      <c r="D8643" s="760"/>
      <c r="E8643" s="760"/>
      <c r="F8643" s="760"/>
    </row>
    <row r="8644" spans="1:6" ht="12" hidden="1" customHeight="1">
      <c r="A8644" s="760"/>
      <c r="B8644" s="760"/>
      <c r="C8644" s="760"/>
      <c r="D8644" s="760"/>
      <c r="E8644" s="760"/>
      <c r="F8644" s="760"/>
    </row>
    <row r="8645" spans="1:6" ht="12" hidden="1" customHeight="1">
      <c r="A8645" s="760"/>
      <c r="B8645" s="760"/>
      <c r="C8645" s="760"/>
      <c r="D8645" s="760"/>
      <c r="E8645" s="760"/>
      <c r="F8645" s="760"/>
    </row>
    <row r="8646" spans="1:6" ht="12" hidden="1" customHeight="1">
      <c r="A8646" s="760"/>
      <c r="B8646" s="760"/>
      <c r="C8646" s="760"/>
      <c r="D8646" s="760"/>
      <c r="E8646" s="760"/>
      <c r="F8646" s="760"/>
    </row>
    <row r="8647" spans="1:6" ht="12" hidden="1" customHeight="1">
      <c r="A8647" s="760"/>
      <c r="B8647" s="760"/>
      <c r="C8647" s="760"/>
      <c r="D8647" s="760"/>
      <c r="E8647" s="760"/>
      <c r="F8647" s="760"/>
    </row>
    <row r="8648" spans="1:6" ht="12" hidden="1" customHeight="1">
      <c r="A8648" s="760"/>
      <c r="B8648" s="760"/>
      <c r="C8648" s="760"/>
      <c r="D8648" s="760"/>
      <c r="E8648" s="760"/>
      <c r="F8648" s="760"/>
    </row>
    <row r="8649" spans="1:6" ht="12" hidden="1" customHeight="1">
      <c r="A8649" s="760"/>
      <c r="B8649" s="760"/>
      <c r="C8649" s="760"/>
      <c r="D8649" s="760"/>
      <c r="E8649" s="760"/>
      <c r="F8649" s="760"/>
    </row>
    <row r="8650" spans="1:6" ht="12" hidden="1" customHeight="1">
      <c r="A8650" s="760"/>
      <c r="B8650" s="760"/>
      <c r="C8650" s="760"/>
      <c r="D8650" s="760"/>
      <c r="E8650" s="760"/>
      <c r="F8650" s="760"/>
    </row>
    <row r="8651" spans="1:6" ht="12" hidden="1" customHeight="1">
      <c r="A8651" s="760"/>
      <c r="B8651" s="760"/>
      <c r="C8651" s="760"/>
      <c r="D8651" s="760"/>
      <c r="E8651" s="760"/>
      <c r="F8651" s="760"/>
    </row>
    <row r="8652" spans="1:6" ht="12" hidden="1" customHeight="1">
      <c r="A8652" s="760"/>
      <c r="B8652" s="760"/>
      <c r="C8652" s="760"/>
      <c r="D8652" s="760"/>
      <c r="E8652" s="760"/>
      <c r="F8652" s="760"/>
    </row>
    <row r="8653" spans="1:6" ht="12" hidden="1" customHeight="1">
      <c r="A8653" s="760"/>
      <c r="B8653" s="760"/>
      <c r="C8653" s="760"/>
      <c r="D8653" s="760"/>
      <c r="E8653" s="760"/>
      <c r="F8653" s="760"/>
    </row>
    <row r="8654" spans="1:6" ht="12" hidden="1" customHeight="1">
      <c r="A8654" s="760"/>
      <c r="B8654" s="760"/>
      <c r="C8654" s="760"/>
      <c r="D8654" s="760"/>
      <c r="E8654" s="760"/>
      <c r="F8654" s="760"/>
    </row>
    <row r="8655" spans="1:6" ht="12" hidden="1" customHeight="1">
      <c r="A8655" s="760"/>
      <c r="B8655" s="760"/>
      <c r="C8655" s="760"/>
      <c r="D8655" s="760"/>
      <c r="E8655" s="760"/>
      <c r="F8655" s="760"/>
    </row>
    <row r="8656" spans="1:6" ht="12" hidden="1" customHeight="1">
      <c r="A8656" s="760"/>
      <c r="B8656" s="760"/>
      <c r="C8656" s="760"/>
      <c r="D8656" s="760"/>
      <c r="E8656" s="760"/>
      <c r="F8656" s="760"/>
    </row>
    <row r="8657" spans="1:6" ht="12" hidden="1" customHeight="1">
      <c r="A8657" s="760"/>
      <c r="B8657" s="760"/>
      <c r="C8657" s="760"/>
      <c r="D8657" s="760"/>
      <c r="E8657" s="760"/>
      <c r="F8657" s="760"/>
    </row>
    <row r="8658" spans="1:6" ht="12" hidden="1" customHeight="1">
      <c r="A8658" s="760"/>
      <c r="B8658" s="760"/>
      <c r="C8658" s="760"/>
      <c r="D8658" s="760"/>
      <c r="E8658" s="760"/>
      <c r="F8658" s="760"/>
    </row>
    <row r="8659" spans="1:6" ht="12" hidden="1" customHeight="1">
      <c r="A8659" s="760"/>
      <c r="B8659" s="760"/>
      <c r="C8659" s="760"/>
      <c r="D8659" s="760"/>
      <c r="E8659" s="760"/>
      <c r="F8659" s="760"/>
    </row>
    <row r="8660" spans="1:6" ht="12" hidden="1" customHeight="1">
      <c r="A8660" s="760"/>
      <c r="B8660" s="760"/>
      <c r="C8660" s="760"/>
      <c r="D8660" s="760"/>
      <c r="E8660" s="760"/>
      <c r="F8660" s="760"/>
    </row>
    <row r="8661" spans="1:6" ht="12" hidden="1" customHeight="1">
      <c r="A8661" s="760"/>
      <c r="B8661" s="760"/>
      <c r="C8661" s="760"/>
      <c r="D8661" s="760"/>
      <c r="E8661" s="760"/>
      <c r="F8661" s="760"/>
    </row>
    <row r="8662" spans="1:6" ht="12" hidden="1" customHeight="1">
      <c r="A8662" s="760"/>
      <c r="B8662" s="760"/>
      <c r="C8662" s="760"/>
      <c r="D8662" s="760"/>
      <c r="E8662" s="760"/>
      <c r="F8662" s="760"/>
    </row>
    <row r="8663" spans="1:6" ht="12" hidden="1" customHeight="1">
      <c r="A8663" s="760"/>
      <c r="B8663" s="760"/>
      <c r="C8663" s="760"/>
      <c r="D8663" s="760"/>
      <c r="E8663" s="760"/>
      <c r="F8663" s="760"/>
    </row>
    <row r="8664" spans="1:6" ht="12" hidden="1" customHeight="1">
      <c r="A8664" s="760"/>
      <c r="B8664" s="760"/>
      <c r="C8664" s="760"/>
      <c r="D8664" s="760"/>
      <c r="E8664" s="760"/>
      <c r="F8664" s="760"/>
    </row>
    <row r="8665" spans="1:6" ht="12" hidden="1" customHeight="1">
      <c r="A8665" s="760"/>
      <c r="B8665" s="760"/>
      <c r="C8665" s="760"/>
      <c r="D8665" s="760"/>
      <c r="E8665" s="760"/>
      <c r="F8665" s="760"/>
    </row>
    <row r="8666" spans="1:6" ht="12" hidden="1" customHeight="1">
      <c r="A8666" s="760"/>
      <c r="B8666" s="760"/>
      <c r="C8666" s="760"/>
      <c r="D8666" s="760"/>
      <c r="E8666" s="760"/>
      <c r="F8666" s="760"/>
    </row>
    <row r="8667" spans="1:6" ht="12" hidden="1" customHeight="1">
      <c r="A8667" s="760"/>
      <c r="B8667" s="760"/>
      <c r="C8667" s="760"/>
      <c r="D8667" s="760"/>
      <c r="E8667" s="760"/>
      <c r="F8667" s="760"/>
    </row>
    <row r="8668" spans="1:6" ht="12" hidden="1" customHeight="1">
      <c r="A8668" s="760"/>
      <c r="B8668" s="760"/>
      <c r="C8668" s="760"/>
      <c r="D8668" s="760"/>
      <c r="E8668" s="760"/>
      <c r="F8668" s="760"/>
    </row>
    <row r="8669" spans="1:6" ht="12" hidden="1" customHeight="1">
      <c r="A8669" s="760"/>
      <c r="B8669" s="760"/>
      <c r="C8669" s="760"/>
      <c r="D8669" s="760"/>
      <c r="E8669" s="760"/>
      <c r="F8669" s="760"/>
    </row>
    <row r="8670" spans="1:6" ht="12" hidden="1" customHeight="1">
      <c r="A8670" s="760"/>
      <c r="B8670" s="760"/>
      <c r="C8670" s="760"/>
      <c r="D8670" s="760"/>
      <c r="E8670" s="760"/>
      <c r="F8670" s="760"/>
    </row>
    <row r="8671" spans="1:6" ht="12" hidden="1" customHeight="1">
      <c r="A8671" s="760"/>
      <c r="B8671" s="760"/>
      <c r="C8671" s="760"/>
      <c r="D8671" s="760"/>
      <c r="E8671" s="760"/>
      <c r="F8671" s="760"/>
    </row>
    <row r="8672" spans="1:6" ht="12" hidden="1" customHeight="1">
      <c r="A8672" s="760"/>
      <c r="B8672" s="760"/>
      <c r="C8672" s="760"/>
      <c r="D8672" s="760"/>
      <c r="E8672" s="760"/>
      <c r="F8672" s="760"/>
    </row>
    <row r="8673" spans="1:6" ht="12" hidden="1" customHeight="1">
      <c r="A8673" s="760"/>
      <c r="B8673" s="760"/>
      <c r="C8673" s="760"/>
      <c r="D8673" s="760"/>
      <c r="E8673" s="760"/>
      <c r="F8673" s="760"/>
    </row>
    <row r="8674" spans="1:6" ht="12" hidden="1" customHeight="1">
      <c r="A8674" s="760"/>
      <c r="B8674" s="760"/>
      <c r="C8674" s="760"/>
      <c r="D8674" s="760"/>
      <c r="E8674" s="760"/>
      <c r="F8674" s="760"/>
    </row>
    <row r="8675" spans="1:6" ht="12" hidden="1" customHeight="1">
      <c r="A8675" s="760"/>
      <c r="B8675" s="760"/>
      <c r="C8675" s="760"/>
      <c r="D8675" s="760"/>
      <c r="E8675" s="760"/>
      <c r="F8675" s="760"/>
    </row>
    <row r="8676" spans="1:6" ht="12" hidden="1" customHeight="1">
      <c r="A8676" s="760"/>
      <c r="B8676" s="760"/>
      <c r="C8676" s="760"/>
      <c r="D8676" s="760"/>
      <c r="E8676" s="760"/>
      <c r="F8676" s="760"/>
    </row>
    <row r="8677" spans="1:6" ht="12" hidden="1" customHeight="1">
      <c r="A8677" s="760"/>
      <c r="B8677" s="760"/>
      <c r="C8677" s="760"/>
      <c r="D8677" s="760"/>
      <c r="E8677" s="760"/>
      <c r="F8677" s="760"/>
    </row>
    <row r="8678" spans="1:6" ht="12" hidden="1" customHeight="1">
      <c r="A8678" s="760"/>
      <c r="B8678" s="760"/>
      <c r="C8678" s="760"/>
      <c r="D8678" s="760"/>
      <c r="E8678" s="760"/>
      <c r="F8678" s="760"/>
    </row>
    <row r="8679" spans="1:6" ht="12" hidden="1" customHeight="1">
      <c r="A8679" s="760"/>
      <c r="B8679" s="760"/>
      <c r="C8679" s="760"/>
      <c r="D8679" s="760"/>
      <c r="E8679" s="760"/>
      <c r="F8679" s="760"/>
    </row>
    <row r="8680" spans="1:6" ht="12" hidden="1" customHeight="1">
      <c r="A8680" s="760"/>
      <c r="B8680" s="760"/>
      <c r="C8680" s="760"/>
      <c r="D8680" s="760"/>
      <c r="E8680" s="760"/>
      <c r="F8680" s="760"/>
    </row>
    <row r="8681" spans="1:6" ht="12" hidden="1" customHeight="1">
      <c r="A8681" s="760"/>
      <c r="B8681" s="760"/>
      <c r="C8681" s="760"/>
      <c r="D8681" s="760"/>
      <c r="E8681" s="760"/>
      <c r="F8681" s="760"/>
    </row>
    <row r="8682" spans="1:6" ht="12" hidden="1" customHeight="1">
      <c r="A8682" s="760"/>
      <c r="B8682" s="760"/>
      <c r="C8682" s="760"/>
      <c r="D8682" s="760"/>
      <c r="E8682" s="760"/>
      <c r="F8682" s="760"/>
    </row>
    <row r="8683" spans="1:6" ht="12" hidden="1" customHeight="1">
      <c r="A8683" s="760"/>
      <c r="B8683" s="760"/>
      <c r="C8683" s="760"/>
      <c r="D8683" s="760"/>
      <c r="E8683" s="760"/>
      <c r="F8683" s="760"/>
    </row>
    <row r="8684" spans="1:6" ht="12" hidden="1" customHeight="1">
      <c r="A8684" s="760"/>
      <c r="B8684" s="760"/>
      <c r="C8684" s="760"/>
      <c r="D8684" s="760"/>
      <c r="E8684" s="760"/>
      <c r="F8684" s="760"/>
    </row>
    <row r="8685" spans="1:6" ht="12" hidden="1" customHeight="1">
      <c r="A8685" s="760"/>
      <c r="B8685" s="760"/>
      <c r="C8685" s="760"/>
      <c r="D8685" s="760"/>
      <c r="E8685" s="760"/>
      <c r="F8685" s="760"/>
    </row>
    <row r="8686" spans="1:6" ht="12" hidden="1" customHeight="1">
      <c r="A8686" s="760"/>
      <c r="B8686" s="760"/>
      <c r="C8686" s="760"/>
      <c r="D8686" s="760"/>
      <c r="E8686" s="760"/>
      <c r="F8686" s="760"/>
    </row>
    <row r="8687" spans="1:6" ht="12" hidden="1" customHeight="1">
      <c r="A8687" s="760"/>
      <c r="B8687" s="760"/>
      <c r="C8687" s="760"/>
      <c r="D8687" s="760"/>
      <c r="E8687" s="760"/>
      <c r="F8687" s="760"/>
    </row>
    <row r="8688" spans="1:6" ht="12" hidden="1" customHeight="1">
      <c r="A8688" s="760"/>
      <c r="B8688" s="760"/>
      <c r="C8688" s="760"/>
      <c r="D8688" s="760"/>
      <c r="E8688" s="760"/>
      <c r="F8688" s="760"/>
    </row>
    <row r="8689" spans="1:6" ht="12" hidden="1" customHeight="1">
      <c r="A8689" s="760"/>
      <c r="B8689" s="760"/>
      <c r="C8689" s="760"/>
      <c r="D8689" s="760"/>
      <c r="E8689" s="760"/>
      <c r="F8689" s="760"/>
    </row>
    <row r="8690" spans="1:6" ht="12" hidden="1" customHeight="1">
      <c r="A8690" s="760"/>
      <c r="B8690" s="760"/>
      <c r="C8690" s="760"/>
      <c r="D8690" s="760"/>
      <c r="E8690" s="760"/>
      <c r="F8690" s="760"/>
    </row>
    <row r="8691" spans="1:6" ht="12" hidden="1" customHeight="1">
      <c r="A8691" s="760"/>
      <c r="B8691" s="760"/>
      <c r="C8691" s="760"/>
      <c r="D8691" s="760"/>
      <c r="E8691" s="760"/>
      <c r="F8691" s="760"/>
    </row>
    <row r="8692" spans="1:6" ht="12" hidden="1" customHeight="1">
      <c r="A8692" s="760"/>
      <c r="B8692" s="760"/>
      <c r="C8692" s="760"/>
      <c r="D8692" s="760"/>
      <c r="E8692" s="760"/>
      <c r="F8692" s="760"/>
    </row>
    <row r="8693" spans="1:6" ht="12" hidden="1" customHeight="1">
      <c r="A8693" s="760"/>
      <c r="B8693" s="760"/>
      <c r="C8693" s="760"/>
      <c r="D8693" s="760"/>
      <c r="E8693" s="760"/>
      <c r="F8693" s="760"/>
    </row>
    <row r="8694" spans="1:6" ht="12" hidden="1" customHeight="1">
      <c r="A8694" s="760"/>
      <c r="B8694" s="760"/>
      <c r="C8694" s="760"/>
      <c r="D8694" s="760"/>
      <c r="E8694" s="760"/>
      <c r="F8694" s="760"/>
    </row>
    <row r="8695" spans="1:6" ht="12" hidden="1" customHeight="1">
      <c r="A8695" s="760"/>
      <c r="B8695" s="760"/>
      <c r="C8695" s="760"/>
      <c r="D8695" s="760"/>
      <c r="E8695" s="760"/>
      <c r="F8695" s="760"/>
    </row>
    <row r="8696" spans="1:6" ht="12" hidden="1" customHeight="1">
      <c r="A8696" s="760"/>
      <c r="B8696" s="760"/>
      <c r="C8696" s="760"/>
      <c r="D8696" s="760"/>
      <c r="E8696" s="760"/>
      <c r="F8696" s="760"/>
    </row>
    <row r="8697" spans="1:6" ht="12" hidden="1" customHeight="1">
      <c r="A8697" s="760"/>
      <c r="B8697" s="760"/>
      <c r="C8697" s="760"/>
      <c r="D8697" s="760"/>
      <c r="E8697" s="760"/>
      <c r="F8697" s="760"/>
    </row>
    <row r="8698" spans="1:6" ht="12" hidden="1" customHeight="1">
      <c r="A8698" s="760"/>
      <c r="B8698" s="760"/>
      <c r="C8698" s="760"/>
      <c r="D8698" s="760"/>
      <c r="E8698" s="760"/>
      <c r="F8698" s="760"/>
    </row>
    <row r="8699" spans="1:6" ht="12" hidden="1" customHeight="1">
      <c r="A8699" s="760"/>
      <c r="B8699" s="760"/>
      <c r="C8699" s="760"/>
      <c r="D8699" s="760"/>
      <c r="E8699" s="760"/>
      <c r="F8699" s="760"/>
    </row>
    <row r="8700" spans="1:6" ht="12" hidden="1" customHeight="1">
      <c r="A8700" s="760"/>
      <c r="B8700" s="760"/>
      <c r="C8700" s="760"/>
      <c r="D8700" s="760"/>
      <c r="E8700" s="760"/>
      <c r="F8700" s="760"/>
    </row>
    <row r="8701" spans="1:6" ht="12" hidden="1" customHeight="1">
      <c r="A8701" s="760"/>
      <c r="B8701" s="760"/>
      <c r="C8701" s="760"/>
      <c r="D8701" s="760"/>
      <c r="E8701" s="760"/>
      <c r="F8701" s="760"/>
    </row>
    <row r="8702" spans="1:6" ht="12" hidden="1" customHeight="1">
      <c r="A8702" s="760"/>
      <c r="B8702" s="760"/>
      <c r="C8702" s="760"/>
      <c r="D8702" s="760"/>
      <c r="E8702" s="760"/>
      <c r="F8702" s="760"/>
    </row>
    <row r="8703" spans="1:6" ht="12" hidden="1" customHeight="1">
      <c r="A8703" s="760"/>
      <c r="B8703" s="760"/>
      <c r="C8703" s="760"/>
      <c r="D8703" s="760"/>
      <c r="E8703" s="760"/>
      <c r="F8703" s="760"/>
    </row>
    <row r="8704" spans="1:6" ht="12" hidden="1" customHeight="1">
      <c r="A8704" s="760"/>
      <c r="B8704" s="760"/>
      <c r="C8704" s="760"/>
      <c r="D8704" s="760"/>
      <c r="E8704" s="760"/>
      <c r="F8704" s="760"/>
    </row>
    <row r="8705" spans="1:6" ht="12" hidden="1" customHeight="1">
      <c r="A8705" s="760"/>
      <c r="B8705" s="760"/>
      <c r="C8705" s="760"/>
      <c r="D8705" s="760"/>
      <c r="E8705" s="760"/>
      <c r="F8705" s="760"/>
    </row>
    <row r="8706" spans="1:6" ht="12" hidden="1" customHeight="1">
      <c r="A8706" s="760"/>
      <c r="B8706" s="760"/>
      <c r="C8706" s="760"/>
      <c r="D8706" s="760"/>
      <c r="E8706" s="760"/>
      <c r="F8706" s="760"/>
    </row>
    <row r="8707" spans="1:6" ht="12" hidden="1" customHeight="1">
      <c r="A8707" s="760"/>
      <c r="B8707" s="760"/>
      <c r="C8707" s="760"/>
      <c r="D8707" s="760"/>
      <c r="E8707" s="760"/>
      <c r="F8707" s="760"/>
    </row>
    <row r="8708" spans="1:6" ht="12" hidden="1" customHeight="1">
      <c r="A8708" s="760"/>
      <c r="B8708" s="760"/>
      <c r="C8708" s="760"/>
      <c r="D8708" s="760"/>
      <c r="E8708" s="760"/>
      <c r="F8708" s="760"/>
    </row>
    <row r="8709" spans="1:6" ht="12" hidden="1" customHeight="1">
      <c r="A8709" s="760"/>
      <c r="B8709" s="760"/>
      <c r="C8709" s="760"/>
      <c r="D8709" s="760"/>
      <c r="E8709" s="760"/>
      <c r="F8709" s="760"/>
    </row>
    <row r="8710" spans="1:6" ht="12" hidden="1" customHeight="1">
      <c r="A8710" s="760"/>
      <c r="B8710" s="760"/>
      <c r="C8710" s="760"/>
      <c r="D8710" s="760"/>
      <c r="E8710" s="760"/>
      <c r="F8710" s="760"/>
    </row>
    <row r="8711" spans="1:6" ht="12" hidden="1" customHeight="1">
      <c r="A8711" s="760"/>
      <c r="B8711" s="760"/>
      <c r="C8711" s="760"/>
      <c r="D8711" s="760"/>
      <c r="E8711" s="760"/>
      <c r="F8711" s="760"/>
    </row>
    <row r="8712" spans="1:6" ht="12" hidden="1" customHeight="1">
      <c r="A8712" s="760"/>
      <c r="B8712" s="760"/>
      <c r="C8712" s="760"/>
      <c r="D8712" s="760"/>
      <c r="E8712" s="760"/>
      <c r="F8712" s="760"/>
    </row>
    <row r="8713" spans="1:6" ht="12" hidden="1" customHeight="1">
      <c r="A8713" s="760"/>
      <c r="B8713" s="760"/>
      <c r="C8713" s="760"/>
      <c r="D8713" s="760"/>
      <c r="E8713" s="760"/>
      <c r="F8713" s="760"/>
    </row>
    <row r="8714" spans="1:6" ht="12" hidden="1" customHeight="1">
      <c r="A8714" s="760"/>
      <c r="B8714" s="760"/>
      <c r="C8714" s="760"/>
      <c r="D8714" s="760"/>
      <c r="E8714" s="760"/>
      <c r="F8714" s="760"/>
    </row>
    <row r="8715" spans="1:6" ht="12" hidden="1" customHeight="1">
      <c r="A8715" s="760"/>
      <c r="B8715" s="760"/>
      <c r="C8715" s="760"/>
      <c r="D8715" s="760"/>
      <c r="E8715" s="760"/>
      <c r="F8715" s="760"/>
    </row>
    <row r="8716" spans="1:6" ht="12" hidden="1" customHeight="1">
      <c r="A8716" s="760"/>
      <c r="B8716" s="760"/>
      <c r="C8716" s="760"/>
      <c r="D8716" s="760"/>
      <c r="E8716" s="760"/>
      <c r="F8716" s="760"/>
    </row>
    <row r="8717" spans="1:6" ht="12" hidden="1" customHeight="1">
      <c r="A8717" s="760"/>
      <c r="B8717" s="760"/>
      <c r="C8717" s="760"/>
      <c r="D8717" s="760"/>
      <c r="E8717" s="760"/>
      <c r="F8717" s="760"/>
    </row>
    <row r="8718" spans="1:6" ht="12" hidden="1" customHeight="1">
      <c r="A8718" s="760"/>
      <c r="B8718" s="760"/>
      <c r="C8718" s="760"/>
      <c r="D8718" s="760"/>
      <c r="E8718" s="760"/>
      <c r="F8718" s="760"/>
    </row>
    <row r="8719" spans="1:6" ht="12" hidden="1" customHeight="1">
      <c r="A8719" s="760"/>
      <c r="B8719" s="760"/>
      <c r="C8719" s="760"/>
      <c r="D8719" s="760"/>
      <c r="E8719" s="760"/>
      <c r="F8719" s="760"/>
    </row>
    <row r="8720" spans="1:6" ht="12" hidden="1" customHeight="1">
      <c r="A8720" s="760"/>
      <c r="B8720" s="760"/>
      <c r="C8720" s="760"/>
      <c r="D8720" s="760"/>
      <c r="E8720" s="760"/>
      <c r="F8720" s="760"/>
    </row>
    <row r="8721" spans="1:6" ht="12" hidden="1" customHeight="1">
      <c r="A8721" s="760"/>
      <c r="B8721" s="760"/>
      <c r="C8721" s="760"/>
      <c r="D8721" s="760"/>
      <c r="E8721" s="760"/>
      <c r="F8721" s="760"/>
    </row>
    <row r="8722" spans="1:6" ht="12" hidden="1" customHeight="1">
      <c r="A8722" s="760"/>
      <c r="B8722" s="760"/>
      <c r="C8722" s="760"/>
      <c r="D8722" s="760"/>
      <c r="E8722" s="760"/>
      <c r="F8722" s="760"/>
    </row>
    <row r="8723" spans="1:6" ht="12" hidden="1" customHeight="1">
      <c r="A8723" s="760"/>
      <c r="B8723" s="760"/>
      <c r="C8723" s="760"/>
      <c r="D8723" s="760"/>
      <c r="E8723" s="760"/>
      <c r="F8723" s="760"/>
    </row>
    <row r="8724" spans="1:6" ht="12" hidden="1" customHeight="1">
      <c r="A8724" s="760"/>
      <c r="B8724" s="760"/>
      <c r="C8724" s="760"/>
      <c r="D8724" s="760"/>
      <c r="E8724" s="760"/>
      <c r="F8724" s="760"/>
    </row>
    <row r="8725" spans="1:6" ht="12" hidden="1" customHeight="1">
      <c r="A8725" s="760"/>
      <c r="B8725" s="760"/>
      <c r="C8725" s="760"/>
      <c r="D8725" s="760"/>
      <c r="E8725" s="760"/>
      <c r="F8725" s="760"/>
    </row>
    <row r="8726" spans="1:6" ht="12" hidden="1" customHeight="1">
      <c r="A8726" s="760"/>
      <c r="B8726" s="760"/>
      <c r="C8726" s="760"/>
      <c r="D8726" s="760"/>
      <c r="E8726" s="760"/>
      <c r="F8726" s="760"/>
    </row>
    <row r="8727" spans="1:6" ht="12" hidden="1" customHeight="1">
      <c r="A8727" s="760"/>
      <c r="B8727" s="760"/>
      <c r="C8727" s="760"/>
      <c r="D8727" s="760"/>
      <c r="E8727" s="760"/>
      <c r="F8727" s="760"/>
    </row>
    <row r="8728" spans="1:6" ht="12" hidden="1" customHeight="1">
      <c r="A8728" s="760"/>
      <c r="B8728" s="760"/>
      <c r="C8728" s="760"/>
      <c r="D8728" s="760"/>
      <c r="E8728" s="760"/>
      <c r="F8728" s="760"/>
    </row>
    <row r="8729" spans="1:6" ht="12" hidden="1" customHeight="1">
      <c r="A8729" s="760"/>
      <c r="B8729" s="760"/>
      <c r="C8729" s="760"/>
      <c r="D8729" s="760"/>
      <c r="E8729" s="760"/>
      <c r="F8729" s="760"/>
    </row>
    <row r="8730" spans="1:6" ht="12" hidden="1" customHeight="1">
      <c r="A8730" s="760"/>
      <c r="B8730" s="760"/>
      <c r="C8730" s="760"/>
      <c r="D8730" s="760"/>
      <c r="E8730" s="760"/>
      <c r="F8730" s="760"/>
    </row>
    <row r="8731" spans="1:6" ht="12" hidden="1" customHeight="1">
      <c r="A8731" s="760"/>
      <c r="B8731" s="760"/>
      <c r="C8731" s="760"/>
      <c r="D8731" s="760"/>
      <c r="E8731" s="760"/>
      <c r="F8731" s="760"/>
    </row>
    <row r="8732" spans="1:6" ht="12" hidden="1" customHeight="1">
      <c r="A8732" s="760"/>
      <c r="B8732" s="760"/>
      <c r="C8732" s="760"/>
      <c r="D8732" s="760"/>
      <c r="E8732" s="760"/>
      <c r="F8732" s="760"/>
    </row>
    <row r="8733" spans="1:6" ht="12" hidden="1" customHeight="1">
      <c r="A8733" s="760"/>
      <c r="B8733" s="760"/>
      <c r="C8733" s="760"/>
      <c r="D8733" s="760"/>
      <c r="E8733" s="760"/>
      <c r="F8733" s="760"/>
    </row>
    <row r="8734" spans="1:6" ht="12" hidden="1" customHeight="1">
      <c r="A8734" s="760"/>
      <c r="B8734" s="760"/>
      <c r="C8734" s="760"/>
      <c r="D8734" s="760"/>
      <c r="E8734" s="760"/>
      <c r="F8734" s="760"/>
    </row>
    <row r="8735" spans="1:6" ht="12" hidden="1" customHeight="1">
      <c r="A8735" s="760"/>
      <c r="B8735" s="760"/>
      <c r="C8735" s="760"/>
      <c r="D8735" s="760"/>
      <c r="E8735" s="760"/>
      <c r="F8735" s="760"/>
    </row>
    <row r="8736" spans="1:6" ht="12" hidden="1" customHeight="1">
      <c r="A8736" s="760"/>
      <c r="B8736" s="760"/>
      <c r="C8736" s="760"/>
      <c r="D8736" s="760"/>
      <c r="E8736" s="760"/>
      <c r="F8736" s="760"/>
    </row>
    <row r="8737" spans="1:6" ht="12" hidden="1" customHeight="1">
      <c r="A8737" s="760"/>
      <c r="B8737" s="760"/>
      <c r="C8737" s="760"/>
      <c r="D8737" s="760"/>
      <c r="E8737" s="760"/>
      <c r="F8737" s="760"/>
    </row>
    <row r="8738" spans="1:6" ht="12" hidden="1" customHeight="1">
      <c r="A8738" s="760"/>
      <c r="B8738" s="760"/>
      <c r="C8738" s="760"/>
      <c r="D8738" s="760"/>
      <c r="E8738" s="760"/>
      <c r="F8738" s="760"/>
    </row>
    <row r="8739" spans="1:6" ht="12" hidden="1" customHeight="1">
      <c r="A8739" s="760"/>
      <c r="B8739" s="760"/>
      <c r="C8739" s="760"/>
      <c r="D8739" s="760"/>
      <c r="E8739" s="760"/>
      <c r="F8739" s="760"/>
    </row>
    <row r="8740" spans="1:6" ht="12" hidden="1" customHeight="1">
      <c r="A8740" s="760"/>
      <c r="B8740" s="760"/>
      <c r="C8740" s="760"/>
      <c r="D8740" s="760"/>
      <c r="E8740" s="760"/>
      <c r="F8740" s="760"/>
    </row>
    <row r="8741" spans="1:6" ht="12" hidden="1" customHeight="1">
      <c r="A8741" s="760"/>
      <c r="B8741" s="760"/>
      <c r="C8741" s="760"/>
      <c r="D8741" s="760"/>
      <c r="E8741" s="760"/>
      <c r="F8741" s="760"/>
    </row>
    <row r="8742" spans="1:6" ht="12" hidden="1" customHeight="1">
      <c r="A8742" s="760"/>
      <c r="B8742" s="760"/>
      <c r="C8742" s="760"/>
      <c r="D8742" s="760"/>
      <c r="E8742" s="760"/>
      <c r="F8742" s="760"/>
    </row>
    <row r="8743" spans="1:6" ht="12" hidden="1" customHeight="1">
      <c r="A8743" s="760"/>
      <c r="B8743" s="760"/>
      <c r="C8743" s="760"/>
      <c r="D8743" s="760"/>
      <c r="E8743" s="760"/>
      <c r="F8743" s="760"/>
    </row>
    <row r="8744" spans="1:6" ht="12" hidden="1" customHeight="1">
      <c r="A8744" s="760"/>
      <c r="B8744" s="760"/>
      <c r="C8744" s="760"/>
      <c r="D8744" s="760"/>
      <c r="E8744" s="760"/>
      <c r="F8744" s="760"/>
    </row>
    <row r="8745" spans="1:6" ht="12" hidden="1" customHeight="1">
      <c r="A8745" s="760"/>
      <c r="B8745" s="760"/>
      <c r="C8745" s="760"/>
      <c r="D8745" s="760"/>
      <c r="E8745" s="760"/>
      <c r="F8745" s="760"/>
    </row>
    <row r="8746" spans="1:6" ht="12" hidden="1" customHeight="1">
      <c r="A8746" s="760"/>
      <c r="B8746" s="760"/>
      <c r="C8746" s="760"/>
      <c r="D8746" s="760"/>
      <c r="E8746" s="760"/>
      <c r="F8746" s="760"/>
    </row>
    <row r="8747" spans="1:6" ht="12" hidden="1" customHeight="1">
      <c r="A8747" s="760"/>
      <c r="B8747" s="760"/>
      <c r="C8747" s="760"/>
      <c r="D8747" s="760"/>
      <c r="E8747" s="760"/>
      <c r="F8747" s="760"/>
    </row>
    <row r="8748" spans="1:6" ht="12" hidden="1" customHeight="1">
      <c r="A8748" s="760"/>
      <c r="B8748" s="760"/>
      <c r="C8748" s="760"/>
      <c r="D8748" s="760"/>
      <c r="E8748" s="760"/>
      <c r="F8748" s="760"/>
    </row>
    <row r="8749" spans="1:6" ht="12" hidden="1" customHeight="1">
      <c r="A8749" s="760"/>
      <c r="B8749" s="760"/>
      <c r="C8749" s="760"/>
      <c r="D8749" s="760"/>
      <c r="E8749" s="760"/>
      <c r="F8749" s="760"/>
    </row>
    <row r="8750" spans="1:6" ht="12" hidden="1" customHeight="1">
      <c r="A8750" s="760"/>
      <c r="B8750" s="760"/>
      <c r="C8750" s="760"/>
      <c r="D8750" s="760"/>
      <c r="E8750" s="760"/>
      <c r="F8750" s="760"/>
    </row>
    <row r="8751" spans="1:6" ht="12" hidden="1" customHeight="1">
      <c r="A8751" s="760"/>
      <c r="B8751" s="760"/>
      <c r="C8751" s="760"/>
      <c r="D8751" s="760"/>
      <c r="E8751" s="760"/>
      <c r="F8751" s="760"/>
    </row>
    <row r="8752" spans="1:6" ht="12" hidden="1" customHeight="1">
      <c r="A8752" s="760"/>
      <c r="B8752" s="760"/>
      <c r="C8752" s="760"/>
      <c r="D8752" s="760"/>
      <c r="E8752" s="760"/>
      <c r="F8752" s="760"/>
    </row>
    <row r="8753" spans="1:6" ht="12" hidden="1" customHeight="1">
      <c r="A8753" s="760"/>
      <c r="B8753" s="760"/>
      <c r="C8753" s="760"/>
      <c r="D8753" s="760"/>
      <c r="E8753" s="760"/>
      <c r="F8753" s="760"/>
    </row>
    <row r="8754" spans="1:6" ht="12" hidden="1" customHeight="1">
      <c r="A8754" s="760"/>
      <c r="B8754" s="760"/>
      <c r="C8754" s="760"/>
      <c r="D8754" s="760"/>
      <c r="E8754" s="760"/>
      <c r="F8754" s="760"/>
    </row>
    <row r="8755" spans="1:6" ht="12" hidden="1" customHeight="1">
      <c r="A8755" s="760"/>
      <c r="B8755" s="760"/>
      <c r="C8755" s="760"/>
      <c r="D8755" s="760"/>
      <c r="E8755" s="760"/>
      <c r="F8755" s="760"/>
    </row>
    <row r="8756" spans="1:6" ht="12" hidden="1" customHeight="1">
      <c r="A8756" s="760"/>
      <c r="B8756" s="760"/>
      <c r="C8756" s="760"/>
      <c r="D8756" s="760"/>
      <c r="E8756" s="760"/>
      <c r="F8756" s="760"/>
    </row>
    <row r="8757" spans="1:6" ht="12" hidden="1" customHeight="1">
      <c r="A8757" s="760"/>
      <c r="B8757" s="760"/>
      <c r="C8757" s="760"/>
      <c r="D8757" s="760"/>
      <c r="E8757" s="760"/>
      <c r="F8757" s="760"/>
    </row>
    <row r="8758" spans="1:6" ht="12" hidden="1" customHeight="1">
      <c r="A8758" s="760"/>
      <c r="B8758" s="760"/>
      <c r="C8758" s="760"/>
      <c r="D8758" s="760"/>
      <c r="E8758" s="760"/>
      <c r="F8758" s="760"/>
    </row>
    <row r="8759" spans="1:6" ht="12" hidden="1" customHeight="1">
      <c r="A8759" s="760"/>
      <c r="B8759" s="760"/>
      <c r="C8759" s="760"/>
      <c r="D8759" s="760"/>
      <c r="E8759" s="760"/>
      <c r="F8759" s="760"/>
    </row>
    <row r="8760" spans="1:6" ht="12" hidden="1" customHeight="1">
      <c r="A8760" s="760"/>
      <c r="B8760" s="760"/>
      <c r="C8760" s="760"/>
      <c r="D8760" s="760"/>
      <c r="E8760" s="760"/>
      <c r="F8760" s="760"/>
    </row>
    <row r="8761" spans="1:6" ht="12" hidden="1" customHeight="1">
      <c r="A8761" s="760"/>
      <c r="B8761" s="760"/>
      <c r="C8761" s="760"/>
      <c r="D8761" s="760"/>
      <c r="E8761" s="760"/>
      <c r="F8761" s="760"/>
    </row>
    <row r="8762" spans="1:6" ht="12" hidden="1" customHeight="1">
      <c r="A8762" s="760"/>
      <c r="B8762" s="760"/>
      <c r="C8762" s="760"/>
      <c r="D8762" s="760"/>
      <c r="E8762" s="760"/>
      <c r="F8762" s="760"/>
    </row>
    <row r="8763" spans="1:6" ht="12" hidden="1" customHeight="1">
      <c r="A8763" s="760"/>
      <c r="B8763" s="760"/>
      <c r="C8763" s="760"/>
      <c r="D8763" s="760"/>
      <c r="E8763" s="760"/>
      <c r="F8763" s="760"/>
    </row>
    <row r="8764" spans="1:6" ht="12" hidden="1" customHeight="1">
      <c r="A8764" s="760"/>
      <c r="B8764" s="760"/>
      <c r="C8764" s="760"/>
      <c r="D8764" s="760"/>
      <c r="E8764" s="760"/>
      <c r="F8764" s="760"/>
    </row>
    <row r="8765" spans="1:6" ht="12" hidden="1" customHeight="1">
      <c r="A8765" s="760"/>
      <c r="B8765" s="760"/>
      <c r="C8765" s="760"/>
      <c r="D8765" s="760"/>
      <c r="E8765" s="760"/>
      <c r="F8765" s="760"/>
    </row>
    <row r="8766" spans="1:6" ht="12" hidden="1" customHeight="1">
      <c r="A8766" s="760"/>
      <c r="B8766" s="760"/>
      <c r="C8766" s="760"/>
      <c r="D8766" s="760"/>
      <c r="E8766" s="760"/>
      <c r="F8766" s="760"/>
    </row>
    <row r="8767" spans="1:6" ht="12" hidden="1" customHeight="1">
      <c r="A8767" s="760"/>
      <c r="B8767" s="760"/>
      <c r="C8767" s="760"/>
      <c r="D8767" s="760"/>
      <c r="E8767" s="760"/>
      <c r="F8767" s="760"/>
    </row>
    <row r="8768" spans="1:6" ht="12" hidden="1" customHeight="1">
      <c r="A8768" s="760"/>
      <c r="B8768" s="760"/>
      <c r="C8768" s="760"/>
      <c r="D8768" s="760"/>
      <c r="E8768" s="760"/>
      <c r="F8768" s="760"/>
    </row>
    <row r="8769" spans="1:6" ht="12" hidden="1" customHeight="1">
      <c r="A8769" s="760"/>
      <c r="B8769" s="760"/>
      <c r="C8769" s="760"/>
      <c r="D8769" s="760"/>
      <c r="E8769" s="760"/>
      <c r="F8769" s="760"/>
    </row>
    <row r="8770" spans="1:6" ht="12" hidden="1" customHeight="1">
      <c r="A8770" s="760"/>
      <c r="B8770" s="760"/>
      <c r="C8770" s="760"/>
      <c r="D8770" s="760"/>
      <c r="E8770" s="760"/>
      <c r="F8770" s="760"/>
    </row>
    <row r="8771" spans="1:6" ht="12" hidden="1" customHeight="1">
      <c r="A8771" s="760"/>
      <c r="B8771" s="760"/>
      <c r="C8771" s="760"/>
      <c r="D8771" s="760"/>
      <c r="E8771" s="760"/>
      <c r="F8771" s="760"/>
    </row>
    <row r="8772" spans="1:6" ht="12" hidden="1" customHeight="1">
      <c r="A8772" s="760"/>
      <c r="B8772" s="760"/>
      <c r="C8772" s="760"/>
      <c r="D8772" s="760"/>
      <c r="E8772" s="760"/>
      <c r="F8772" s="760"/>
    </row>
    <row r="8773" spans="1:6" ht="12" hidden="1" customHeight="1">
      <c r="A8773" s="760"/>
      <c r="B8773" s="760"/>
      <c r="C8773" s="760"/>
      <c r="D8773" s="760"/>
      <c r="E8773" s="760"/>
      <c r="F8773" s="760"/>
    </row>
    <row r="8774" spans="1:6" ht="12" hidden="1" customHeight="1">
      <c r="A8774" s="760"/>
      <c r="B8774" s="760"/>
      <c r="C8774" s="760"/>
      <c r="D8774" s="760"/>
      <c r="E8774" s="760"/>
      <c r="F8774" s="760"/>
    </row>
    <row r="8775" spans="1:6" ht="12" hidden="1" customHeight="1">
      <c r="A8775" s="760"/>
      <c r="B8775" s="760"/>
      <c r="C8775" s="760"/>
      <c r="D8775" s="760"/>
      <c r="E8775" s="760"/>
      <c r="F8775" s="760"/>
    </row>
    <row r="8776" spans="1:6" ht="12" hidden="1" customHeight="1">
      <c r="A8776" s="760"/>
      <c r="B8776" s="760"/>
      <c r="C8776" s="760"/>
      <c r="D8776" s="760"/>
      <c r="E8776" s="760"/>
      <c r="F8776" s="760"/>
    </row>
    <row r="8777" spans="1:6" ht="12" hidden="1" customHeight="1">
      <c r="A8777" s="760"/>
      <c r="B8777" s="760"/>
      <c r="C8777" s="760"/>
      <c r="D8777" s="760"/>
      <c r="E8777" s="760"/>
      <c r="F8777" s="760"/>
    </row>
    <row r="8778" spans="1:6" ht="12" hidden="1" customHeight="1">
      <c r="A8778" s="760"/>
      <c r="B8778" s="760"/>
      <c r="C8778" s="760"/>
      <c r="D8778" s="760"/>
      <c r="E8778" s="760"/>
      <c r="F8778" s="760"/>
    </row>
    <row r="8779" spans="1:6" ht="12" hidden="1" customHeight="1">
      <c r="A8779" s="760"/>
      <c r="B8779" s="760"/>
      <c r="C8779" s="760"/>
      <c r="D8779" s="760"/>
      <c r="E8779" s="760"/>
      <c r="F8779" s="760"/>
    </row>
    <row r="8780" spans="1:6" ht="12" hidden="1" customHeight="1">
      <c r="A8780" s="760"/>
      <c r="B8780" s="760"/>
      <c r="C8780" s="760"/>
      <c r="D8780" s="760"/>
      <c r="E8780" s="760"/>
      <c r="F8780" s="760"/>
    </row>
    <row r="8781" spans="1:6" ht="12" hidden="1" customHeight="1">
      <c r="A8781" s="760"/>
      <c r="B8781" s="760"/>
      <c r="C8781" s="760"/>
      <c r="D8781" s="760"/>
      <c r="E8781" s="760"/>
      <c r="F8781" s="760"/>
    </row>
    <row r="8782" spans="1:6" ht="12" hidden="1" customHeight="1">
      <c r="A8782" s="760"/>
      <c r="B8782" s="760"/>
      <c r="C8782" s="760"/>
      <c r="D8782" s="760"/>
      <c r="E8782" s="760"/>
      <c r="F8782" s="760"/>
    </row>
    <row r="8783" spans="1:6" ht="12" hidden="1" customHeight="1">
      <c r="A8783" s="760"/>
      <c r="B8783" s="760"/>
      <c r="C8783" s="760"/>
      <c r="D8783" s="760"/>
      <c r="E8783" s="760"/>
      <c r="F8783" s="760"/>
    </row>
    <row r="8784" spans="1:6" ht="12" hidden="1" customHeight="1">
      <c r="A8784" s="760"/>
      <c r="B8784" s="760"/>
      <c r="C8784" s="760"/>
      <c r="D8784" s="760"/>
      <c r="E8784" s="760"/>
      <c r="F8784" s="760"/>
    </row>
    <row r="8785" spans="1:6" ht="12" hidden="1" customHeight="1">
      <c r="A8785" s="760"/>
      <c r="B8785" s="760"/>
      <c r="C8785" s="760"/>
      <c r="D8785" s="760"/>
      <c r="E8785" s="760"/>
      <c r="F8785" s="760"/>
    </row>
    <row r="8786" spans="1:6" ht="12" hidden="1" customHeight="1">
      <c r="A8786" s="760"/>
      <c r="B8786" s="760"/>
      <c r="C8786" s="760"/>
      <c r="D8786" s="760"/>
      <c r="E8786" s="760"/>
      <c r="F8786" s="760"/>
    </row>
    <row r="8787" spans="1:6" ht="12" hidden="1" customHeight="1">
      <c r="A8787" s="760"/>
      <c r="B8787" s="760"/>
      <c r="C8787" s="760"/>
      <c r="D8787" s="760"/>
      <c r="E8787" s="760"/>
      <c r="F8787" s="760"/>
    </row>
    <row r="8788" spans="1:6" ht="12" hidden="1" customHeight="1">
      <c r="A8788" s="760"/>
      <c r="B8788" s="760"/>
      <c r="C8788" s="760"/>
      <c r="D8788" s="760"/>
      <c r="E8788" s="760"/>
      <c r="F8788" s="760"/>
    </row>
    <row r="8789" spans="1:6" ht="12" hidden="1" customHeight="1">
      <c r="A8789" s="760"/>
      <c r="B8789" s="760"/>
      <c r="C8789" s="760"/>
      <c r="D8789" s="760"/>
      <c r="E8789" s="760"/>
      <c r="F8789" s="760"/>
    </row>
    <row r="8790" spans="1:6" ht="12" hidden="1" customHeight="1">
      <c r="A8790" s="760"/>
      <c r="B8790" s="760"/>
      <c r="C8790" s="760"/>
      <c r="D8790" s="760"/>
      <c r="E8790" s="760"/>
      <c r="F8790" s="760"/>
    </row>
    <row r="8791" spans="1:6" ht="12" hidden="1" customHeight="1">
      <c r="A8791" s="760"/>
      <c r="B8791" s="760"/>
      <c r="C8791" s="760"/>
      <c r="D8791" s="760"/>
      <c r="E8791" s="760"/>
      <c r="F8791" s="760"/>
    </row>
    <row r="8792" spans="1:6" ht="12" hidden="1" customHeight="1">
      <c r="A8792" s="760"/>
      <c r="B8792" s="760"/>
      <c r="C8792" s="760"/>
      <c r="D8792" s="760"/>
      <c r="E8792" s="760"/>
      <c r="F8792" s="760"/>
    </row>
    <row r="8793" spans="1:6" ht="12" hidden="1" customHeight="1">
      <c r="A8793" s="760"/>
      <c r="B8793" s="760"/>
      <c r="C8793" s="760"/>
      <c r="D8793" s="760"/>
      <c r="E8793" s="760"/>
      <c r="F8793" s="760"/>
    </row>
    <row r="8794" spans="1:6" ht="12" hidden="1" customHeight="1">
      <c r="A8794" s="760"/>
      <c r="B8794" s="760"/>
      <c r="C8794" s="760"/>
      <c r="D8794" s="760"/>
      <c r="E8794" s="760"/>
      <c r="F8794" s="760"/>
    </row>
    <row r="8795" spans="1:6" ht="12" hidden="1" customHeight="1">
      <c r="A8795" s="760"/>
      <c r="B8795" s="760"/>
      <c r="C8795" s="760"/>
      <c r="D8795" s="760"/>
      <c r="E8795" s="760"/>
      <c r="F8795" s="760"/>
    </row>
    <row r="8796" spans="1:6" ht="12" hidden="1" customHeight="1">
      <c r="A8796" s="760"/>
      <c r="B8796" s="760"/>
      <c r="C8796" s="760"/>
      <c r="D8796" s="760"/>
      <c r="E8796" s="760"/>
      <c r="F8796" s="760"/>
    </row>
    <row r="8797" spans="1:6" ht="12" hidden="1" customHeight="1">
      <c r="A8797" s="760"/>
      <c r="B8797" s="760"/>
      <c r="C8797" s="760"/>
      <c r="D8797" s="760"/>
      <c r="E8797" s="760"/>
      <c r="F8797" s="760"/>
    </row>
    <row r="8798" spans="1:6" ht="12" hidden="1" customHeight="1">
      <c r="A8798" s="760"/>
      <c r="B8798" s="760"/>
      <c r="C8798" s="760"/>
      <c r="D8798" s="760"/>
      <c r="E8798" s="760"/>
      <c r="F8798" s="760"/>
    </row>
    <row r="8799" spans="1:6" ht="12" hidden="1" customHeight="1">
      <c r="A8799" s="760"/>
      <c r="B8799" s="760"/>
      <c r="C8799" s="760"/>
      <c r="D8799" s="760"/>
      <c r="E8799" s="760"/>
      <c r="F8799" s="760"/>
    </row>
    <row r="8800" spans="1:6" ht="12" hidden="1" customHeight="1">
      <c r="A8800" s="760"/>
      <c r="B8800" s="760"/>
      <c r="C8800" s="760"/>
      <c r="D8800" s="760"/>
      <c r="E8800" s="760"/>
      <c r="F8800" s="760"/>
    </row>
    <row r="8801" spans="1:6" ht="12" hidden="1" customHeight="1">
      <c r="A8801" s="760"/>
      <c r="B8801" s="760"/>
      <c r="C8801" s="760"/>
      <c r="D8801" s="760"/>
      <c r="E8801" s="760"/>
      <c r="F8801" s="760"/>
    </row>
    <row r="8802" spans="1:6" ht="12" hidden="1" customHeight="1">
      <c r="A8802" s="760"/>
      <c r="B8802" s="760"/>
      <c r="C8802" s="760"/>
      <c r="D8802" s="760"/>
      <c r="E8802" s="760"/>
      <c r="F8802" s="760"/>
    </row>
    <row r="8803" spans="1:6" ht="12" hidden="1" customHeight="1">
      <c r="A8803" s="760"/>
      <c r="B8803" s="760"/>
      <c r="C8803" s="760"/>
      <c r="D8803" s="760"/>
      <c r="E8803" s="760"/>
      <c r="F8803" s="760"/>
    </row>
    <row r="8804" spans="1:6" ht="12" hidden="1" customHeight="1">
      <c r="A8804" s="760"/>
      <c r="B8804" s="760"/>
      <c r="C8804" s="760"/>
      <c r="D8804" s="760"/>
      <c r="E8804" s="760"/>
      <c r="F8804" s="760"/>
    </row>
    <row r="8805" spans="1:6" ht="12" hidden="1" customHeight="1">
      <c r="A8805" s="760"/>
      <c r="B8805" s="760"/>
      <c r="C8805" s="760"/>
      <c r="D8805" s="760"/>
      <c r="E8805" s="760"/>
      <c r="F8805" s="760"/>
    </row>
    <row r="8806" spans="1:6" ht="12" hidden="1" customHeight="1">
      <c r="A8806" s="760"/>
      <c r="B8806" s="760"/>
      <c r="C8806" s="760"/>
      <c r="D8806" s="760"/>
      <c r="E8806" s="760"/>
      <c r="F8806" s="760"/>
    </row>
    <row r="8807" spans="1:6" ht="12" hidden="1" customHeight="1">
      <c r="A8807" s="760"/>
      <c r="B8807" s="760"/>
      <c r="C8807" s="760"/>
      <c r="D8807" s="760"/>
      <c r="E8807" s="760"/>
      <c r="F8807" s="760"/>
    </row>
    <row r="8808" spans="1:6" ht="12" hidden="1" customHeight="1">
      <c r="A8808" s="760"/>
      <c r="B8808" s="760"/>
      <c r="C8808" s="760"/>
      <c r="D8808" s="760"/>
      <c r="E8808" s="760"/>
      <c r="F8808" s="760"/>
    </row>
    <row r="8809" spans="1:6" ht="12" hidden="1" customHeight="1">
      <c r="A8809" s="760"/>
      <c r="B8809" s="760"/>
      <c r="C8809" s="760"/>
      <c r="D8809" s="760"/>
      <c r="E8809" s="760"/>
      <c r="F8809" s="760"/>
    </row>
    <row r="8810" spans="1:6" ht="12" hidden="1" customHeight="1">
      <c r="A8810" s="760"/>
      <c r="B8810" s="760"/>
      <c r="C8810" s="760"/>
      <c r="D8810" s="760"/>
      <c r="E8810" s="760"/>
      <c r="F8810" s="760"/>
    </row>
    <row r="8811" spans="1:6" ht="12" hidden="1" customHeight="1">
      <c r="A8811" s="760"/>
      <c r="B8811" s="760"/>
      <c r="C8811" s="760"/>
      <c r="D8811" s="760"/>
      <c r="E8811" s="760"/>
      <c r="F8811" s="760"/>
    </row>
    <row r="8812" spans="1:6" ht="12" hidden="1" customHeight="1">
      <c r="A8812" s="760"/>
      <c r="B8812" s="760"/>
      <c r="C8812" s="760"/>
      <c r="D8812" s="760"/>
      <c r="E8812" s="760"/>
      <c r="F8812" s="760"/>
    </row>
    <row r="8813" spans="1:6" ht="12" hidden="1" customHeight="1">
      <c r="A8813" s="760"/>
      <c r="B8813" s="760"/>
      <c r="C8813" s="760"/>
      <c r="D8813" s="760"/>
      <c r="E8813" s="760"/>
      <c r="F8813" s="760"/>
    </row>
    <row r="8814" spans="1:6" ht="12" hidden="1" customHeight="1">
      <c r="A8814" s="760"/>
      <c r="B8814" s="760"/>
      <c r="C8814" s="760"/>
      <c r="D8814" s="760"/>
      <c r="E8814" s="760"/>
      <c r="F8814" s="760"/>
    </row>
    <row r="8815" spans="1:6" ht="12" hidden="1" customHeight="1">
      <c r="A8815" s="760"/>
      <c r="B8815" s="760"/>
      <c r="C8815" s="760"/>
      <c r="D8815" s="760"/>
      <c r="E8815" s="760"/>
      <c r="F8815" s="760"/>
    </row>
    <row r="8816" spans="1:6" ht="12" hidden="1" customHeight="1">
      <c r="A8816" s="760"/>
      <c r="B8816" s="760"/>
      <c r="C8816" s="760"/>
      <c r="D8816" s="760"/>
      <c r="E8816" s="760"/>
      <c r="F8816" s="760"/>
    </row>
    <row r="8817" spans="1:6" ht="12" hidden="1" customHeight="1">
      <c r="A8817" s="760"/>
      <c r="B8817" s="760"/>
      <c r="C8817" s="760"/>
      <c r="D8817" s="760"/>
      <c r="E8817" s="760"/>
      <c r="F8817" s="760"/>
    </row>
    <row r="8818" spans="1:6" ht="12" hidden="1" customHeight="1">
      <c r="A8818" s="760"/>
      <c r="B8818" s="760"/>
      <c r="C8818" s="760"/>
      <c r="D8818" s="760"/>
      <c r="E8818" s="760"/>
      <c r="F8818" s="760"/>
    </row>
    <row r="8819" spans="1:6" ht="12" hidden="1" customHeight="1">
      <c r="A8819" s="760"/>
      <c r="B8819" s="760"/>
      <c r="C8819" s="760"/>
      <c r="D8819" s="760"/>
      <c r="E8819" s="760"/>
      <c r="F8819" s="760"/>
    </row>
    <row r="8820" spans="1:6" ht="12" hidden="1" customHeight="1">
      <c r="A8820" s="760"/>
      <c r="B8820" s="760"/>
      <c r="C8820" s="760"/>
      <c r="D8820" s="760"/>
      <c r="E8820" s="760"/>
      <c r="F8820" s="760"/>
    </row>
    <row r="8821" spans="1:6" ht="12" hidden="1" customHeight="1">
      <c r="A8821" s="760"/>
      <c r="B8821" s="760"/>
      <c r="C8821" s="760"/>
      <c r="D8821" s="760"/>
      <c r="E8821" s="760"/>
      <c r="F8821" s="760"/>
    </row>
    <row r="8822" spans="1:6" ht="12" hidden="1" customHeight="1">
      <c r="A8822" s="760"/>
      <c r="B8822" s="760"/>
      <c r="C8822" s="760"/>
      <c r="D8822" s="760"/>
      <c r="E8822" s="760"/>
      <c r="F8822" s="760"/>
    </row>
    <row r="8823" spans="1:6" ht="12" hidden="1" customHeight="1">
      <c r="A8823" s="760"/>
      <c r="B8823" s="760"/>
      <c r="C8823" s="760"/>
      <c r="D8823" s="760"/>
      <c r="E8823" s="760"/>
      <c r="F8823" s="760"/>
    </row>
    <row r="8824" spans="1:6" ht="12" hidden="1" customHeight="1">
      <c r="A8824" s="760"/>
      <c r="B8824" s="760"/>
      <c r="C8824" s="760"/>
      <c r="D8824" s="760"/>
      <c r="E8824" s="760"/>
      <c r="F8824" s="760"/>
    </row>
    <row r="8825" spans="1:6" ht="12" hidden="1" customHeight="1">
      <c r="A8825" s="760"/>
      <c r="B8825" s="760"/>
      <c r="C8825" s="760"/>
      <c r="D8825" s="760"/>
      <c r="E8825" s="760"/>
      <c r="F8825" s="760"/>
    </row>
    <row r="8826" spans="1:6" ht="12" hidden="1" customHeight="1">
      <c r="A8826" s="760"/>
      <c r="B8826" s="760"/>
      <c r="C8826" s="760"/>
      <c r="D8826" s="760"/>
      <c r="E8826" s="760"/>
      <c r="F8826" s="760"/>
    </row>
    <row r="8827" spans="1:6" ht="12" hidden="1" customHeight="1">
      <c r="A8827" s="760"/>
      <c r="B8827" s="760"/>
      <c r="C8827" s="760"/>
      <c r="D8827" s="760"/>
      <c r="E8827" s="760"/>
      <c r="F8827" s="760"/>
    </row>
    <row r="8828" spans="1:6" ht="12" hidden="1" customHeight="1">
      <c r="A8828" s="760"/>
      <c r="B8828" s="760"/>
      <c r="C8828" s="760"/>
      <c r="D8828" s="760"/>
      <c r="E8828" s="760"/>
      <c r="F8828" s="760"/>
    </row>
    <row r="8829" spans="1:6" ht="12" hidden="1" customHeight="1">
      <c r="A8829" s="760"/>
      <c r="B8829" s="760"/>
      <c r="C8829" s="760"/>
      <c r="D8829" s="760"/>
      <c r="E8829" s="760"/>
      <c r="F8829" s="760"/>
    </row>
    <row r="8830" spans="1:6" ht="12" hidden="1" customHeight="1">
      <c r="A8830" s="760"/>
      <c r="B8830" s="760"/>
      <c r="C8830" s="760"/>
      <c r="D8830" s="760"/>
      <c r="E8830" s="760"/>
      <c r="F8830" s="760"/>
    </row>
    <row r="8831" spans="1:6" ht="12" hidden="1" customHeight="1">
      <c r="A8831" s="760"/>
      <c r="B8831" s="760"/>
      <c r="C8831" s="760"/>
      <c r="D8831" s="760"/>
      <c r="E8831" s="760"/>
      <c r="F8831" s="760"/>
    </row>
    <row r="8832" spans="1:6" ht="12" hidden="1" customHeight="1">
      <c r="A8832" s="760"/>
      <c r="B8832" s="760"/>
      <c r="C8832" s="760"/>
      <c r="D8832" s="760"/>
      <c r="E8832" s="760"/>
      <c r="F8832" s="760"/>
    </row>
    <row r="8833" spans="1:6" ht="12" hidden="1" customHeight="1">
      <c r="A8833" s="760"/>
      <c r="B8833" s="760"/>
      <c r="C8833" s="760"/>
      <c r="D8833" s="760"/>
      <c r="E8833" s="760"/>
      <c r="F8833" s="760"/>
    </row>
    <row r="8834" spans="1:6" ht="12" hidden="1" customHeight="1">
      <c r="A8834" s="760"/>
      <c r="B8834" s="760"/>
      <c r="C8834" s="760"/>
      <c r="D8834" s="760"/>
      <c r="E8834" s="760"/>
      <c r="F8834" s="760"/>
    </row>
    <row r="8835" spans="1:6" ht="12" hidden="1" customHeight="1">
      <c r="A8835" s="760"/>
      <c r="B8835" s="760"/>
      <c r="C8835" s="760"/>
      <c r="D8835" s="760"/>
      <c r="E8835" s="760"/>
      <c r="F8835" s="760"/>
    </row>
    <row r="8836" spans="1:6" ht="12" hidden="1" customHeight="1">
      <c r="A8836" s="760"/>
      <c r="B8836" s="760"/>
      <c r="C8836" s="760"/>
      <c r="D8836" s="760"/>
      <c r="E8836" s="760"/>
      <c r="F8836" s="760"/>
    </row>
    <row r="8837" spans="1:6" ht="12" hidden="1" customHeight="1">
      <c r="A8837" s="760"/>
      <c r="B8837" s="760"/>
      <c r="C8837" s="760"/>
      <c r="D8837" s="760"/>
      <c r="E8837" s="760"/>
      <c r="F8837" s="760"/>
    </row>
    <row r="8838" spans="1:6" ht="12" hidden="1" customHeight="1">
      <c r="A8838" s="760"/>
      <c r="B8838" s="760"/>
      <c r="C8838" s="760"/>
      <c r="D8838" s="760"/>
      <c r="E8838" s="760"/>
      <c r="F8838" s="760"/>
    </row>
    <row r="8839" spans="1:6" ht="12" hidden="1" customHeight="1">
      <c r="A8839" s="760"/>
      <c r="B8839" s="760"/>
      <c r="C8839" s="760"/>
      <c r="D8839" s="760"/>
      <c r="E8839" s="760"/>
      <c r="F8839" s="760"/>
    </row>
    <row r="8840" spans="1:6" ht="12" hidden="1" customHeight="1">
      <c r="A8840" s="760"/>
      <c r="B8840" s="760"/>
      <c r="C8840" s="760"/>
      <c r="D8840" s="760"/>
      <c r="E8840" s="760"/>
      <c r="F8840" s="760"/>
    </row>
    <row r="8841" spans="1:6" ht="12" hidden="1" customHeight="1">
      <c r="A8841" s="760"/>
      <c r="B8841" s="760"/>
      <c r="C8841" s="760"/>
      <c r="D8841" s="760"/>
      <c r="E8841" s="760"/>
      <c r="F8841" s="760"/>
    </row>
    <row r="8842" spans="1:6" ht="12" hidden="1" customHeight="1">
      <c r="A8842" s="760"/>
      <c r="B8842" s="760"/>
      <c r="C8842" s="760"/>
      <c r="D8842" s="760"/>
      <c r="E8842" s="760"/>
      <c r="F8842" s="760"/>
    </row>
    <row r="8843" spans="1:6" ht="12" hidden="1" customHeight="1">
      <c r="A8843" s="760"/>
      <c r="B8843" s="760"/>
      <c r="C8843" s="760"/>
      <c r="D8843" s="760"/>
      <c r="E8843" s="760"/>
      <c r="F8843" s="760"/>
    </row>
    <row r="8844" spans="1:6" ht="12" hidden="1" customHeight="1">
      <c r="A8844" s="760"/>
      <c r="B8844" s="760"/>
      <c r="C8844" s="760"/>
      <c r="D8844" s="760"/>
      <c r="E8844" s="760"/>
      <c r="F8844" s="760"/>
    </row>
    <row r="8845" spans="1:6" ht="12" hidden="1" customHeight="1">
      <c r="A8845" s="760"/>
      <c r="B8845" s="760"/>
      <c r="C8845" s="760"/>
      <c r="D8845" s="760"/>
      <c r="E8845" s="760"/>
      <c r="F8845" s="760"/>
    </row>
    <row r="8846" spans="1:6" ht="12" hidden="1" customHeight="1">
      <c r="A8846" s="760"/>
      <c r="B8846" s="760"/>
      <c r="C8846" s="760"/>
      <c r="D8846" s="760"/>
      <c r="E8846" s="760"/>
      <c r="F8846" s="760"/>
    </row>
    <row r="8847" spans="1:6" ht="12" hidden="1" customHeight="1">
      <c r="A8847" s="760"/>
      <c r="B8847" s="760"/>
      <c r="C8847" s="760"/>
      <c r="D8847" s="760"/>
      <c r="E8847" s="760"/>
      <c r="F8847" s="760"/>
    </row>
    <row r="8848" spans="1:6" ht="12" hidden="1" customHeight="1">
      <c r="A8848" s="760"/>
      <c r="B8848" s="760"/>
      <c r="C8848" s="760"/>
      <c r="D8848" s="760"/>
      <c r="E8848" s="760"/>
      <c r="F8848" s="760"/>
    </row>
    <row r="8849" spans="1:6" ht="12" hidden="1" customHeight="1">
      <c r="A8849" s="760"/>
      <c r="B8849" s="760"/>
      <c r="C8849" s="760"/>
      <c r="D8849" s="760"/>
      <c r="E8849" s="760"/>
      <c r="F8849" s="760"/>
    </row>
    <row r="8850" spans="1:6" ht="12" hidden="1" customHeight="1">
      <c r="A8850" s="760"/>
      <c r="B8850" s="760"/>
      <c r="C8850" s="760"/>
      <c r="D8850" s="760"/>
      <c r="E8850" s="760"/>
      <c r="F8850" s="760"/>
    </row>
    <row r="8851" spans="1:6" ht="12" hidden="1" customHeight="1">
      <c r="A8851" s="760"/>
      <c r="B8851" s="760"/>
      <c r="C8851" s="760"/>
      <c r="D8851" s="760"/>
      <c r="E8851" s="760"/>
      <c r="F8851" s="760"/>
    </row>
    <row r="8852" spans="1:6" ht="12" hidden="1" customHeight="1">
      <c r="A8852" s="760"/>
      <c r="B8852" s="760"/>
      <c r="C8852" s="760"/>
      <c r="D8852" s="760"/>
      <c r="E8852" s="760"/>
      <c r="F8852" s="760"/>
    </row>
    <row r="8853" spans="1:6" ht="12" hidden="1" customHeight="1">
      <c r="A8853" s="760"/>
      <c r="B8853" s="760"/>
      <c r="C8853" s="760"/>
      <c r="D8853" s="760"/>
      <c r="E8853" s="760"/>
      <c r="F8853" s="760"/>
    </row>
    <row r="8854" spans="1:6" ht="12" hidden="1" customHeight="1">
      <c r="A8854" s="760"/>
      <c r="B8854" s="760"/>
      <c r="C8854" s="760"/>
      <c r="D8854" s="760"/>
      <c r="E8854" s="760"/>
      <c r="F8854" s="760"/>
    </row>
    <row r="8855" spans="1:6" ht="12" hidden="1" customHeight="1">
      <c r="A8855" s="760"/>
      <c r="B8855" s="760"/>
      <c r="C8855" s="760"/>
      <c r="D8855" s="760"/>
      <c r="E8855" s="760"/>
      <c r="F8855" s="760"/>
    </row>
    <row r="8856" spans="1:6" ht="12" hidden="1" customHeight="1">
      <c r="A8856" s="760"/>
      <c r="B8856" s="760"/>
      <c r="C8856" s="760"/>
      <c r="D8856" s="760"/>
      <c r="E8856" s="760"/>
      <c r="F8856" s="760"/>
    </row>
    <row r="8857" spans="1:6" ht="12" hidden="1" customHeight="1">
      <c r="A8857" s="760"/>
      <c r="B8857" s="760"/>
      <c r="C8857" s="760"/>
      <c r="D8857" s="760"/>
      <c r="E8857" s="760"/>
      <c r="F8857" s="760"/>
    </row>
    <row r="8858" spans="1:6" ht="12" hidden="1" customHeight="1">
      <c r="A8858" s="760"/>
      <c r="B8858" s="760"/>
      <c r="C8858" s="760"/>
      <c r="D8858" s="760"/>
      <c r="E8858" s="760"/>
      <c r="F8858" s="760"/>
    </row>
    <row r="8859" spans="1:6" ht="12" hidden="1" customHeight="1">
      <c r="A8859" s="760"/>
      <c r="B8859" s="760"/>
      <c r="C8859" s="760"/>
      <c r="D8859" s="760"/>
      <c r="E8859" s="760"/>
      <c r="F8859" s="760"/>
    </row>
    <row r="8860" spans="1:6" ht="12" hidden="1" customHeight="1">
      <c r="A8860" s="760"/>
      <c r="B8860" s="760"/>
      <c r="C8860" s="760"/>
      <c r="D8860" s="760"/>
      <c r="E8860" s="760"/>
      <c r="F8860" s="760"/>
    </row>
    <row r="8861" spans="1:6" ht="12" hidden="1" customHeight="1">
      <c r="A8861" s="760"/>
      <c r="B8861" s="760"/>
      <c r="C8861" s="760"/>
      <c r="D8861" s="760"/>
      <c r="E8861" s="760"/>
      <c r="F8861" s="760"/>
    </row>
    <row r="8862" spans="1:6" ht="12" hidden="1" customHeight="1">
      <c r="A8862" s="760"/>
      <c r="B8862" s="760"/>
      <c r="C8862" s="760"/>
      <c r="D8862" s="760"/>
      <c r="E8862" s="760"/>
      <c r="F8862" s="760"/>
    </row>
    <row r="8863" spans="1:6" ht="12" hidden="1" customHeight="1">
      <c r="A8863" s="760"/>
      <c r="B8863" s="760"/>
      <c r="C8863" s="760"/>
      <c r="D8863" s="760"/>
      <c r="E8863" s="760"/>
      <c r="F8863" s="760"/>
    </row>
    <row r="8864" spans="1:6" ht="12" hidden="1" customHeight="1">
      <c r="A8864" s="760"/>
      <c r="B8864" s="760"/>
      <c r="C8864" s="760"/>
      <c r="D8864" s="760"/>
      <c r="E8864" s="760"/>
      <c r="F8864" s="760"/>
    </row>
    <row r="8865" spans="1:6" ht="12" hidden="1" customHeight="1">
      <c r="A8865" s="760"/>
      <c r="B8865" s="760"/>
      <c r="C8865" s="760"/>
      <c r="D8865" s="760"/>
      <c r="E8865" s="760"/>
      <c r="F8865" s="760"/>
    </row>
    <row r="8866" spans="1:6" ht="12" hidden="1" customHeight="1">
      <c r="A8866" s="760"/>
      <c r="B8866" s="760"/>
      <c r="C8866" s="760"/>
      <c r="D8866" s="760"/>
      <c r="E8866" s="760"/>
      <c r="F8866" s="760"/>
    </row>
    <row r="8867" spans="1:6" ht="12" hidden="1" customHeight="1">
      <c r="A8867" s="760"/>
      <c r="B8867" s="760"/>
      <c r="C8867" s="760"/>
      <c r="D8867" s="760"/>
      <c r="E8867" s="760"/>
      <c r="F8867" s="760"/>
    </row>
    <row r="8868" spans="1:6" ht="12" hidden="1" customHeight="1">
      <c r="A8868" s="760"/>
      <c r="B8868" s="760"/>
      <c r="C8868" s="760"/>
      <c r="D8868" s="760"/>
      <c r="E8868" s="760"/>
      <c r="F8868" s="760"/>
    </row>
    <row r="8869" spans="1:6" ht="12" hidden="1" customHeight="1">
      <c r="A8869" s="760"/>
      <c r="B8869" s="760"/>
      <c r="C8869" s="760"/>
      <c r="D8869" s="760"/>
      <c r="E8869" s="760"/>
      <c r="F8869" s="760"/>
    </row>
    <row r="8870" spans="1:6" ht="12" hidden="1" customHeight="1">
      <c r="A8870" s="760"/>
      <c r="B8870" s="760"/>
      <c r="C8870" s="760"/>
      <c r="D8870" s="760"/>
      <c r="E8870" s="760"/>
      <c r="F8870" s="760"/>
    </row>
    <row r="8871" spans="1:6" ht="12" hidden="1" customHeight="1">
      <c r="A8871" s="760"/>
      <c r="B8871" s="760"/>
      <c r="C8871" s="760"/>
      <c r="D8871" s="760"/>
      <c r="E8871" s="760"/>
      <c r="F8871" s="760"/>
    </row>
    <row r="8872" spans="1:6" ht="12" hidden="1" customHeight="1">
      <c r="A8872" s="760"/>
      <c r="B8872" s="760"/>
      <c r="C8872" s="760"/>
      <c r="D8872" s="760"/>
      <c r="E8872" s="760"/>
      <c r="F8872" s="760"/>
    </row>
    <row r="8873" spans="1:6" ht="12" hidden="1" customHeight="1">
      <c r="A8873" s="760"/>
      <c r="B8873" s="760"/>
      <c r="C8873" s="760"/>
      <c r="D8873" s="760"/>
      <c r="E8873" s="760"/>
      <c r="F8873" s="760"/>
    </row>
    <row r="8874" spans="1:6" ht="12" hidden="1" customHeight="1">
      <c r="A8874" s="760"/>
      <c r="B8874" s="760"/>
      <c r="C8874" s="760"/>
      <c r="D8874" s="760"/>
      <c r="E8874" s="760"/>
      <c r="F8874" s="760"/>
    </row>
    <row r="8875" spans="1:6" ht="12" hidden="1" customHeight="1">
      <c r="A8875" s="760"/>
      <c r="B8875" s="760"/>
      <c r="C8875" s="760"/>
      <c r="D8875" s="760"/>
      <c r="E8875" s="760"/>
      <c r="F8875" s="760"/>
    </row>
    <row r="8876" spans="1:6" ht="12" hidden="1" customHeight="1">
      <c r="A8876" s="760"/>
      <c r="B8876" s="760"/>
      <c r="C8876" s="760"/>
      <c r="D8876" s="760"/>
      <c r="E8876" s="760"/>
      <c r="F8876" s="760"/>
    </row>
    <row r="8877" spans="1:6" ht="12" hidden="1" customHeight="1">
      <c r="A8877" s="760"/>
      <c r="B8877" s="760"/>
      <c r="C8877" s="760"/>
      <c r="D8877" s="760"/>
      <c r="E8877" s="760"/>
      <c r="F8877" s="760"/>
    </row>
    <row r="8878" spans="1:6" ht="12" hidden="1" customHeight="1">
      <c r="A8878" s="760"/>
      <c r="B8878" s="760"/>
      <c r="C8878" s="760"/>
      <c r="D8878" s="760"/>
      <c r="E8878" s="760"/>
      <c r="F8878" s="760"/>
    </row>
    <row r="8879" spans="1:6" ht="12" hidden="1" customHeight="1">
      <c r="A8879" s="760"/>
      <c r="B8879" s="760"/>
      <c r="C8879" s="760"/>
      <c r="D8879" s="760"/>
      <c r="E8879" s="760"/>
      <c r="F8879" s="760"/>
    </row>
    <row r="8880" spans="1:6" ht="12" hidden="1" customHeight="1">
      <c r="A8880" s="760"/>
      <c r="B8880" s="760"/>
      <c r="C8880" s="760"/>
      <c r="D8880" s="760"/>
      <c r="E8880" s="760"/>
      <c r="F8880" s="760"/>
    </row>
    <row r="8881" spans="1:6" ht="12" hidden="1" customHeight="1">
      <c r="A8881" s="760"/>
      <c r="B8881" s="760"/>
      <c r="C8881" s="760"/>
      <c r="D8881" s="760"/>
      <c r="E8881" s="760"/>
      <c r="F8881" s="760"/>
    </row>
    <row r="8882" spans="1:6" ht="12" hidden="1" customHeight="1">
      <c r="A8882" s="760"/>
      <c r="B8882" s="760"/>
      <c r="C8882" s="760"/>
      <c r="D8882" s="760"/>
      <c r="E8882" s="760"/>
      <c r="F8882" s="760"/>
    </row>
    <row r="8883" spans="1:6" ht="12" hidden="1" customHeight="1">
      <c r="A8883" s="760"/>
      <c r="B8883" s="760"/>
      <c r="C8883" s="760"/>
      <c r="D8883" s="760"/>
      <c r="E8883" s="760"/>
      <c r="F8883" s="760"/>
    </row>
    <row r="8884" spans="1:6" ht="12" hidden="1" customHeight="1">
      <c r="A8884" s="760"/>
      <c r="B8884" s="760"/>
      <c r="C8884" s="760"/>
      <c r="D8884" s="760"/>
      <c r="E8884" s="760"/>
      <c r="F8884" s="760"/>
    </row>
    <row r="8885" spans="1:6" ht="12" hidden="1" customHeight="1">
      <c r="A8885" s="760"/>
      <c r="B8885" s="760"/>
      <c r="C8885" s="760"/>
      <c r="D8885" s="760"/>
      <c r="E8885" s="760"/>
      <c r="F8885" s="760"/>
    </row>
    <row r="8886" spans="1:6" ht="12" hidden="1" customHeight="1">
      <c r="A8886" s="760"/>
      <c r="B8886" s="760"/>
      <c r="C8886" s="760"/>
      <c r="D8886" s="760"/>
      <c r="E8886" s="760"/>
      <c r="F8886" s="760"/>
    </row>
    <row r="8887" spans="1:6" ht="12" hidden="1" customHeight="1">
      <c r="A8887" s="760"/>
      <c r="B8887" s="760"/>
      <c r="C8887" s="760"/>
      <c r="D8887" s="760"/>
      <c r="E8887" s="760"/>
      <c r="F8887" s="760"/>
    </row>
    <row r="8888" spans="1:6" ht="12" hidden="1" customHeight="1">
      <c r="A8888" s="760"/>
      <c r="B8888" s="760"/>
      <c r="C8888" s="760"/>
      <c r="D8888" s="760"/>
      <c r="E8888" s="760"/>
      <c r="F8888" s="760"/>
    </row>
    <row r="8889" spans="1:6" ht="12" hidden="1" customHeight="1">
      <c r="A8889" s="760"/>
      <c r="B8889" s="760"/>
      <c r="C8889" s="760"/>
      <c r="D8889" s="760"/>
      <c r="E8889" s="760"/>
      <c r="F8889" s="760"/>
    </row>
    <row r="8890" spans="1:6" ht="12" hidden="1" customHeight="1">
      <c r="A8890" s="760"/>
      <c r="B8890" s="760"/>
      <c r="C8890" s="760"/>
      <c r="D8890" s="760"/>
      <c r="E8890" s="760"/>
      <c r="F8890" s="760"/>
    </row>
    <row r="8891" spans="1:6" ht="12" hidden="1" customHeight="1">
      <c r="A8891" s="760"/>
      <c r="B8891" s="760"/>
      <c r="C8891" s="760"/>
      <c r="D8891" s="760"/>
      <c r="E8891" s="760"/>
      <c r="F8891" s="760"/>
    </row>
    <row r="8892" spans="1:6" ht="12" hidden="1" customHeight="1">
      <c r="A8892" s="760"/>
      <c r="B8892" s="760"/>
      <c r="C8892" s="760"/>
      <c r="D8892" s="760"/>
      <c r="E8892" s="760"/>
      <c r="F8892" s="760"/>
    </row>
    <row r="8893" spans="1:6" ht="12" hidden="1" customHeight="1">
      <c r="A8893" s="760"/>
      <c r="B8893" s="760"/>
      <c r="C8893" s="760"/>
      <c r="D8893" s="760"/>
      <c r="E8893" s="760"/>
      <c r="F8893" s="760"/>
    </row>
    <row r="8894" spans="1:6" ht="12" hidden="1" customHeight="1">
      <c r="A8894" s="760"/>
      <c r="B8894" s="760"/>
      <c r="C8894" s="760"/>
      <c r="D8894" s="760"/>
      <c r="E8894" s="760"/>
      <c r="F8894" s="760"/>
    </row>
    <row r="8895" spans="1:6" ht="12" hidden="1" customHeight="1">
      <c r="A8895" s="760"/>
      <c r="B8895" s="760"/>
      <c r="C8895" s="760"/>
      <c r="D8895" s="760"/>
      <c r="E8895" s="760"/>
      <c r="F8895" s="760"/>
    </row>
    <row r="8896" spans="1:6" ht="12" hidden="1" customHeight="1">
      <c r="A8896" s="760"/>
      <c r="B8896" s="760"/>
      <c r="C8896" s="760"/>
      <c r="D8896" s="760"/>
      <c r="E8896" s="760"/>
      <c r="F8896" s="760"/>
    </row>
    <row r="8897" spans="1:6" ht="12" hidden="1" customHeight="1">
      <c r="A8897" s="760"/>
      <c r="B8897" s="760"/>
      <c r="C8897" s="760"/>
      <c r="D8897" s="760"/>
      <c r="E8897" s="760"/>
      <c r="F8897" s="760"/>
    </row>
    <row r="8898" spans="1:6" ht="12" hidden="1" customHeight="1">
      <c r="A8898" s="760"/>
      <c r="B8898" s="760"/>
      <c r="C8898" s="760"/>
      <c r="D8898" s="760"/>
      <c r="E8898" s="760"/>
      <c r="F8898" s="760"/>
    </row>
    <row r="8899" spans="1:6" ht="12" hidden="1" customHeight="1">
      <c r="A8899" s="760"/>
      <c r="B8899" s="760"/>
      <c r="C8899" s="760"/>
      <c r="D8899" s="760"/>
      <c r="E8899" s="760"/>
      <c r="F8899" s="760"/>
    </row>
    <row r="8900" spans="1:6" ht="12" hidden="1" customHeight="1">
      <c r="A8900" s="760"/>
      <c r="B8900" s="760"/>
      <c r="C8900" s="760"/>
      <c r="D8900" s="760"/>
      <c r="E8900" s="760"/>
      <c r="F8900" s="760"/>
    </row>
    <row r="8901" spans="1:6" ht="12" hidden="1" customHeight="1">
      <c r="A8901" s="760"/>
      <c r="B8901" s="760"/>
      <c r="C8901" s="760"/>
      <c r="D8901" s="760"/>
      <c r="E8901" s="760"/>
      <c r="F8901" s="760"/>
    </row>
    <row r="8902" spans="1:6" ht="12" hidden="1" customHeight="1">
      <c r="A8902" s="760"/>
      <c r="B8902" s="760"/>
      <c r="C8902" s="760"/>
      <c r="D8902" s="760"/>
      <c r="E8902" s="760"/>
      <c r="F8902" s="760"/>
    </row>
    <row r="8903" spans="1:6" ht="12" hidden="1" customHeight="1">
      <c r="A8903" s="760"/>
      <c r="B8903" s="760"/>
      <c r="C8903" s="760"/>
      <c r="D8903" s="760"/>
      <c r="E8903" s="760"/>
      <c r="F8903" s="760"/>
    </row>
    <row r="8904" spans="1:6" ht="12" hidden="1" customHeight="1">
      <c r="A8904" s="760"/>
      <c r="B8904" s="760"/>
      <c r="C8904" s="760"/>
      <c r="D8904" s="760"/>
      <c r="E8904" s="760"/>
      <c r="F8904" s="760"/>
    </row>
    <row r="8905" spans="1:6" ht="12" hidden="1" customHeight="1">
      <c r="A8905" s="760"/>
      <c r="B8905" s="760"/>
      <c r="C8905" s="760"/>
      <c r="D8905" s="760"/>
      <c r="E8905" s="760"/>
      <c r="F8905" s="760"/>
    </row>
    <row r="8906" spans="1:6" ht="12" hidden="1" customHeight="1">
      <c r="A8906" s="760"/>
      <c r="B8906" s="760"/>
      <c r="C8906" s="760"/>
      <c r="D8906" s="760"/>
      <c r="E8906" s="760"/>
      <c r="F8906" s="760"/>
    </row>
    <row r="8907" spans="1:6" ht="12" hidden="1" customHeight="1">
      <c r="A8907" s="760"/>
      <c r="B8907" s="760"/>
      <c r="C8907" s="760"/>
      <c r="D8907" s="760"/>
      <c r="E8907" s="760"/>
      <c r="F8907" s="760"/>
    </row>
    <row r="8908" spans="1:6" ht="12" hidden="1" customHeight="1">
      <c r="A8908" s="760"/>
      <c r="B8908" s="760"/>
      <c r="C8908" s="760"/>
      <c r="D8908" s="760"/>
      <c r="E8908" s="760"/>
      <c r="F8908" s="760"/>
    </row>
    <row r="8909" spans="1:6" ht="12" hidden="1" customHeight="1">
      <c r="A8909" s="760"/>
      <c r="B8909" s="760"/>
      <c r="C8909" s="760"/>
      <c r="D8909" s="760"/>
      <c r="E8909" s="760"/>
      <c r="F8909" s="760"/>
    </row>
    <row r="8910" spans="1:6" ht="12" hidden="1" customHeight="1">
      <c r="A8910" s="760"/>
      <c r="B8910" s="760"/>
      <c r="C8910" s="760"/>
      <c r="D8910" s="760"/>
      <c r="E8910" s="760"/>
      <c r="F8910" s="760"/>
    </row>
    <row r="8911" spans="1:6" ht="12" hidden="1" customHeight="1">
      <c r="A8911" s="760"/>
      <c r="B8911" s="760"/>
      <c r="C8911" s="760"/>
      <c r="D8911" s="760"/>
      <c r="E8911" s="760"/>
      <c r="F8911" s="760"/>
    </row>
    <row r="8912" spans="1:6" ht="12" hidden="1" customHeight="1">
      <c r="A8912" s="760"/>
      <c r="B8912" s="760"/>
      <c r="C8912" s="760"/>
      <c r="D8912" s="760"/>
      <c r="E8912" s="760"/>
      <c r="F8912" s="760"/>
    </row>
    <row r="8913" spans="1:6" ht="12" hidden="1" customHeight="1">
      <c r="A8913" s="760"/>
      <c r="B8913" s="760"/>
      <c r="C8913" s="760"/>
      <c r="D8913" s="760"/>
      <c r="E8913" s="760"/>
      <c r="F8913" s="760"/>
    </row>
    <row r="8914" spans="1:6" ht="12" hidden="1" customHeight="1">
      <c r="A8914" s="760"/>
      <c r="B8914" s="760"/>
      <c r="C8914" s="760"/>
      <c r="D8914" s="760"/>
      <c r="E8914" s="760"/>
      <c r="F8914" s="760"/>
    </row>
    <row r="8915" spans="1:6" ht="12" hidden="1" customHeight="1">
      <c r="A8915" s="760"/>
      <c r="B8915" s="760"/>
      <c r="C8915" s="760"/>
      <c r="D8915" s="760"/>
      <c r="E8915" s="760"/>
      <c r="F8915" s="760"/>
    </row>
    <row r="8916" spans="1:6" ht="12" hidden="1" customHeight="1">
      <c r="A8916" s="760"/>
      <c r="B8916" s="760"/>
      <c r="C8916" s="760"/>
      <c r="D8916" s="760"/>
      <c r="E8916" s="760"/>
      <c r="F8916" s="760"/>
    </row>
    <row r="8917" spans="1:6" ht="12" hidden="1" customHeight="1">
      <c r="A8917" s="760"/>
      <c r="B8917" s="760"/>
      <c r="C8917" s="760"/>
      <c r="D8917" s="760"/>
      <c r="E8917" s="760"/>
      <c r="F8917" s="760"/>
    </row>
    <row r="8918" spans="1:6" ht="12" hidden="1" customHeight="1">
      <c r="A8918" s="760"/>
      <c r="B8918" s="760"/>
      <c r="C8918" s="760"/>
      <c r="D8918" s="760"/>
      <c r="E8918" s="760"/>
      <c r="F8918" s="760"/>
    </row>
    <row r="8919" spans="1:6" ht="12" hidden="1" customHeight="1">
      <c r="A8919" s="760"/>
      <c r="B8919" s="760"/>
      <c r="C8919" s="760"/>
      <c r="D8919" s="760"/>
      <c r="E8919" s="760"/>
      <c r="F8919" s="760"/>
    </row>
    <row r="8920" spans="1:6" ht="12" hidden="1" customHeight="1">
      <c r="A8920" s="760"/>
      <c r="B8920" s="760"/>
      <c r="C8920" s="760"/>
      <c r="D8920" s="760"/>
      <c r="E8920" s="760"/>
      <c r="F8920" s="760"/>
    </row>
    <row r="8921" spans="1:6" ht="12" hidden="1" customHeight="1">
      <c r="A8921" s="760"/>
      <c r="B8921" s="760"/>
      <c r="C8921" s="760"/>
      <c r="D8921" s="760"/>
      <c r="E8921" s="760"/>
      <c r="F8921" s="760"/>
    </row>
    <row r="8922" spans="1:6" ht="12" hidden="1" customHeight="1">
      <c r="A8922" s="760"/>
      <c r="B8922" s="760"/>
      <c r="C8922" s="760"/>
      <c r="D8922" s="760"/>
      <c r="E8922" s="760"/>
      <c r="F8922" s="760"/>
    </row>
    <row r="8923" spans="1:6" ht="12" hidden="1" customHeight="1">
      <c r="A8923" s="760"/>
      <c r="B8923" s="760"/>
      <c r="C8923" s="760"/>
      <c r="D8923" s="760"/>
      <c r="E8923" s="760"/>
      <c r="F8923" s="760"/>
    </row>
    <row r="8924" spans="1:6" ht="12" hidden="1" customHeight="1">
      <c r="A8924" s="760"/>
      <c r="B8924" s="760"/>
      <c r="C8924" s="760"/>
      <c r="D8924" s="760"/>
      <c r="E8924" s="760"/>
      <c r="F8924" s="760"/>
    </row>
    <row r="8925" spans="1:6" ht="12" hidden="1" customHeight="1">
      <c r="A8925" s="760"/>
      <c r="B8925" s="760"/>
      <c r="C8925" s="760"/>
      <c r="D8925" s="760"/>
      <c r="E8925" s="760"/>
      <c r="F8925" s="760"/>
    </row>
    <row r="8926" spans="1:6" ht="12" hidden="1" customHeight="1">
      <c r="A8926" s="760"/>
      <c r="B8926" s="760"/>
      <c r="C8926" s="760"/>
      <c r="D8926" s="760"/>
      <c r="E8926" s="760"/>
      <c r="F8926" s="760"/>
    </row>
    <row r="8927" spans="1:6" ht="12" hidden="1" customHeight="1">
      <c r="A8927" s="760"/>
      <c r="B8927" s="760"/>
      <c r="C8927" s="760"/>
      <c r="D8927" s="760"/>
      <c r="E8927" s="760"/>
      <c r="F8927" s="760"/>
    </row>
    <row r="8928" spans="1:6" ht="12" hidden="1" customHeight="1">
      <c r="A8928" s="760"/>
      <c r="B8928" s="760"/>
      <c r="C8928" s="760"/>
      <c r="D8928" s="760"/>
      <c r="E8928" s="760"/>
      <c r="F8928" s="760"/>
    </row>
    <row r="8929" spans="1:6" ht="12" hidden="1" customHeight="1">
      <c r="A8929" s="760"/>
      <c r="B8929" s="760"/>
      <c r="C8929" s="760"/>
      <c r="D8929" s="760"/>
      <c r="E8929" s="760"/>
      <c r="F8929" s="760"/>
    </row>
    <row r="8930" spans="1:6" ht="12" hidden="1" customHeight="1">
      <c r="A8930" s="760"/>
      <c r="B8930" s="760"/>
      <c r="C8930" s="760"/>
      <c r="D8930" s="760"/>
      <c r="E8930" s="760"/>
      <c r="F8930" s="760"/>
    </row>
    <row r="8931" spans="1:6" ht="12" hidden="1" customHeight="1">
      <c r="A8931" s="760"/>
      <c r="B8931" s="760"/>
      <c r="C8931" s="760"/>
      <c r="D8931" s="760"/>
      <c r="E8931" s="760"/>
      <c r="F8931" s="760"/>
    </row>
    <row r="8932" spans="1:6" ht="12" hidden="1" customHeight="1">
      <c r="A8932" s="760"/>
      <c r="B8932" s="760"/>
      <c r="C8932" s="760"/>
      <c r="D8932" s="760"/>
      <c r="E8932" s="760"/>
      <c r="F8932" s="760"/>
    </row>
    <row r="8933" spans="1:6" ht="12" hidden="1" customHeight="1">
      <c r="A8933" s="760"/>
      <c r="B8933" s="760"/>
      <c r="C8933" s="760"/>
      <c r="D8933" s="760"/>
      <c r="E8933" s="760"/>
      <c r="F8933" s="760"/>
    </row>
    <row r="8934" spans="1:6" ht="12" hidden="1" customHeight="1">
      <c r="A8934" s="760"/>
      <c r="B8934" s="760"/>
      <c r="C8934" s="760"/>
      <c r="D8934" s="760"/>
      <c r="E8934" s="760"/>
      <c r="F8934" s="760"/>
    </row>
    <row r="8935" spans="1:6" ht="12" hidden="1" customHeight="1">
      <c r="A8935" s="760"/>
      <c r="B8935" s="760"/>
      <c r="C8935" s="760"/>
      <c r="D8935" s="760"/>
      <c r="E8935" s="760"/>
      <c r="F8935" s="760"/>
    </row>
    <row r="8936" spans="1:6" ht="12" hidden="1" customHeight="1">
      <c r="A8936" s="760"/>
      <c r="B8936" s="760"/>
      <c r="C8936" s="760"/>
      <c r="D8936" s="760"/>
      <c r="E8936" s="760"/>
      <c r="F8936" s="760"/>
    </row>
    <row r="8937" spans="1:6" ht="12" hidden="1" customHeight="1">
      <c r="A8937" s="760"/>
      <c r="B8937" s="760"/>
      <c r="C8937" s="760"/>
      <c r="D8937" s="760"/>
      <c r="E8937" s="760"/>
      <c r="F8937" s="760"/>
    </row>
    <row r="8938" spans="1:6" ht="12" hidden="1" customHeight="1">
      <c r="A8938" s="760"/>
      <c r="B8938" s="760"/>
      <c r="C8938" s="760"/>
      <c r="D8938" s="760"/>
      <c r="E8938" s="760"/>
      <c r="F8938" s="760"/>
    </row>
    <row r="8939" spans="1:6" ht="12" hidden="1" customHeight="1">
      <c r="A8939" s="760"/>
      <c r="B8939" s="760"/>
      <c r="C8939" s="760"/>
      <c r="D8939" s="760"/>
      <c r="E8939" s="760"/>
      <c r="F8939" s="760"/>
    </row>
    <row r="8940" spans="1:6" ht="12" hidden="1" customHeight="1">
      <c r="A8940" s="760"/>
      <c r="B8940" s="760"/>
      <c r="C8940" s="760"/>
      <c r="D8940" s="760"/>
      <c r="E8940" s="760"/>
      <c r="F8940" s="760"/>
    </row>
    <row r="8941" spans="1:6" ht="12" hidden="1" customHeight="1">
      <c r="A8941" s="760"/>
      <c r="B8941" s="760"/>
      <c r="C8941" s="760"/>
      <c r="D8941" s="760"/>
      <c r="E8941" s="760"/>
      <c r="F8941" s="760"/>
    </row>
    <row r="8942" spans="1:6" ht="12" hidden="1" customHeight="1">
      <c r="A8942" s="760"/>
      <c r="B8942" s="760"/>
      <c r="C8942" s="760"/>
      <c r="D8942" s="760"/>
      <c r="E8942" s="760"/>
      <c r="F8942" s="760"/>
    </row>
    <row r="8943" spans="1:6" ht="12" hidden="1" customHeight="1">
      <c r="A8943" s="760"/>
      <c r="B8943" s="760"/>
      <c r="C8943" s="760"/>
      <c r="D8943" s="760"/>
      <c r="E8943" s="760"/>
      <c r="F8943" s="760"/>
    </row>
    <row r="8944" spans="1:6" ht="12" hidden="1" customHeight="1">
      <c r="A8944" s="760"/>
      <c r="B8944" s="760"/>
      <c r="C8944" s="760"/>
      <c r="D8944" s="760"/>
      <c r="E8944" s="760"/>
      <c r="F8944" s="760"/>
    </row>
    <row r="8945" spans="1:6" ht="12" hidden="1" customHeight="1">
      <c r="A8945" s="760"/>
      <c r="B8945" s="760"/>
      <c r="C8945" s="760"/>
      <c r="D8945" s="760"/>
      <c r="E8945" s="760"/>
      <c r="F8945" s="760"/>
    </row>
    <row r="8946" spans="1:6" ht="12" hidden="1" customHeight="1">
      <c r="A8946" s="760"/>
      <c r="B8946" s="760"/>
      <c r="C8946" s="760"/>
      <c r="D8946" s="760"/>
      <c r="E8946" s="760"/>
      <c r="F8946" s="760"/>
    </row>
    <row r="8947" spans="1:6" ht="12" hidden="1" customHeight="1">
      <c r="A8947" s="760"/>
      <c r="B8947" s="760"/>
      <c r="C8947" s="760"/>
      <c r="D8947" s="760"/>
      <c r="E8947" s="760"/>
      <c r="F8947" s="760"/>
    </row>
    <row r="8948" spans="1:6" ht="12" hidden="1" customHeight="1">
      <c r="A8948" s="760"/>
      <c r="B8948" s="760"/>
      <c r="C8948" s="760"/>
      <c r="D8948" s="760"/>
      <c r="E8948" s="760"/>
      <c r="F8948" s="760"/>
    </row>
    <row r="8949" spans="1:6" ht="12" hidden="1" customHeight="1">
      <c r="A8949" s="760"/>
      <c r="B8949" s="760"/>
      <c r="C8949" s="760"/>
      <c r="D8949" s="760"/>
      <c r="E8949" s="760"/>
      <c r="F8949" s="760"/>
    </row>
    <row r="8950" spans="1:6" ht="12" hidden="1" customHeight="1">
      <c r="A8950" s="760"/>
      <c r="B8950" s="760"/>
      <c r="C8950" s="760"/>
      <c r="D8950" s="760"/>
      <c r="E8950" s="760"/>
      <c r="F8950" s="760"/>
    </row>
    <row r="8951" spans="1:6" ht="12" hidden="1" customHeight="1">
      <c r="A8951" s="760"/>
      <c r="B8951" s="760"/>
      <c r="C8951" s="760"/>
      <c r="D8951" s="760"/>
      <c r="E8951" s="760"/>
      <c r="F8951" s="760"/>
    </row>
    <row r="8952" spans="1:6" ht="12" hidden="1" customHeight="1">
      <c r="A8952" s="760"/>
      <c r="B8952" s="760"/>
      <c r="C8952" s="760"/>
      <c r="D8952" s="760"/>
      <c r="E8952" s="760"/>
      <c r="F8952" s="760"/>
    </row>
    <row r="8953" spans="1:6" ht="12" hidden="1" customHeight="1">
      <c r="A8953" s="760"/>
      <c r="B8953" s="760"/>
      <c r="C8953" s="760"/>
      <c r="D8953" s="760"/>
      <c r="E8953" s="760"/>
      <c r="F8953" s="760"/>
    </row>
    <row r="8954" spans="1:6" ht="12" hidden="1" customHeight="1">
      <c r="A8954" s="760"/>
      <c r="B8954" s="760"/>
      <c r="C8954" s="760"/>
      <c r="D8954" s="760"/>
      <c r="E8954" s="760"/>
      <c r="F8954" s="760"/>
    </row>
    <row r="8955" spans="1:6" ht="12" hidden="1" customHeight="1">
      <c r="A8955" s="760"/>
      <c r="B8955" s="760"/>
      <c r="C8955" s="760"/>
      <c r="D8955" s="760"/>
      <c r="E8955" s="760"/>
      <c r="F8955" s="760"/>
    </row>
    <row r="8956" spans="1:6" ht="12" hidden="1" customHeight="1">
      <c r="A8956" s="760"/>
      <c r="B8956" s="760"/>
      <c r="C8956" s="760"/>
      <c r="D8956" s="760"/>
      <c r="E8956" s="760"/>
      <c r="F8956" s="760"/>
    </row>
    <row r="8957" spans="1:6" ht="12" hidden="1" customHeight="1">
      <c r="A8957" s="760"/>
      <c r="B8957" s="760"/>
      <c r="C8957" s="760"/>
      <c r="D8957" s="760"/>
      <c r="E8957" s="760"/>
      <c r="F8957" s="760"/>
    </row>
    <row r="8958" spans="1:6" ht="12" hidden="1" customHeight="1">
      <c r="A8958" s="760"/>
      <c r="B8958" s="760"/>
      <c r="C8958" s="760"/>
      <c r="D8958" s="760"/>
      <c r="E8958" s="760"/>
      <c r="F8958" s="760"/>
    </row>
    <row r="8959" spans="1:6" ht="12" hidden="1" customHeight="1">
      <c r="A8959" s="760"/>
      <c r="B8959" s="760"/>
      <c r="C8959" s="760"/>
      <c r="D8959" s="760"/>
      <c r="E8959" s="760"/>
      <c r="F8959" s="760"/>
    </row>
    <row r="8960" spans="1:6" ht="12" hidden="1" customHeight="1">
      <c r="A8960" s="760"/>
      <c r="B8960" s="760"/>
      <c r="C8960" s="760"/>
      <c r="D8960" s="760"/>
      <c r="E8960" s="760"/>
      <c r="F8960" s="760"/>
    </row>
    <row r="8961" spans="1:6" ht="12" hidden="1" customHeight="1">
      <c r="A8961" s="760"/>
      <c r="B8961" s="760"/>
      <c r="C8961" s="760"/>
      <c r="D8961" s="760"/>
      <c r="E8961" s="760"/>
      <c r="F8961" s="760"/>
    </row>
    <row r="8962" spans="1:6" ht="12" hidden="1" customHeight="1">
      <c r="A8962" s="760"/>
      <c r="B8962" s="760"/>
      <c r="C8962" s="760"/>
      <c r="D8962" s="760"/>
      <c r="E8962" s="760"/>
      <c r="F8962" s="760"/>
    </row>
    <row r="8963" spans="1:6" ht="12" hidden="1" customHeight="1">
      <c r="A8963" s="760"/>
      <c r="B8963" s="760"/>
      <c r="C8963" s="760"/>
      <c r="D8963" s="760"/>
      <c r="E8963" s="760"/>
      <c r="F8963" s="760"/>
    </row>
    <row r="8964" spans="1:6" ht="12" hidden="1" customHeight="1">
      <c r="A8964" s="760"/>
      <c r="B8964" s="760"/>
      <c r="C8964" s="760"/>
      <c r="D8964" s="760"/>
      <c r="E8964" s="760"/>
      <c r="F8964" s="760"/>
    </row>
    <row r="8965" spans="1:6" ht="12" hidden="1" customHeight="1">
      <c r="A8965" s="760"/>
      <c r="B8965" s="760"/>
      <c r="C8965" s="760"/>
      <c r="D8965" s="760"/>
      <c r="E8965" s="760"/>
      <c r="F8965" s="760"/>
    </row>
    <row r="8966" spans="1:6" ht="12" hidden="1" customHeight="1">
      <c r="A8966" s="760"/>
      <c r="B8966" s="760"/>
      <c r="C8966" s="760"/>
      <c r="D8966" s="760"/>
      <c r="E8966" s="760"/>
      <c r="F8966" s="760"/>
    </row>
    <row r="8967" spans="1:6" ht="12" hidden="1" customHeight="1">
      <c r="A8967" s="760"/>
      <c r="B8967" s="760"/>
      <c r="C8967" s="760"/>
      <c r="D8967" s="760"/>
      <c r="E8967" s="760"/>
      <c r="F8967" s="760"/>
    </row>
    <row r="8968" spans="1:6" ht="12" hidden="1" customHeight="1">
      <c r="A8968" s="760"/>
      <c r="B8968" s="760"/>
      <c r="C8968" s="760"/>
      <c r="D8968" s="760"/>
      <c r="E8968" s="760"/>
      <c r="F8968" s="760"/>
    </row>
    <row r="8969" spans="1:6" ht="12" hidden="1" customHeight="1">
      <c r="A8969" s="760"/>
      <c r="B8969" s="760"/>
      <c r="C8969" s="760"/>
      <c r="D8969" s="760"/>
      <c r="E8969" s="760"/>
      <c r="F8969" s="760"/>
    </row>
    <row r="8970" spans="1:6" ht="12" hidden="1" customHeight="1">
      <c r="A8970" s="760"/>
      <c r="B8970" s="760"/>
      <c r="C8970" s="760"/>
      <c r="D8970" s="760"/>
      <c r="E8970" s="760"/>
      <c r="F8970" s="760"/>
    </row>
    <row r="8971" spans="1:6" ht="12" hidden="1" customHeight="1">
      <c r="A8971" s="760"/>
      <c r="B8971" s="760"/>
      <c r="C8971" s="760"/>
      <c r="D8971" s="760"/>
      <c r="E8971" s="760"/>
      <c r="F8971" s="760"/>
    </row>
    <row r="8972" spans="1:6" ht="12" hidden="1" customHeight="1">
      <c r="A8972" s="760"/>
      <c r="B8972" s="760"/>
      <c r="C8972" s="760"/>
      <c r="D8972" s="760"/>
      <c r="E8972" s="760"/>
      <c r="F8972" s="760"/>
    </row>
    <row r="8973" spans="1:6" ht="12" hidden="1" customHeight="1">
      <c r="A8973" s="760"/>
      <c r="B8973" s="760"/>
      <c r="C8973" s="760"/>
      <c r="D8973" s="760"/>
      <c r="E8973" s="760"/>
      <c r="F8973" s="760"/>
    </row>
    <row r="8974" spans="1:6" ht="12" hidden="1" customHeight="1">
      <c r="A8974" s="760"/>
      <c r="B8974" s="760"/>
      <c r="C8974" s="760"/>
      <c r="D8974" s="760"/>
      <c r="E8974" s="760"/>
      <c r="F8974" s="760"/>
    </row>
    <row r="8975" spans="1:6" ht="12" hidden="1" customHeight="1">
      <c r="A8975" s="760"/>
      <c r="B8975" s="760"/>
      <c r="C8975" s="760"/>
      <c r="D8975" s="760"/>
      <c r="E8975" s="760"/>
      <c r="F8975" s="760"/>
    </row>
    <row r="8976" spans="1:6" ht="12" hidden="1" customHeight="1">
      <c r="A8976" s="760"/>
      <c r="B8976" s="760"/>
      <c r="C8976" s="760"/>
      <c r="D8976" s="760"/>
      <c r="E8976" s="760"/>
      <c r="F8976" s="760"/>
    </row>
    <row r="8977" spans="1:6" ht="12" hidden="1" customHeight="1">
      <c r="A8977" s="760"/>
      <c r="B8977" s="760"/>
      <c r="C8977" s="760"/>
      <c r="D8977" s="760"/>
      <c r="E8977" s="760"/>
      <c r="F8977" s="760"/>
    </row>
    <row r="8978" spans="1:6" ht="12" hidden="1" customHeight="1">
      <c r="A8978" s="760"/>
      <c r="B8978" s="760"/>
      <c r="C8978" s="760"/>
      <c r="D8978" s="760"/>
      <c r="E8978" s="760"/>
      <c r="F8978" s="760"/>
    </row>
    <row r="8979" spans="1:6" ht="12" hidden="1" customHeight="1">
      <c r="A8979" s="760"/>
      <c r="B8979" s="760"/>
      <c r="C8979" s="760"/>
      <c r="D8979" s="760"/>
      <c r="E8979" s="760"/>
      <c r="F8979" s="760"/>
    </row>
    <row r="8980" spans="1:6" ht="12" hidden="1" customHeight="1">
      <c r="A8980" s="760"/>
      <c r="B8980" s="760"/>
      <c r="C8980" s="760"/>
      <c r="D8980" s="760"/>
      <c r="E8980" s="760"/>
      <c r="F8980" s="760"/>
    </row>
    <row r="8981" spans="1:6" ht="12" hidden="1" customHeight="1">
      <c r="A8981" s="760"/>
      <c r="B8981" s="760"/>
      <c r="C8981" s="760"/>
      <c r="D8981" s="760"/>
      <c r="E8981" s="760"/>
      <c r="F8981" s="760"/>
    </row>
    <row r="8982" spans="1:6" ht="12" hidden="1" customHeight="1">
      <c r="A8982" s="760"/>
      <c r="B8982" s="760"/>
      <c r="C8982" s="760"/>
      <c r="D8982" s="760"/>
      <c r="E8982" s="760"/>
      <c r="F8982" s="760"/>
    </row>
    <row r="8983" spans="1:6" ht="12" hidden="1" customHeight="1">
      <c r="A8983" s="760"/>
      <c r="B8983" s="760"/>
      <c r="C8983" s="760"/>
      <c r="D8983" s="760"/>
      <c r="E8983" s="760"/>
      <c r="F8983" s="760"/>
    </row>
    <row r="8984" spans="1:6" ht="12" hidden="1" customHeight="1">
      <c r="A8984" s="760"/>
      <c r="B8984" s="760"/>
      <c r="C8984" s="760"/>
      <c r="D8984" s="760"/>
      <c r="E8984" s="760"/>
      <c r="F8984" s="760"/>
    </row>
    <row r="8985" spans="1:6" ht="12" hidden="1" customHeight="1">
      <c r="A8985" s="760"/>
      <c r="B8985" s="760"/>
      <c r="C8985" s="760"/>
      <c r="D8985" s="760"/>
      <c r="E8985" s="760"/>
      <c r="F8985" s="760"/>
    </row>
    <row r="8986" spans="1:6" ht="12" hidden="1" customHeight="1">
      <c r="A8986" s="760"/>
      <c r="B8986" s="760"/>
      <c r="C8986" s="760"/>
      <c r="D8986" s="760"/>
      <c r="E8986" s="760"/>
      <c r="F8986" s="760"/>
    </row>
    <row r="8987" spans="1:6" ht="12" hidden="1" customHeight="1">
      <c r="A8987" s="760"/>
      <c r="B8987" s="760"/>
      <c r="C8987" s="760"/>
      <c r="D8987" s="760"/>
      <c r="E8987" s="760"/>
      <c r="F8987" s="760"/>
    </row>
    <row r="8988" spans="1:6" ht="12" hidden="1" customHeight="1">
      <c r="A8988" s="760"/>
      <c r="B8988" s="760"/>
      <c r="C8988" s="760"/>
      <c r="D8988" s="760"/>
      <c r="E8988" s="760"/>
      <c r="F8988" s="760"/>
    </row>
    <row r="8989" spans="1:6" ht="12" hidden="1" customHeight="1">
      <c r="A8989" s="760"/>
      <c r="B8989" s="760"/>
      <c r="C8989" s="760"/>
      <c r="D8989" s="760"/>
      <c r="E8989" s="760"/>
      <c r="F8989" s="760"/>
    </row>
    <row r="8990" spans="1:6" ht="12" hidden="1" customHeight="1">
      <c r="A8990" s="760"/>
      <c r="B8990" s="760"/>
      <c r="C8990" s="760"/>
      <c r="D8990" s="760"/>
      <c r="E8990" s="760"/>
      <c r="F8990" s="760"/>
    </row>
    <row r="8991" spans="1:6" ht="12" hidden="1" customHeight="1">
      <c r="A8991" s="760"/>
      <c r="B8991" s="760"/>
      <c r="C8991" s="760"/>
      <c r="D8991" s="760"/>
      <c r="E8991" s="760"/>
      <c r="F8991" s="760"/>
    </row>
    <row r="8992" spans="1:6" ht="12" hidden="1" customHeight="1">
      <c r="A8992" s="760"/>
      <c r="B8992" s="760"/>
      <c r="C8992" s="760"/>
      <c r="D8992" s="760"/>
      <c r="E8992" s="760"/>
      <c r="F8992" s="760"/>
    </row>
    <row r="8993" spans="1:6" ht="12" hidden="1" customHeight="1">
      <c r="A8993" s="760"/>
      <c r="B8993" s="760"/>
      <c r="C8993" s="760"/>
      <c r="D8993" s="760"/>
      <c r="E8993" s="760"/>
      <c r="F8993" s="760"/>
    </row>
    <row r="8994" spans="1:6" ht="12" hidden="1" customHeight="1">
      <c r="A8994" s="760"/>
      <c r="B8994" s="760"/>
      <c r="C8994" s="760"/>
      <c r="D8994" s="760"/>
      <c r="E8994" s="760"/>
      <c r="F8994" s="760"/>
    </row>
    <row r="8995" spans="1:6" ht="12" hidden="1" customHeight="1">
      <c r="A8995" s="760"/>
      <c r="B8995" s="760"/>
      <c r="C8995" s="760"/>
      <c r="D8995" s="760"/>
      <c r="E8995" s="760"/>
      <c r="F8995" s="760"/>
    </row>
    <row r="8996" spans="1:6" ht="12" hidden="1" customHeight="1">
      <c r="A8996" s="760"/>
      <c r="B8996" s="760"/>
      <c r="C8996" s="760"/>
      <c r="D8996" s="760"/>
      <c r="E8996" s="760"/>
      <c r="F8996" s="760"/>
    </row>
    <row r="8997" spans="1:6" ht="12" hidden="1" customHeight="1">
      <c r="A8997" s="760"/>
      <c r="B8997" s="760"/>
      <c r="C8997" s="760"/>
      <c r="D8997" s="760"/>
      <c r="E8997" s="760"/>
      <c r="F8997" s="760"/>
    </row>
    <row r="8998" spans="1:6" ht="12" hidden="1" customHeight="1">
      <c r="A8998" s="760"/>
      <c r="B8998" s="760"/>
      <c r="C8998" s="760"/>
      <c r="D8998" s="760"/>
      <c r="E8998" s="760"/>
      <c r="F8998" s="760"/>
    </row>
    <row r="8999" spans="1:6" ht="12" hidden="1" customHeight="1">
      <c r="A8999" s="760"/>
      <c r="B8999" s="760"/>
      <c r="C8999" s="760"/>
      <c r="D8999" s="760"/>
      <c r="E8999" s="760"/>
      <c r="F8999" s="760"/>
    </row>
    <row r="9000" spans="1:6" ht="12" hidden="1" customHeight="1">
      <c r="A9000" s="760"/>
      <c r="B9000" s="760"/>
      <c r="C9000" s="760"/>
      <c r="D9000" s="760"/>
      <c r="E9000" s="760"/>
      <c r="F9000" s="760"/>
    </row>
    <row r="9001" spans="1:6" ht="12" hidden="1" customHeight="1">
      <c r="A9001" s="760"/>
      <c r="B9001" s="760"/>
      <c r="C9001" s="760"/>
      <c r="D9001" s="760"/>
      <c r="E9001" s="760"/>
      <c r="F9001" s="760"/>
    </row>
    <row r="9002" spans="1:6" ht="12" hidden="1" customHeight="1">
      <c r="A9002" s="760"/>
      <c r="B9002" s="760"/>
      <c r="C9002" s="760"/>
      <c r="D9002" s="760"/>
      <c r="E9002" s="760"/>
      <c r="F9002" s="760"/>
    </row>
    <row r="9003" spans="1:6" ht="12" hidden="1" customHeight="1">
      <c r="A9003" s="760"/>
      <c r="B9003" s="760"/>
      <c r="C9003" s="760"/>
      <c r="D9003" s="760"/>
      <c r="E9003" s="760"/>
      <c r="F9003" s="760"/>
    </row>
    <row r="9004" spans="1:6" ht="12" hidden="1" customHeight="1">
      <c r="A9004" s="760"/>
      <c r="B9004" s="760"/>
      <c r="C9004" s="760"/>
      <c r="D9004" s="760"/>
      <c r="E9004" s="760"/>
      <c r="F9004" s="760"/>
    </row>
    <row r="9005" spans="1:6" ht="12" hidden="1" customHeight="1">
      <c r="A9005" s="760"/>
      <c r="B9005" s="760"/>
      <c r="C9005" s="760"/>
      <c r="D9005" s="760"/>
      <c r="E9005" s="760"/>
      <c r="F9005" s="760"/>
    </row>
    <row r="9006" spans="1:6" ht="12" hidden="1" customHeight="1">
      <c r="A9006" s="760"/>
      <c r="B9006" s="760"/>
      <c r="C9006" s="760"/>
      <c r="D9006" s="760"/>
      <c r="E9006" s="760"/>
      <c r="F9006" s="760"/>
    </row>
    <row r="9007" spans="1:6" ht="12" hidden="1" customHeight="1">
      <c r="A9007" s="760"/>
      <c r="B9007" s="760"/>
      <c r="C9007" s="760"/>
      <c r="D9007" s="760"/>
      <c r="E9007" s="760"/>
      <c r="F9007" s="760"/>
    </row>
    <row r="9008" spans="1:6" ht="12" hidden="1" customHeight="1">
      <c r="A9008" s="760"/>
      <c r="B9008" s="760"/>
      <c r="C9008" s="760"/>
      <c r="D9008" s="760"/>
      <c r="E9008" s="760"/>
      <c r="F9008" s="760"/>
    </row>
    <row r="9009" spans="1:6" ht="12" hidden="1" customHeight="1">
      <c r="A9009" s="760"/>
      <c r="B9009" s="760"/>
      <c r="C9009" s="760"/>
      <c r="D9009" s="760"/>
      <c r="E9009" s="760"/>
      <c r="F9009" s="760"/>
    </row>
    <row r="9010" spans="1:6" ht="12" hidden="1" customHeight="1">
      <c r="A9010" s="760"/>
      <c r="B9010" s="760"/>
      <c r="C9010" s="760"/>
      <c r="D9010" s="760"/>
      <c r="E9010" s="760"/>
      <c r="F9010" s="760"/>
    </row>
    <row r="9011" spans="1:6" ht="12" hidden="1" customHeight="1">
      <c r="A9011" s="760"/>
      <c r="B9011" s="760"/>
      <c r="C9011" s="760"/>
      <c r="D9011" s="760"/>
      <c r="E9011" s="760"/>
      <c r="F9011" s="760"/>
    </row>
    <row r="9012" spans="1:6" ht="12" hidden="1" customHeight="1">
      <c r="A9012" s="760"/>
      <c r="B9012" s="760"/>
      <c r="C9012" s="760"/>
      <c r="D9012" s="760"/>
      <c r="E9012" s="760"/>
      <c r="F9012" s="760"/>
    </row>
    <row r="9013" spans="1:6" ht="12" hidden="1" customHeight="1">
      <c r="A9013" s="760"/>
      <c r="B9013" s="760"/>
      <c r="C9013" s="760"/>
      <c r="D9013" s="760"/>
      <c r="E9013" s="760"/>
      <c r="F9013" s="760"/>
    </row>
    <row r="9014" spans="1:6" ht="12" hidden="1" customHeight="1">
      <c r="A9014" s="760"/>
      <c r="B9014" s="760"/>
      <c r="C9014" s="760"/>
      <c r="D9014" s="760"/>
      <c r="E9014" s="760"/>
      <c r="F9014" s="760"/>
    </row>
    <row r="9015" spans="1:6" ht="12" hidden="1" customHeight="1">
      <c r="A9015" s="760"/>
      <c r="B9015" s="760"/>
      <c r="C9015" s="760"/>
      <c r="D9015" s="760"/>
      <c r="E9015" s="760"/>
      <c r="F9015" s="760"/>
    </row>
    <row r="9016" spans="1:6" ht="12" hidden="1" customHeight="1">
      <c r="A9016" s="760"/>
      <c r="B9016" s="760"/>
      <c r="C9016" s="760"/>
      <c r="D9016" s="760"/>
      <c r="E9016" s="760"/>
      <c r="F9016" s="760"/>
    </row>
    <row r="9017" spans="1:6" ht="12" hidden="1" customHeight="1">
      <c r="A9017" s="760"/>
      <c r="B9017" s="760"/>
      <c r="C9017" s="760"/>
      <c r="D9017" s="760"/>
      <c r="E9017" s="760"/>
      <c r="F9017" s="760"/>
    </row>
    <row r="9018" spans="1:6" ht="12" hidden="1" customHeight="1">
      <c r="A9018" s="760"/>
      <c r="B9018" s="760"/>
      <c r="C9018" s="760"/>
      <c r="D9018" s="760"/>
      <c r="E9018" s="760"/>
      <c r="F9018" s="760"/>
    </row>
    <row r="9019" spans="1:6" ht="12" hidden="1" customHeight="1">
      <c r="A9019" s="760"/>
      <c r="B9019" s="760"/>
      <c r="C9019" s="760"/>
      <c r="D9019" s="760"/>
      <c r="E9019" s="760"/>
      <c r="F9019" s="760"/>
    </row>
    <row r="9020" spans="1:6" ht="12" hidden="1" customHeight="1">
      <c r="A9020" s="760"/>
      <c r="B9020" s="760"/>
      <c r="C9020" s="760"/>
      <c r="D9020" s="760"/>
      <c r="E9020" s="760"/>
      <c r="F9020" s="760"/>
    </row>
    <row r="9021" spans="1:6" ht="12" hidden="1" customHeight="1">
      <c r="A9021" s="760"/>
      <c r="B9021" s="760"/>
      <c r="C9021" s="760"/>
      <c r="D9021" s="760"/>
      <c r="E9021" s="760"/>
      <c r="F9021" s="760"/>
    </row>
    <row r="9022" spans="1:6" ht="12" hidden="1" customHeight="1">
      <c r="A9022" s="760"/>
      <c r="B9022" s="760"/>
      <c r="C9022" s="760"/>
      <c r="D9022" s="760"/>
      <c r="E9022" s="760"/>
      <c r="F9022" s="760"/>
    </row>
    <row r="9023" spans="1:6" ht="12" hidden="1" customHeight="1">
      <c r="A9023" s="760"/>
      <c r="B9023" s="760"/>
      <c r="C9023" s="760"/>
      <c r="D9023" s="760"/>
      <c r="E9023" s="760"/>
      <c r="F9023" s="760"/>
    </row>
    <row r="9024" spans="1:6" ht="12" hidden="1" customHeight="1">
      <c r="A9024" s="760"/>
      <c r="B9024" s="760"/>
      <c r="C9024" s="760"/>
      <c r="D9024" s="760"/>
      <c r="E9024" s="760"/>
      <c r="F9024" s="760"/>
    </row>
    <row r="9025" spans="1:6" ht="12" hidden="1" customHeight="1">
      <c r="A9025" s="760"/>
      <c r="B9025" s="760"/>
      <c r="C9025" s="760"/>
      <c r="D9025" s="760"/>
      <c r="E9025" s="760"/>
      <c r="F9025" s="760"/>
    </row>
    <row r="9026" spans="1:6" ht="12" hidden="1" customHeight="1">
      <c r="A9026" s="760"/>
      <c r="B9026" s="760"/>
      <c r="C9026" s="760"/>
      <c r="D9026" s="760"/>
      <c r="E9026" s="760"/>
      <c r="F9026" s="760"/>
    </row>
    <row r="9027" spans="1:6" ht="12" hidden="1" customHeight="1">
      <c r="A9027" s="760"/>
      <c r="B9027" s="760"/>
      <c r="C9027" s="760"/>
      <c r="D9027" s="760"/>
      <c r="E9027" s="760"/>
      <c r="F9027" s="760"/>
    </row>
    <row r="9028" spans="1:6" ht="12" hidden="1" customHeight="1">
      <c r="A9028" s="760"/>
      <c r="B9028" s="760"/>
      <c r="C9028" s="760"/>
      <c r="D9028" s="760"/>
      <c r="E9028" s="760"/>
      <c r="F9028" s="760"/>
    </row>
    <row r="9029" spans="1:6" ht="12" hidden="1" customHeight="1">
      <c r="A9029" s="760"/>
      <c r="B9029" s="760"/>
      <c r="C9029" s="760"/>
      <c r="D9029" s="760"/>
      <c r="E9029" s="760"/>
      <c r="F9029" s="760"/>
    </row>
    <row r="9030" spans="1:6" ht="12" hidden="1" customHeight="1">
      <c r="A9030" s="760"/>
      <c r="B9030" s="760"/>
      <c r="C9030" s="760"/>
      <c r="D9030" s="760"/>
      <c r="E9030" s="760"/>
      <c r="F9030" s="760"/>
    </row>
    <row r="9031" spans="1:6" ht="12" hidden="1" customHeight="1">
      <c r="A9031" s="760"/>
      <c r="B9031" s="760"/>
      <c r="C9031" s="760"/>
      <c r="D9031" s="760"/>
      <c r="E9031" s="760"/>
      <c r="F9031" s="760"/>
    </row>
    <row r="9032" spans="1:6" ht="12" hidden="1" customHeight="1">
      <c r="A9032" s="760"/>
      <c r="B9032" s="760"/>
      <c r="C9032" s="760"/>
      <c r="D9032" s="760"/>
      <c r="E9032" s="760"/>
      <c r="F9032" s="760"/>
    </row>
    <row r="9033" spans="1:6" ht="12" hidden="1" customHeight="1">
      <c r="A9033" s="760"/>
      <c r="B9033" s="760"/>
      <c r="C9033" s="760"/>
      <c r="D9033" s="760"/>
      <c r="E9033" s="760"/>
      <c r="F9033" s="760"/>
    </row>
    <row r="9034" spans="1:6" ht="12" hidden="1" customHeight="1">
      <c r="A9034" s="760"/>
      <c r="B9034" s="760"/>
      <c r="C9034" s="760"/>
      <c r="D9034" s="760"/>
      <c r="E9034" s="760"/>
      <c r="F9034" s="760"/>
    </row>
    <row r="9035" spans="1:6" ht="12" hidden="1" customHeight="1">
      <c r="A9035" s="760"/>
      <c r="B9035" s="760"/>
      <c r="C9035" s="760"/>
      <c r="D9035" s="760"/>
      <c r="E9035" s="760"/>
      <c r="F9035" s="760"/>
    </row>
    <row r="9036" spans="1:6" ht="12" hidden="1" customHeight="1">
      <c r="A9036" s="760"/>
      <c r="B9036" s="760"/>
      <c r="C9036" s="760"/>
      <c r="D9036" s="760"/>
      <c r="E9036" s="760"/>
      <c r="F9036" s="760"/>
    </row>
    <row r="9037" spans="1:6" ht="12" hidden="1" customHeight="1">
      <c r="A9037" s="760"/>
      <c r="B9037" s="760"/>
      <c r="C9037" s="760"/>
      <c r="D9037" s="760"/>
      <c r="E9037" s="760"/>
      <c r="F9037" s="760"/>
    </row>
    <row r="9038" spans="1:6" ht="12" hidden="1" customHeight="1">
      <c r="A9038" s="760"/>
      <c r="B9038" s="760"/>
      <c r="C9038" s="760"/>
      <c r="D9038" s="760"/>
      <c r="E9038" s="760"/>
      <c r="F9038" s="760"/>
    </row>
    <row r="9039" spans="1:6" ht="12" hidden="1" customHeight="1">
      <c r="A9039" s="760"/>
      <c r="B9039" s="760"/>
      <c r="C9039" s="760"/>
      <c r="D9039" s="760"/>
      <c r="E9039" s="760"/>
      <c r="F9039" s="760"/>
    </row>
    <row r="9040" spans="1:6" ht="12" hidden="1" customHeight="1">
      <c r="A9040" s="760"/>
      <c r="B9040" s="760"/>
      <c r="C9040" s="760"/>
      <c r="D9040" s="760"/>
      <c r="E9040" s="760"/>
      <c r="F9040" s="760"/>
    </row>
    <row r="9041" spans="1:6" ht="12" hidden="1" customHeight="1">
      <c r="A9041" s="760"/>
      <c r="B9041" s="760"/>
      <c r="C9041" s="760"/>
      <c r="D9041" s="760"/>
      <c r="E9041" s="760"/>
      <c r="F9041" s="760"/>
    </row>
    <row r="9042" spans="1:6" ht="12" hidden="1" customHeight="1">
      <c r="A9042" s="760"/>
      <c r="B9042" s="760"/>
      <c r="C9042" s="760"/>
      <c r="D9042" s="760"/>
      <c r="E9042" s="760"/>
      <c r="F9042" s="760"/>
    </row>
    <row r="9043" spans="1:6" ht="12" hidden="1" customHeight="1">
      <c r="A9043" s="760"/>
      <c r="B9043" s="760"/>
      <c r="C9043" s="760"/>
      <c r="D9043" s="760"/>
      <c r="E9043" s="760"/>
      <c r="F9043" s="760"/>
    </row>
    <row r="9044" spans="1:6" ht="12" hidden="1" customHeight="1">
      <c r="A9044" s="760"/>
      <c r="B9044" s="760"/>
      <c r="C9044" s="760"/>
      <c r="D9044" s="760"/>
      <c r="E9044" s="760"/>
      <c r="F9044" s="760"/>
    </row>
    <row r="9045" spans="1:6" ht="12" hidden="1" customHeight="1">
      <c r="A9045" s="760"/>
      <c r="B9045" s="760"/>
      <c r="C9045" s="760"/>
      <c r="D9045" s="760"/>
      <c r="E9045" s="760"/>
      <c r="F9045" s="760"/>
    </row>
    <row r="9046" spans="1:6" ht="12" hidden="1" customHeight="1">
      <c r="A9046" s="760"/>
      <c r="B9046" s="760"/>
      <c r="C9046" s="760"/>
      <c r="D9046" s="760"/>
      <c r="E9046" s="760"/>
      <c r="F9046" s="760"/>
    </row>
    <row r="9047" spans="1:6" ht="12" hidden="1" customHeight="1">
      <c r="A9047" s="760"/>
      <c r="B9047" s="760"/>
      <c r="C9047" s="760"/>
      <c r="D9047" s="760"/>
      <c r="E9047" s="760"/>
      <c r="F9047" s="760"/>
    </row>
    <row r="9048" spans="1:6" ht="12" hidden="1" customHeight="1">
      <c r="A9048" s="760"/>
      <c r="B9048" s="760"/>
      <c r="C9048" s="760"/>
      <c r="D9048" s="760"/>
      <c r="E9048" s="760"/>
      <c r="F9048" s="760"/>
    </row>
    <row r="9049" spans="1:6" ht="12" hidden="1" customHeight="1">
      <c r="A9049" s="760"/>
      <c r="B9049" s="760"/>
      <c r="C9049" s="760"/>
      <c r="D9049" s="760"/>
      <c r="E9049" s="760"/>
      <c r="F9049" s="760"/>
    </row>
    <row r="9050" spans="1:6" ht="12" hidden="1" customHeight="1">
      <c r="A9050" s="760"/>
      <c r="B9050" s="760"/>
      <c r="C9050" s="760"/>
      <c r="D9050" s="760"/>
      <c r="E9050" s="760"/>
      <c r="F9050" s="760"/>
    </row>
    <row r="9051" spans="1:6" ht="12" hidden="1" customHeight="1">
      <c r="A9051" s="760"/>
      <c r="B9051" s="760"/>
      <c r="C9051" s="760"/>
      <c r="D9051" s="760"/>
      <c r="E9051" s="760"/>
      <c r="F9051" s="760"/>
    </row>
    <row r="9052" spans="1:6" ht="12" hidden="1" customHeight="1">
      <c r="A9052" s="760"/>
      <c r="B9052" s="760"/>
      <c r="C9052" s="760"/>
      <c r="D9052" s="760"/>
      <c r="E9052" s="760"/>
      <c r="F9052" s="760"/>
    </row>
    <row r="9053" spans="1:6" ht="12" hidden="1" customHeight="1">
      <c r="A9053" s="760"/>
      <c r="B9053" s="760"/>
      <c r="C9053" s="760"/>
      <c r="D9053" s="760"/>
      <c r="E9053" s="760"/>
      <c r="F9053" s="760"/>
    </row>
    <row r="9054" spans="1:6" ht="12" hidden="1" customHeight="1">
      <c r="A9054" s="760"/>
      <c r="B9054" s="760"/>
      <c r="C9054" s="760"/>
      <c r="D9054" s="760"/>
      <c r="E9054" s="760"/>
      <c r="F9054" s="760"/>
    </row>
    <row r="9055" spans="1:6" ht="12" hidden="1" customHeight="1">
      <c r="A9055" s="760"/>
      <c r="B9055" s="760"/>
      <c r="C9055" s="760"/>
      <c r="D9055" s="760"/>
      <c r="E9055" s="760"/>
      <c r="F9055" s="760"/>
    </row>
    <row r="9056" spans="1:6" ht="12" hidden="1" customHeight="1">
      <c r="A9056" s="760"/>
      <c r="B9056" s="760"/>
      <c r="C9056" s="760"/>
      <c r="D9056" s="760"/>
      <c r="E9056" s="760"/>
      <c r="F9056" s="760"/>
    </row>
    <row r="9057" spans="1:6" ht="12" hidden="1" customHeight="1">
      <c r="A9057" s="760"/>
      <c r="B9057" s="760"/>
      <c r="C9057" s="760"/>
      <c r="D9057" s="760"/>
      <c r="E9057" s="760"/>
      <c r="F9057" s="760"/>
    </row>
    <row r="9058" spans="1:6" ht="12" hidden="1" customHeight="1">
      <c r="A9058" s="760"/>
      <c r="B9058" s="760"/>
      <c r="C9058" s="760"/>
      <c r="D9058" s="760"/>
      <c r="E9058" s="760"/>
      <c r="F9058" s="760"/>
    </row>
    <row r="9059" spans="1:6" ht="12" hidden="1" customHeight="1">
      <c r="A9059" s="760"/>
      <c r="B9059" s="760"/>
      <c r="C9059" s="760"/>
      <c r="D9059" s="760"/>
      <c r="E9059" s="760"/>
      <c r="F9059" s="760"/>
    </row>
    <row r="9060" spans="1:6" ht="12" hidden="1" customHeight="1">
      <c r="A9060" s="760"/>
      <c r="B9060" s="760"/>
      <c r="C9060" s="760"/>
      <c r="D9060" s="760"/>
      <c r="E9060" s="760"/>
      <c r="F9060" s="760"/>
    </row>
    <row r="9061" spans="1:6" ht="12" hidden="1" customHeight="1">
      <c r="A9061" s="760"/>
      <c r="B9061" s="760"/>
      <c r="C9061" s="760"/>
      <c r="D9061" s="760"/>
      <c r="E9061" s="760"/>
      <c r="F9061" s="760"/>
    </row>
    <row r="9062" spans="1:6" ht="12" hidden="1" customHeight="1">
      <c r="A9062" s="760"/>
      <c r="B9062" s="760"/>
      <c r="C9062" s="760"/>
      <c r="D9062" s="760"/>
      <c r="E9062" s="760"/>
      <c r="F9062" s="760"/>
    </row>
    <row r="9063" spans="1:6" ht="12" hidden="1" customHeight="1">
      <c r="A9063" s="760"/>
      <c r="B9063" s="760"/>
      <c r="C9063" s="760"/>
      <c r="D9063" s="760"/>
      <c r="E9063" s="760"/>
      <c r="F9063" s="760"/>
    </row>
    <row r="9064" spans="1:6" ht="12" hidden="1" customHeight="1">
      <c r="A9064" s="760"/>
      <c r="B9064" s="760"/>
      <c r="C9064" s="760"/>
      <c r="D9064" s="760"/>
      <c r="E9064" s="760"/>
      <c r="F9064" s="760"/>
    </row>
    <row r="9065" spans="1:6" ht="12" hidden="1" customHeight="1">
      <c r="A9065" s="760"/>
      <c r="B9065" s="760"/>
      <c r="C9065" s="760"/>
      <c r="D9065" s="760"/>
      <c r="E9065" s="760"/>
      <c r="F9065" s="760"/>
    </row>
    <row r="9066" spans="1:6" ht="12" hidden="1" customHeight="1">
      <c r="A9066" s="760"/>
      <c r="B9066" s="760"/>
      <c r="C9066" s="760"/>
      <c r="D9066" s="760"/>
      <c r="E9066" s="760"/>
      <c r="F9066" s="760"/>
    </row>
    <row r="9067" spans="1:6" ht="12" hidden="1" customHeight="1">
      <c r="A9067" s="760"/>
      <c r="B9067" s="760"/>
      <c r="C9067" s="760"/>
      <c r="D9067" s="760"/>
      <c r="E9067" s="760"/>
      <c r="F9067" s="760"/>
    </row>
    <row r="9068" spans="1:6" ht="12" hidden="1" customHeight="1">
      <c r="A9068" s="760"/>
      <c r="B9068" s="760"/>
      <c r="C9068" s="760"/>
      <c r="D9068" s="760"/>
      <c r="E9068" s="760"/>
      <c r="F9068" s="760"/>
    </row>
    <row r="9069" spans="1:6" ht="12" hidden="1" customHeight="1">
      <c r="A9069" s="760"/>
      <c r="B9069" s="760"/>
      <c r="C9069" s="760"/>
      <c r="D9069" s="760"/>
      <c r="E9069" s="760"/>
      <c r="F9069" s="760"/>
    </row>
    <row r="9070" spans="1:6" ht="12" hidden="1" customHeight="1">
      <c r="A9070" s="760"/>
      <c r="B9070" s="760"/>
      <c r="C9070" s="760"/>
      <c r="D9070" s="760"/>
      <c r="E9070" s="760"/>
      <c r="F9070" s="760"/>
    </row>
    <row r="9071" spans="1:6" ht="12" hidden="1" customHeight="1">
      <c r="A9071" s="760"/>
      <c r="B9071" s="760"/>
      <c r="C9071" s="760"/>
      <c r="D9071" s="760"/>
      <c r="E9071" s="760"/>
      <c r="F9071" s="760"/>
    </row>
    <row r="9072" spans="1:6" ht="12" hidden="1" customHeight="1">
      <c r="A9072" s="760"/>
      <c r="B9072" s="760"/>
      <c r="C9072" s="760"/>
      <c r="D9072" s="760"/>
      <c r="E9072" s="760"/>
      <c r="F9072" s="760"/>
    </row>
    <row r="9073" spans="1:6" ht="12" hidden="1" customHeight="1">
      <c r="A9073" s="760"/>
      <c r="B9073" s="760"/>
      <c r="C9073" s="760"/>
      <c r="D9073" s="760"/>
      <c r="E9073" s="760"/>
      <c r="F9073" s="760"/>
    </row>
    <row r="9074" spans="1:6" ht="12" hidden="1" customHeight="1">
      <c r="A9074" s="760"/>
      <c r="B9074" s="760"/>
      <c r="C9074" s="760"/>
      <c r="D9074" s="760"/>
      <c r="E9074" s="760"/>
      <c r="F9074" s="760"/>
    </row>
    <row r="9075" spans="1:6" ht="12" hidden="1" customHeight="1">
      <c r="A9075" s="760"/>
      <c r="B9075" s="760"/>
      <c r="C9075" s="760"/>
      <c r="D9075" s="760"/>
      <c r="E9075" s="760"/>
      <c r="F9075" s="760"/>
    </row>
    <row r="9076" spans="1:6" ht="12" hidden="1" customHeight="1">
      <c r="A9076" s="760"/>
      <c r="B9076" s="760"/>
      <c r="C9076" s="760"/>
      <c r="D9076" s="760"/>
      <c r="E9076" s="760"/>
      <c r="F9076" s="760"/>
    </row>
    <row r="9077" spans="1:6" ht="12" hidden="1" customHeight="1">
      <c r="A9077" s="760"/>
      <c r="B9077" s="760"/>
      <c r="C9077" s="760"/>
      <c r="D9077" s="760"/>
      <c r="E9077" s="760"/>
      <c r="F9077" s="760"/>
    </row>
    <row r="9078" spans="1:6" ht="12" hidden="1" customHeight="1">
      <c r="A9078" s="760"/>
      <c r="B9078" s="760"/>
      <c r="C9078" s="760"/>
      <c r="D9078" s="760"/>
      <c r="E9078" s="760"/>
      <c r="F9078" s="760"/>
    </row>
    <row r="9079" spans="1:6" ht="12" hidden="1" customHeight="1">
      <c r="A9079" s="760"/>
      <c r="B9079" s="760"/>
      <c r="C9079" s="760"/>
      <c r="D9079" s="760"/>
      <c r="E9079" s="760"/>
      <c r="F9079" s="760"/>
    </row>
    <row r="9080" spans="1:6" ht="12" hidden="1" customHeight="1">
      <c r="A9080" s="760"/>
      <c r="B9080" s="760"/>
      <c r="C9080" s="760"/>
      <c r="D9080" s="760"/>
      <c r="E9080" s="760"/>
      <c r="F9080" s="760"/>
    </row>
    <row r="9081" spans="1:6" ht="12" hidden="1" customHeight="1">
      <c r="A9081" s="760"/>
      <c r="B9081" s="760"/>
      <c r="C9081" s="760"/>
      <c r="D9081" s="760"/>
      <c r="E9081" s="760"/>
      <c r="F9081" s="760"/>
    </row>
    <row r="9082" spans="1:6" ht="12" hidden="1" customHeight="1">
      <c r="A9082" s="760"/>
      <c r="B9082" s="760"/>
      <c r="C9082" s="760"/>
      <c r="D9082" s="760"/>
      <c r="E9082" s="760"/>
      <c r="F9082" s="760"/>
    </row>
    <row r="9083" spans="1:6" ht="12" hidden="1" customHeight="1">
      <c r="A9083" s="760"/>
      <c r="B9083" s="760"/>
      <c r="C9083" s="760"/>
      <c r="D9083" s="760"/>
      <c r="E9083" s="760"/>
      <c r="F9083" s="760"/>
    </row>
    <row r="9084" spans="1:6" ht="12" hidden="1" customHeight="1">
      <c r="A9084" s="760"/>
      <c r="B9084" s="760"/>
      <c r="C9084" s="760"/>
      <c r="D9084" s="760"/>
      <c r="E9084" s="760"/>
      <c r="F9084" s="760"/>
    </row>
    <row r="9085" spans="1:6" ht="12" hidden="1" customHeight="1">
      <c r="A9085" s="760"/>
      <c r="B9085" s="760"/>
      <c r="C9085" s="760"/>
      <c r="D9085" s="760"/>
      <c r="E9085" s="760"/>
      <c r="F9085" s="760"/>
    </row>
    <row r="9086" spans="1:6" ht="12" hidden="1" customHeight="1">
      <c r="A9086" s="760"/>
      <c r="B9086" s="760"/>
      <c r="C9086" s="760"/>
      <c r="D9086" s="760"/>
      <c r="E9086" s="760"/>
      <c r="F9086" s="760"/>
    </row>
    <row r="9087" spans="1:6" ht="12" hidden="1" customHeight="1">
      <c r="A9087" s="760"/>
      <c r="B9087" s="760"/>
      <c r="C9087" s="760"/>
      <c r="D9087" s="760"/>
      <c r="E9087" s="760"/>
      <c r="F9087" s="760"/>
    </row>
    <row r="9088" spans="1:6" ht="12" hidden="1" customHeight="1">
      <c r="A9088" s="760"/>
      <c r="B9088" s="760"/>
      <c r="C9088" s="760"/>
      <c r="D9088" s="760"/>
      <c r="E9088" s="760"/>
      <c r="F9088" s="760"/>
    </row>
    <row r="9089" spans="1:6" ht="12" hidden="1" customHeight="1">
      <c r="A9089" s="760"/>
      <c r="B9089" s="760"/>
      <c r="C9089" s="760"/>
      <c r="D9089" s="760"/>
      <c r="E9089" s="760"/>
      <c r="F9089" s="760"/>
    </row>
    <row r="9090" spans="1:6" ht="12" hidden="1" customHeight="1">
      <c r="A9090" s="760"/>
      <c r="B9090" s="760"/>
      <c r="C9090" s="760"/>
      <c r="D9090" s="760"/>
      <c r="E9090" s="760"/>
      <c r="F9090" s="760"/>
    </row>
    <row r="9091" spans="1:6" ht="12" hidden="1" customHeight="1">
      <c r="A9091" s="760"/>
      <c r="B9091" s="760"/>
      <c r="C9091" s="760"/>
      <c r="D9091" s="760"/>
      <c r="E9091" s="760"/>
      <c r="F9091" s="760"/>
    </row>
    <row r="9092" spans="1:6" ht="12" hidden="1" customHeight="1">
      <c r="A9092" s="760"/>
      <c r="B9092" s="760"/>
      <c r="C9092" s="760"/>
      <c r="D9092" s="760"/>
      <c r="E9092" s="760"/>
      <c r="F9092" s="760"/>
    </row>
    <row r="9093" spans="1:6" ht="12" hidden="1" customHeight="1">
      <c r="A9093" s="760"/>
      <c r="B9093" s="760"/>
      <c r="C9093" s="760"/>
      <c r="D9093" s="760"/>
      <c r="E9093" s="760"/>
      <c r="F9093" s="760"/>
    </row>
    <row r="9094" spans="1:6" ht="12" hidden="1" customHeight="1">
      <c r="A9094" s="760"/>
      <c r="B9094" s="760"/>
      <c r="C9094" s="760"/>
      <c r="D9094" s="760"/>
      <c r="E9094" s="760"/>
      <c r="F9094" s="760"/>
    </row>
    <row r="9095" spans="1:6" ht="12" hidden="1" customHeight="1">
      <c r="A9095" s="760"/>
      <c r="B9095" s="760"/>
      <c r="C9095" s="760"/>
      <c r="D9095" s="760"/>
      <c r="E9095" s="760"/>
      <c r="F9095" s="760"/>
    </row>
    <row r="9096" spans="1:6" ht="12" hidden="1" customHeight="1">
      <c r="A9096" s="760"/>
      <c r="B9096" s="760"/>
      <c r="C9096" s="760"/>
      <c r="D9096" s="760"/>
      <c r="E9096" s="760"/>
      <c r="F9096" s="760"/>
    </row>
    <row r="9097" spans="1:6" ht="12" hidden="1" customHeight="1">
      <c r="A9097" s="760"/>
      <c r="B9097" s="760"/>
      <c r="C9097" s="760"/>
      <c r="D9097" s="760"/>
      <c r="E9097" s="760"/>
      <c r="F9097" s="760"/>
    </row>
    <row r="9098" spans="1:6" ht="12" hidden="1" customHeight="1">
      <c r="A9098" s="760"/>
      <c r="B9098" s="760"/>
      <c r="C9098" s="760"/>
      <c r="D9098" s="760"/>
      <c r="E9098" s="760"/>
      <c r="F9098" s="760"/>
    </row>
    <row r="9099" spans="1:6" ht="12" hidden="1" customHeight="1">
      <c r="A9099" s="760"/>
      <c r="B9099" s="760"/>
      <c r="C9099" s="760"/>
      <c r="D9099" s="760"/>
      <c r="E9099" s="760"/>
      <c r="F9099" s="760"/>
    </row>
    <row r="9100" spans="1:6" ht="12" hidden="1" customHeight="1">
      <c r="A9100" s="760"/>
      <c r="B9100" s="760"/>
      <c r="C9100" s="760"/>
      <c r="D9100" s="760"/>
      <c r="E9100" s="760"/>
      <c r="F9100" s="760"/>
    </row>
    <row r="9101" spans="1:6" ht="12" hidden="1" customHeight="1">
      <c r="A9101" s="760"/>
      <c r="B9101" s="760"/>
      <c r="C9101" s="760"/>
      <c r="D9101" s="760"/>
      <c r="E9101" s="760"/>
      <c r="F9101" s="760"/>
    </row>
    <row r="9102" spans="1:6" ht="12" hidden="1" customHeight="1">
      <c r="A9102" s="760"/>
      <c r="B9102" s="760"/>
      <c r="C9102" s="760"/>
      <c r="D9102" s="760"/>
      <c r="E9102" s="760"/>
      <c r="F9102" s="760"/>
    </row>
    <row r="9103" spans="1:6" ht="12" hidden="1" customHeight="1">
      <c r="A9103" s="760"/>
      <c r="B9103" s="760"/>
      <c r="C9103" s="760"/>
      <c r="D9103" s="760"/>
      <c r="E9103" s="760"/>
      <c r="F9103" s="760"/>
    </row>
    <row r="9104" spans="1:6" ht="12" hidden="1" customHeight="1">
      <c r="A9104" s="760"/>
      <c r="B9104" s="760"/>
      <c r="C9104" s="760"/>
      <c r="D9104" s="760"/>
      <c r="E9104" s="760"/>
      <c r="F9104" s="760"/>
    </row>
    <row r="9105" spans="1:6" ht="12" hidden="1" customHeight="1">
      <c r="A9105" s="760"/>
      <c r="B9105" s="760"/>
      <c r="C9105" s="760"/>
      <c r="D9105" s="760"/>
      <c r="E9105" s="760"/>
      <c r="F9105" s="760"/>
    </row>
    <row r="9106" spans="1:6" ht="12" hidden="1" customHeight="1">
      <c r="A9106" s="760"/>
      <c r="B9106" s="760"/>
      <c r="C9106" s="760"/>
      <c r="D9106" s="760"/>
      <c r="E9106" s="760"/>
      <c r="F9106" s="760"/>
    </row>
    <row r="9107" spans="1:6" ht="12" hidden="1" customHeight="1">
      <c r="A9107" s="760"/>
      <c r="B9107" s="760"/>
      <c r="C9107" s="760"/>
      <c r="D9107" s="760"/>
      <c r="E9107" s="760"/>
      <c r="F9107" s="760"/>
    </row>
    <row r="9108" spans="1:6" ht="12" hidden="1" customHeight="1">
      <c r="A9108" s="760"/>
      <c r="B9108" s="760"/>
      <c r="C9108" s="760"/>
      <c r="D9108" s="760"/>
      <c r="E9108" s="760"/>
      <c r="F9108" s="760"/>
    </row>
    <row r="9109" spans="1:6" ht="12" hidden="1" customHeight="1">
      <c r="A9109" s="760"/>
      <c r="B9109" s="760"/>
      <c r="C9109" s="760"/>
      <c r="D9109" s="760"/>
      <c r="E9109" s="760"/>
      <c r="F9109" s="760"/>
    </row>
    <row r="9110" spans="1:6" ht="12" hidden="1" customHeight="1">
      <c r="A9110" s="760"/>
      <c r="B9110" s="760"/>
      <c r="C9110" s="760"/>
      <c r="D9110" s="760"/>
      <c r="E9110" s="760"/>
      <c r="F9110" s="760"/>
    </row>
    <row r="9111" spans="1:6" ht="12" hidden="1" customHeight="1">
      <c r="A9111" s="760"/>
      <c r="B9111" s="760"/>
      <c r="C9111" s="760"/>
      <c r="D9111" s="760"/>
      <c r="E9111" s="760"/>
      <c r="F9111" s="760"/>
    </row>
    <row r="9112" spans="1:6" ht="12" hidden="1" customHeight="1">
      <c r="A9112" s="760"/>
      <c r="B9112" s="760"/>
      <c r="C9112" s="760"/>
      <c r="D9112" s="760"/>
      <c r="E9112" s="760"/>
      <c r="F9112" s="760"/>
    </row>
    <row r="9113" spans="1:6" ht="12" hidden="1" customHeight="1">
      <c r="A9113" s="760"/>
      <c r="B9113" s="760"/>
      <c r="C9113" s="760"/>
      <c r="D9113" s="760"/>
      <c r="E9113" s="760"/>
      <c r="F9113" s="760"/>
    </row>
    <row r="9114" spans="1:6" ht="12" hidden="1" customHeight="1">
      <c r="A9114" s="760"/>
      <c r="B9114" s="760"/>
      <c r="C9114" s="760"/>
      <c r="D9114" s="760"/>
      <c r="E9114" s="760"/>
      <c r="F9114" s="760"/>
    </row>
    <row r="9115" spans="1:6" ht="12" hidden="1" customHeight="1">
      <c r="A9115" s="760"/>
      <c r="B9115" s="760"/>
      <c r="C9115" s="760"/>
      <c r="D9115" s="760"/>
      <c r="E9115" s="760"/>
      <c r="F9115" s="760"/>
    </row>
    <row r="9116" spans="1:6" ht="12" hidden="1" customHeight="1">
      <c r="A9116" s="760"/>
      <c r="B9116" s="760"/>
      <c r="C9116" s="760"/>
      <c r="D9116" s="760"/>
      <c r="E9116" s="760"/>
      <c r="F9116" s="760"/>
    </row>
    <row r="9117" spans="1:6" ht="12" hidden="1" customHeight="1">
      <c r="A9117" s="760"/>
      <c r="B9117" s="760"/>
      <c r="C9117" s="760"/>
      <c r="D9117" s="760"/>
      <c r="E9117" s="760"/>
      <c r="F9117" s="760"/>
    </row>
    <row r="9118" spans="1:6" ht="12" hidden="1" customHeight="1">
      <c r="A9118" s="760"/>
      <c r="B9118" s="760"/>
      <c r="C9118" s="760"/>
      <c r="D9118" s="760"/>
      <c r="E9118" s="760"/>
      <c r="F9118" s="760"/>
    </row>
    <row r="9119" spans="1:6" ht="12" hidden="1" customHeight="1">
      <c r="A9119" s="760"/>
      <c r="B9119" s="760"/>
      <c r="C9119" s="760"/>
      <c r="D9119" s="760"/>
      <c r="E9119" s="760"/>
      <c r="F9119" s="760"/>
    </row>
    <row r="9120" spans="1:6" ht="12" hidden="1" customHeight="1">
      <c r="A9120" s="760"/>
      <c r="B9120" s="760"/>
      <c r="C9120" s="760"/>
      <c r="D9120" s="760"/>
      <c r="E9120" s="760"/>
      <c r="F9120" s="760"/>
    </row>
    <row r="9121" spans="1:6" ht="12" hidden="1" customHeight="1">
      <c r="A9121" s="760"/>
      <c r="B9121" s="760"/>
      <c r="C9121" s="760"/>
      <c r="D9121" s="760"/>
      <c r="E9121" s="760"/>
      <c r="F9121" s="760"/>
    </row>
    <row r="9122" spans="1:6" ht="12" hidden="1" customHeight="1">
      <c r="A9122" s="760"/>
      <c r="B9122" s="760"/>
      <c r="C9122" s="760"/>
      <c r="D9122" s="760"/>
      <c r="E9122" s="760"/>
      <c r="F9122" s="760"/>
    </row>
    <row r="9123" spans="1:6" ht="12" hidden="1" customHeight="1">
      <c r="A9123" s="760"/>
      <c r="B9123" s="760"/>
      <c r="C9123" s="760"/>
      <c r="D9123" s="760"/>
      <c r="E9123" s="760"/>
      <c r="F9123" s="760"/>
    </row>
    <row r="9124" spans="1:6" ht="12" hidden="1" customHeight="1">
      <c r="A9124" s="760"/>
      <c r="B9124" s="760"/>
      <c r="C9124" s="760"/>
      <c r="D9124" s="760"/>
      <c r="E9124" s="760"/>
      <c r="F9124" s="760"/>
    </row>
    <row r="9125" spans="1:6" ht="12" hidden="1" customHeight="1">
      <c r="A9125" s="760"/>
      <c r="B9125" s="760"/>
      <c r="C9125" s="760"/>
      <c r="D9125" s="760"/>
      <c r="E9125" s="760"/>
      <c r="F9125" s="760"/>
    </row>
    <row r="9126" spans="1:6" ht="12" hidden="1" customHeight="1">
      <c r="A9126" s="760"/>
      <c r="B9126" s="760"/>
      <c r="C9126" s="760"/>
      <c r="D9126" s="760"/>
      <c r="E9126" s="760"/>
      <c r="F9126" s="760"/>
    </row>
    <row r="9127" spans="1:6" ht="12" hidden="1" customHeight="1">
      <c r="A9127" s="760"/>
      <c r="B9127" s="760"/>
      <c r="C9127" s="760"/>
      <c r="D9127" s="760"/>
      <c r="E9127" s="760"/>
      <c r="F9127" s="760"/>
    </row>
    <row r="9128" spans="1:6" ht="12" hidden="1" customHeight="1">
      <c r="A9128" s="760"/>
      <c r="B9128" s="760"/>
      <c r="C9128" s="760"/>
      <c r="D9128" s="760"/>
      <c r="E9128" s="760"/>
      <c r="F9128" s="760"/>
    </row>
    <row r="9129" spans="1:6" ht="12" hidden="1" customHeight="1">
      <c r="A9129" s="760"/>
      <c r="B9129" s="760"/>
      <c r="C9129" s="760"/>
      <c r="D9129" s="760"/>
      <c r="E9129" s="760"/>
      <c r="F9129" s="760"/>
    </row>
    <row r="9130" spans="1:6" ht="12" hidden="1" customHeight="1">
      <c r="A9130" s="760"/>
      <c r="B9130" s="760"/>
      <c r="C9130" s="760"/>
      <c r="D9130" s="760"/>
      <c r="E9130" s="760"/>
      <c r="F9130" s="760"/>
    </row>
    <row r="9131" spans="1:6" ht="12" hidden="1" customHeight="1">
      <c r="A9131" s="760"/>
      <c r="B9131" s="760"/>
      <c r="C9131" s="760"/>
      <c r="D9131" s="760"/>
      <c r="E9131" s="760"/>
      <c r="F9131" s="760"/>
    </row>
    <row r="9132" spans="1:6" ht="12" hidden="1" customHeight="1">
      <c r="A9132" s="760"/>
      <c r="B9132" s="760"/>
      <c r="C9132" s="760"/>
      <c r="D9132" s="760"/>
      <c r="E9132" s="760"/>
      <c r="F9132" s="760"/>
    </row>
    <row r="9133" spans="1:6" ht="12" hidden="1" customHeight="1">
      <c r="A9133" s="760"/>
      <c r="B9133" s="760"/>
      <c r="C9133" s="760"/>
      <c r="D9133" s="760"/>
      <c r="E9133" s="760"/>
      <c r="F9133" s="760"/>
    </row>
    <row r="9134" spans="1:6" ht="12" hidden="1" customHeight="1">
      <c r="A9134" s="760"/>
      <c r="B9134" s="760"/>
      <c r="C9134" s="760"/>
      <c r="D9134" s="760"/>
      <c r="E9134" s="760"/>
      <c r="F9134" s="760"/>
    </row>
    <row r="9135" spans="1:6" ht="12" hidden="1" customHeight="1">
      <c r="A9135" s="760"/>
      <c r="B9135" s="760"/>
      <c r="C9135" s="760"/>
      <c r="D9135" s="760"/>
      <c r="E9135" s="760"/>
      <c r="F9135" s="760"/>
    </row>
    <row r="9136" spans="1:6" ht="12" hidden="1" customHeight="1">
      <c r="A9136" s="760"/>
      <c r="B9136" s="760"/>
      <c r="C9136" s="760"/>
      <c r="D9136" s="760"/>
      <c r="E9136" s="760"/>
      <c r="F9136" s="760"/>
    </row>
    <row r="9137" spans="1:6" ht="12" hidden="1" customHeight="1">
      <c r="A9137" s="760"/>
      <c r="B9137" s="760"/>
      <c r="C9137" s="760"/>
      <c r="D9137" s="760"/>
      <c r="E9137" s="760"/>
      <c r="F9137" s="760"/>
    </row>
    <row r="9138" spans="1:6" ht="12" hidden="1" customHeight="1">
      <c r="A9138" s="760"/>
      <c r="B9138" s="760"/>
      <c r="C9138" s="760"/>
      <c r="D9138" s="760"/>
      <c r="E9138" s="760"/>
      <c r="F9138" s="760"/>
    </row>
    <row r="9139" spans="1:6" ht="12" hidden="1" customHeight="1">
      <c r="A9139" s="760"/>
      <c r="B9139" s="760"/>
      <c r="C9139" s="760"/>
      <c r="D9139" s="760"/>
      <c r="E9139" s="760"/>
      <c r="F9139" s="760"/>
    </row>
    <row r="9140" spans="1:6" ht="12" hidden="1" customHeight="1">
      <c r="A9140" s="760"/>
      <c r="B9140" s="760"/>
      <c r="C9140" s="760"/>
      <c r="D9140" s="760"/>
      <c r="E9140" s="760"/>
      <c r="F9140" s="760"/>
    </row>
    <row r="9141" spans="1:6" ht="12" hidden="1" customHeight="1">
      <c r="A9141" s="760"/>
      <c r="B9141" s="760"/>
      <c r="C9141" s="760"/>
      <c r="D9141" s="760"/>
      <c r="E9141" s="760"/>
      <c r="F9141" s="760"/>
    </row>
    <row r="9142" spans="1:6" ht="12" hidden="1" customHeight="1">
      <c r="A9142" s="760"/>
      <c r="B9142" s="760"/>
      <c r="C9142" s="760"/>
      <c r="D9142" s="760"/>
      <c r="E9142" s="760"/>
      <c r="F9142" s="760"/>
    </row>
    <row r="9143" spans="1:6" ht="12" hidden="1" customHeight="1">
      <c r="A9143" s="760"/>
      <c r="B9143" s="760"/>
      <c r="C9143" s="760"/>
      <c r="D9143" s="760"/>
      <c r="E9143" s="760"/>
      <c r="F9143" s="760"/>
    </row>
    <row r="9144" spans="1:6" ht="12" hidden="1" customHeight="1">
      <c r="A9144" s="760"/>
      <c r="B9144" s="760"/>
      <c r="C9144" s="760"/>
      <c r="D9144" s="760"/>
      <c r="E9144" s="760"/>
      <c r="F9144" s="760"/>
    </row>
    <row r="9145" spans="1:6" ht="12" hidden="1" customHeight="1">
      <c r="A9145" s="760"/>
      <c r="B9145" s="760"/>
      <c r="C9145" s="760"/>
      <c r="D9145" s="760"/>
      <c r="E9145" s="760"/>
      <c r="F9145" s="760"/>
    </row>
    <row r="9146" spans="1:6" ht="12" hidden="1" customHeight="1">
      <c r="A9146" s="760"/>
      <c r="B9146" s="760"/>
      <c r="C9146" s="760"/>
      <c r="D9146" s="760"/>
      <c r="E9146" s="760"/>
      <c r="F9146" s="760"/>
    </row>
    <row r="9147" spans="1:6" ht="12" hidden="1" customHeight="1">
      <c r="A9147" s="760"/>
      <c r="B9147" s="760"/>
      <c r="C9147" s="760"/>
      <c r="D9147" s="760"/>
      <c r="E9147" s="760"/>
      <c r="F9147" s="760"/>
    </row>
    <row r="9148" spans="1:6" ht="12" hidden="1" customHeight="1">
      <c r="A9148" s="760"/>
      <c r="B9148" s="760"/>
      <c r="C9148" s="760"/>
      <c r="D9148" s="760"/>
      <c r="E9148" s="760"/>
      <c r="F9148" s="760"/>
    </row>
    <row r="9149" spans="1:6" ht="12" hidden="1" customHeight="1">
      <c r="A9149" s="760"/>
      <c r="B9149" s="760"/>
      <c r="C9149" s="760"/>
      <c r="D9149" s="760"/>
      <c r="E9149" s="760"/>
      <c r="F9149" s="760"/>
    </row>
    <row r="9150" spans="1:6" ht="12" hidden="1" customHeight="1">
      <c r="A9150" s="760"/>
      <c r="B9150" s="760"/>
      <c r="C9150" s="760"/>
      <c r="D9150" s="760"/>
      <c r="E9150" s="760"/>
      <c r="F9150" s="760"/>
    </row>
    <row r="9151" spans="1:6" ht="12" hidden="1" customHeight="1">
      <c r="A9151" s="760"/>
      <c r="B9151" s="760"/>
      <c r="C9151" s="760"/>
      <c r="D9151" s="760"/>
      <c r="E9151" s="760"/>
      <c r="F9151" s="760"/>
    </row>
    <row r="9152" spans="1:6" ht="12" hidden="1" customHeight="1">
      <c r="A9152" s="760"/>
      <c r="B9152" s="760"/>
      <c r="C9152" s="760"/>
      <c r="D9152" s="760"/>
      <c r="E9152" s="760"/>
      <c r="F9152" s="760"/>
    </row>
    <row r="9153" spans="1:6" ht="12" hidden="1" customHeight="1">
      <c r="A9153" s="760"/>
      <c r="B9153" s="760"/>
      <c r="C9153" s="760"/>
      <c r="D9153" s="760"/>
      <c r="E9153" s="760"/>
      <c r="F9153" s="760"/>
    </row>
    <row r="9154" spans="1:6" ht="12" hidden="1" customHeight="1">
      <c r="A9154" s="760"/>
      <c r="B9154" s="760"/>
      <c r="C9154" s="760"/>
      <c r="D9154" s="760"/>
      <c r="E9154" s="760"/>
      <c r="F9154" s="760"/>
    </row>
    <row r="9155" spans="1:6" ht="12" hidden="1" customHeight="1">
      <c r="A9155" s="760"/>
      <c r="B9155" s="760"/>
      <c r="C9155" s="760"/>
      <c r="D9155" s="760"/>
      <c r="E9155" s="760"/>
      <c r="F9155" s="760"/>
    </row>
    <row r="9156" spans="1:6" ht="12" hidden="1" customHeight="1">
      <c r="A9156" s="760"/>
      <c r="B9156" s="760"/>
      <c r="C9156" s="760"/>
      <c r="D9156" s="760"/>
      <c r="E9156" s="760"/>
      <c r="F9156" s="760"/>
    </row>
    <row r="9157" spans="1:6" ht="12" hidden="1" customHeight="1">
      <c r="A9157" s="760"/>
      <c r="B9157" s="760"/>
      <c r="C9157" s="760"/>
      <c r="D9157" s="760"/>
      <c r="E9157" s="760"/>
      <c r="F9157" s="760"/>
    </row>
    <row r="9158" spans="1:6" ht="12" hidden="1" customHeight="1">
      <c r="A9158" s="760"/>
      <c r="B9158" s="760"/>
      <c r="C9158" s="760"/>
      <c r="D9158" s="760"/>
      <c r="E9158" s="760"/>
      <c r="F9158" s="760"/>
    </row>
    <row r="9159" spans="1:6" ht="12" hidden="1" customHeight="1">
      <c r="A9159" s="760"/>
      <c r="B9159" s="760"/>
      <c r="C9159" s="760"/>
      <c r="D9159" s="760"/>
      <c r="E9159" s="760"/>
      <c r="F9159" s="760"/>
    </row>
    <row r="9160" spans="1:6" ht="12" hidden="1" customHeight="1">
      <c r="A9160" s="760"/>
      <c r="B9160" s="760"/>
      <c r="C9160" s="760"/>
      <c r="D9160" s="760"/>
      <c r="E9160" s="760"/>
      <c r="F9160" s="760"/>
    </row>
    <row r="9161" spans="1:6" ht="12" hidden="1" customHeight="1">
      <c r="A9161" s="760"/>
      <c r="B9161" s="760"/>
      <c r="C9161" s="760"/>
      <c r="D9161" s="760"/>
      <c r="E9161" s="760"/>
      <c r="F9161" s="760"/>
    </row>
    <row r="9162" spans="1:6" ht="12" hidden="1" customHeight="1">
      <c r="A9162" s="760"/>
      <c r="B9162" s="760"/>
      <c r="C9162" s="760"/>
      <c r="D9162" s="760"/>
      <c r="E9162" s="760"/>
      <c r="F9162" s="760"/>
    </row>
    <row r="9163" spans="1:6" ht="12" hidden="1" customHeight="1">
      <c r="A9163" s="760"/>
      <c r="B9163" s="760"/>
      <c r="C9163" s="760"/>
      <c r="D9163" s="760"/>
      <c r="E9163" s="760"/>
      <c r="F9163" s="760"/>
    </row>
    <row r="9164" spans="1:6" ht="12" hidden="1" customHeight="1">
      <c r="A9164" s="760"/>
      <c r="B9164" s="760"/>
      <c r="C9164" s="760"/>
      <c r="D9164" s="760"/>
      <c r="E9164" s="760"/>
      <c r="F9164" s="760"/>
    </row>
    <row r="9165" spans="1:6" ht="12" hidden="1" customHeight="1">
      <c r="A9165" s="760"/>
      <c r="B9165" s="760"/>
      <c r="C9165" s="760"/>
      <c r="D9165" s="760"/>
      <c r="E9165" s="760"/>
      <c r="F9165" s="760"/>
    </row>
    <row r="9166" spans="1:6" ht="12" hidden="1" customHeight="1">
      <c r="A9166" s="760"/>
      <c r="B9166" s="760"/>
      <c r="C9166" s="760"/>
      <c r="D9166" s="760"/>
      <c r="E9166" s="760"/>
      <c r="F9166" s="760"/>
    </row>
    <row r="9167" spans="1:6" ht="12" hidden="1" customHeight="1">
      <c r="A9167" s="760"/>
      <c r="B9167" s="760"/>
      <c r="C9167" s="760"/>
      <c r="D9167" s="760"/>
      <c r="E9167" s="760"/>
      <c r="F9167" s="760"/>
    </row>
    <row r="9168" spans="1:6" ht="12" hidden="1" customHeight="1">
      <c r="A9168" s="760"/>
      <c r="B9168" s="760"/>
      <c r="C9168" s="760"/>
      <c r="D9168" s="760"/>
      <c r="E9168" s="760"/>
      <c r="F9168" s="760"/>
    </row>
    <row r="9169" spans="1:6" ht="12" hidden="1" customHeight="1">
      <c r="A9169" s="760"/>
      <c r="B9169" s="760"/>
      <c r="C9169" s="760"/>
      <c r="D9169" s="760"/>
      <c r="E9169" s="760"/>
      <c r="F9169" s="760"/>
    </row>
    <row r="9170" spans="1:6" ht="12" hidden="1" customHeight="1">
      <c r="A9170" s="760"/>
      <c r="B9170" s="760"/>
      <c r="C9170" s="760"/>
      <c r="D9170" s="760"/>
      <c r="E9170" s="760"/>
      <c r="F9170" s="760"/>
    </row>
    <row r="9171" spans="1:6" ht="12" hidden="1" customHeight="1">
      <c r="A9171" s="760"/>
      <c r="B9171" s="760"/>
      <c r="C9171" s="760"/>
      <c r="D9171" s="760"/>
      <c r="E9171" s="760"/>
      <c r="F9171" s="760"/>
    </row>
    <row r="9172" spans="1:6" ht="12" hidden="1" customHeight="1">
      <c r="A9172" s="760"/>
      <c r="B9172" s="760"/>
      <c r="C9172" s="760"/>
      <c r="D9172" s="760"/>
      <c r="E9172" s="760"/>
      <c r="F9172" s="760"/>
    </row>
    <row r="9173" spans="1:6" ht="12" hidden="1" customHeight="1">
      <c r="A9173" s="760"/>
      <c r="B9173" s="760"/>
      <c r="C9173" s="760"/>
      <c r="D9173" s="760"/>
      <c r="E9173" s="760"/>
      <c r="F9173" s="760"/>
    </row>
    <row r="9174" spans="1:6" ht="12" hidden="1" customHeight="1">
      <c r="A9174" s="760"/>
      <c r="B9174" s="760"/>
      <c r="C9174" s="760"/>
      <c r="D9174" s="760"/>
      <c r="E9174" s="760"/>
      <c r="F9174" s="760"/>
    </row>
    <row r="9175" spans="1:6" ht="12" hidden="1" customHeight="1">
      <c r="A9175" s="760"/>
      <c r="B9175" s="760"/>
      <c r="C9175" s="760"/>
      <c r="D9175" s="760"/>
      <c r="E9175" s="760"/>
      <c r="F9175" s="760"/>
    </row>
    <row r="9176" spans="1:6" ht="12" hidden="1" customHeight="1">
      <c r="A9176" s="760"/>
      <c r="B9176" s="760"/>
      <c r="C9176" s="760"/>
      <c r="D9176" s="760"/>
      <c r="E9176" s="760"/>
      <c r="F9176" s="760"/>
    </row>
    <row r="9177" spans="1:6" ht="12" hidden="1" customHeight="1">
      <c r="A9177" s="760"/>
      <c r="B9177" s="760"/>
      <c r="C9177" s="760"/>
      <c r="D9177" s="760"/>
      <c r="E9177" s="760"/>
      <c r="F9177" s="760"/>
    </row>
    <row r="9178" spans="1:6" ht="12" hidden="1" customHeight="1">
      <c r="A9178" s="760"/>
      <c r="B9178" s="760"/>
      <c r="C9178" s="760"/>
      <c r="D9178" s="760"/>
      <c r="E9178" s="760"/>
      <c r="F9178" s="760"/>
    </row>
    <row r="9179" spans="1:6" ht="12" hidden="1" customHeight="1">
      <c r="A9179" s="760"/>
      <c r="B9179" s="760"/>
      <c r="C9179" s="760"/>
      <c r="D9179" s="760"/>
      <c r="E9179" s="760"/>
      <c r="F9179" s="760"/>
    </row>
    <row r="9180" spans="1:6" ht="12" hidden="1" customHeight="1">
      <c r="A9180" s="760"/>
      <c r="B9180" s="760"/>
      <c r="C9180" s="760"/>
      <c r="D9180" s="760"/>
      <c r="E9180" s="760"/>
      <c r="F9180" s="760"/>
    </row>
    <row r="9181" spans="1:6" ht="12" hidden="1" customHeight="1">
      <c r="A9181" s="760"/>
      <c r="B9181" s="760"/>
      <c r="C9181" s="760"/>
      <c r="D9181" s="760"/>
      <c r="E9181" s="760"/>
      <c r="F9181" s="760"/>
    </row>
    <row r="9182" spans="1:6" ht="12" hidden="1" customHeight="1">
      <c r="A9182" s="760"/>
      <c r="B9182" s="760"/>
      <c r="C9182" s="760"/>
      <c r="D9182" s="760"/>
      <c r="E9182" s="760"/>
      <c r="F9182" s="760"/>
    </row>
    <row r="9183" spans="1:6" ht="12" hidden="1" customHeight="1">
      <c r="A9183" s="760"/>
      <c r="B9183" s="760"/>
      <c r="C9183" s="760"/>
      <c r="D9183" s="760"/>
      <c r="E9183" s="760"/>
      <c r="F9183" s="760"/>
    </row>
    <row r="9184" spans="1:6" ht="12" hidden="1" customHeight="1">
      <c r="A9184" s="760"/>
      <c r="B9184" s="760"/>
      <c r="C9184" s="760"/>
      <c r="D9184" s="760"/>
      <c r="E9184" s="760"/>
      <c r="F9184" s="760"/>
    </row>
    <row r="9185" spans="1:6" ht="12" hidden="1" customHeight="1">
      <c r="A9185" s="760"/>
      <c r="B9185" s="760"/>
      <c r="C9185" s="760"/>
      <c r="D9185" s="760"/>
      <c r="E9185" s="760"/>
      <c r="F9185" s="760"/>
    </row>
    <row r="9186" spans="1:6" ht="12" hidden="1" customHeight="1">
      <c r="A9186" s="760"/>
      <c r="B9186" s="760"/>
      <c r="C9186" s="760"/>
      <c r="D9186" s="760"/>
      <c r="E9186" s="760"/>
      <c r="F9186" s="760"/>
    </row>
    <row r="9187" spans="1:6" ht="12" hidden="1" customHeight="1">
      <c r="A9187" s="760"/>
      <c r="B9187" s="760"/>
      <c r="C9187" s="760"/>
      <c r="D9187" s="760"/>
      <c r="E9187" s="760"/>
      <c r="F9187" s="760"/>
    </row>
    <row r="9188" spans="1:6" ht="12" hidden="1" customHeight="1">
      <c r="A9188" s="760"/>
      <c r="B9188" s="760"/>
      <c r="C9188" s="760"/>
      <c r="D9188" s="760"/>
      <c r="E9188" s="760"/>
      <c r="F9188" s="760"/>
    </row>
    <row r="9189" spans="1:6" ht="12" hidden="1" customHeight="1">
      <c r="A9189" s="760"/>
      <c r="B9189" s="760"/>
      <c r="C9189" s="760"/>
      <c r="D9189" s="760"/>
      <c r="E9189" s="760"/>
      <c r="F9189" s="760"/>
    </row>
    <row r="9190" spans="1:6" ht="12" hidden="1" customHeight="1">
      <c r="A9190" s="760"/>
      <c r="B9190" s="760"/>
      <c r="C9190" s="760"/>
      <c r="D9190" s="760"/>
      <c r="E9190" s="760"/>
      <c r="F9190" s="760"/>
    </row>
    <row r="9191" spans="1:6" ht="12" hidden="1" customHeight="1">
      <c r="A9191" s="760"/>
      <c r="B9191" s="760"/>
      <c r="C9191" s="760"/>
      <c r="D9191" s="760"/>
      <c r="E9191" s="760"/>
      <c r="F9191" s="760"/>
    </row>
    <row r="9192" spans="1:6" ht="12" hidden="1" customHeight="1">
      <c r="A9192" s="760"/>
      <c r="B9192" s="760"/>
      <c r="C9192" s="760"/>
      <c r="D9192" s="760"/>
      <c r="E9192" s="760"/>
      <c r="F9192" s="760"/>
    </row>
    <row r="9193" spans="1:6" ht="12" hidden="1" customHeight="1">
      <c r="A9193" s="760"/>
      <c r="B9193" s="760"/>
      <c r="C9193" s="760"/>
      <c r="D9193" s="760"/>
      <c r="E9193" s="760"/>
      <c r="F9193" s="760"/>
    </row>
    <row r="9194" spans="1:6" ht="12" hidden="1" customHeight="1">
      <c r="A9194" s="760"/>
      <c r="B9194" s="760"/>
      <c r="C9194" s="760"/>
      <c r="D9194" s="760"/>
      <c r="E9194" s="760"/>
      <c r="F9194" s="760"/>
    </row>
    <row r="9195" spans="1:6" ht="12" hidden="1" customHeight="1">
      <c r="A9195" s="760"/>
      <c r="B9195" s="760"/>
      <c r="C9195" s="760"/>
      <c r="D9195" s="760"/>
      <c r="E9195" s="760"/>
      <c r="F9195" s="760"/>
    </row>
    <row r="9196" spans="1:6" ht="12" hidden="1" customHeight="1">
      <c r="A9196" s="760"/>
      <c r="B9196" s="760"/>
      <c r="C9196" s="760"/>
      <c r="D9196" s="760"/>
      <c r="E9196" s="760"/>
      <c r="F9196" s="760"/>
    </row>
    <row r="9197" spans="1:6" ht="12" hidden="1" customHeight="1">
      <c r="A9197" s="760"/>
      <c r="B9197" s="760"/>
      <c r="C9197" s="760"/>
      <c r="D9197" s="760"/>
      <c r="E9197" s="760"/>
      <c r="F9197" s="760"/>
    </row>
    <row r="9198" spans="1:6" ht="12" hidden="1" customHeight="1">
      <c r="A9198" s="760"/>
      <c r="B9198" s="760"/>
      <c r="C9198" s="760"/>
      <c r="D9198" s="760"/>
      <c r="E9198" s="760"/>
      <c r="F9198" s="760"/>
    </row>
    <row r="9199" spans="1:6" ht="12" hidden="1" customHeight="1">
      <c r="A9199" s="760"/>
      <c r="B9199" s="760"/>
      <c r="C9199" s="760"/>
      <c r="D9199" s="760"/>
      <c r="E9199" s="760"/>
      <c r="F9199" s="760"/>
    </row>
    <row r="9200" spans="1:6" ht="12" hidden="1" customHeight="1">
      <c r="A9200" s="760"/>
      <c r="B9200" s="760"/>
      <c r="C9200" s="760"/>
      <c r="D9200" s="760"/>
      <c r="E9200" s="760"/>
      <c r="F9200" s="760"/>
    </row>
    <row r="9201" spans="1:6" ht="12" hidden="1" customHeight="1">
      <c r="A9201" s="760"/>
      <c r="B9201" s="760"/>
      <c r="C9201" s="760"/>
      <c r="D9201" s="760"/>
      <c r="E9201" s="760"/>
      <c r="F9201" s="760"/>
    </row>
    <row r="9202" spans="1:6" ht="12" hidden="1" customHeight="1">
      <c r="A9202" s="760"/>
      <c r="B9202" s="760"/>
      <c r="C9202" s="760"/>
      <c r="D9202" s="760"/>
      <c r="E9202" s="760"/>
      <c r="F9202" s="760"/>
    </row>
    <row r="9203" spans="1:6" ht="12" hidden="1" customHeight="1">
      <c r="A9203" s="760"/>
      <c r="B9203" s="760"/>
      <c r="C9203" s="760"/>
      <c r="D9203" s="760"/>
      <c r="E9203" s="760"/>
      <c r="F9203" s="760"/>
    </row>
    <row r="9204" spans="1:6" ht="12" hidden="1" customHeight="1">
      <c r="A9204" s="760"/>
      <c r="B9204" s="760"/>
      <c r="C9204" s="760"/>
      <c r="D9204" s="760"/>
      <c r="E9204" s="760"/>
      <c r="F9204" s="760"/>
    </row>
    <row r="9205" spans="1:6" ht="12" hidden="1" customHeight="1">
      <c r="A9205" s="760"/>
      <c r="B9205" s="760"/>
      <c r="C9205" s="760"/>
      <c r="D9205" s="760"/>
      <c r="E9205" s="760"/>
      <c r="F9205" s="760"/>
    </row>
    <row r="9206" spans="1:6" ht="12" hidden="1" customHeight="1">
      <c r="A9206" s="760"/>
      <c r="B9206" s="760"/>
      <c r="C9206" s="760"/>
      <c r="D9206" s="760"/>
      <c r="E9206" s="760"/>
      <c r="F9206" s="760"/>
    </row>
    <row r="9207" spans="1:6" ht="12" hidden="1" customHeight="1">
      <c r="A9207" s="760"/>
      <c r="B9207" s="760"/>
      <c r="C9207" s="760"/>
      <c r="D9207" s="760"/>
      <c r="E9207" s="760"/>
      <c r="F9207" s="760"/>
    </row>
    <row r="9208" spans="1:6" ht="12" hidden="1" customHeight="1">
      <c r="A9208" s="760"/>
      <c r="B9208" s="760"/>
      <c r="C9208" s="760"/>
      <c r="D9208" s="760"/>
      <c r="E9208" s="760"/>
      <c r="F9208" s="760"/>
    </row>
    <row r="9209" spans="1:6" ht="12" hidden="1" customHeight="1">
      <c r="A9209" s="760"/>
      <c r="B9209" s="760"/>
      <c r="C9209" s="760"/>
      <c r="D9209" s="760"/>
      <c r="E9209" s="760"/>
      <c r="F9209" s="760"/>
    </row>
    <row r="9210" spans="1:6" ht="12" hidden="1" customHeight="1">
      <c r="A9210" s="760"/>
      <c r="B9210" s="760"/>
      <c r="C9210" s="760"/>
      <c r="D9210" s="760"/>
      <c r="E9210" s="760"/>
      <c r="F9210" s="760"/>
    </row>
    <row r="9211" spans="1:6" ht="12" hidden="1" customHeight="1">
      <c r="A9211" s="760"/>
      <c r="B9211" s="760"/>
      <c r="C9211" s="760"/>
      <c r="D9211" s="760"/>
      <c r="E9211" s="760"/>
      <c r="F9211" s="760"/>
    </row>
    <row r="9212" spans="1:6" ht="12" hidden="1" customHeight="1">
      <c r="A9212" s="760"/>
      <c r="B9212" s="760"/>
      <c r="C9212" s="760"/>
      <c r="D9212" s="760"/>
      <c r="E9212" s="760"/>
      <c r="F9212" s="760"/>
    </row>
    <row r="9213" spans="1:6" ht="12" hidden="1" customHeight="1">
      <c r="A9213" s="760"/>
      <c r="B9213" s="760"/>
      <c r="C9213" s="760"/>
      <c r="D9213" s="760"/>
      <c r="E9213" s="760"/>
      <c r="F9213" s="760"/>
    </row>
    <row r="9214" spans="1:6" ht="12" hidden="1" customHeight="1">
      <c r="A9214" s="760"/>
      <c r="B9214" s="760"/>
      <c r="C9214" s="760"/>
      <c r="D9214" s="760"/>
      <c r="E9214" s="760"/>
      <c r="F9214" s="760"/>
    </row>
    <row r="9215" spans="1:6" ht="12" hidden="1" customHeight="1">
      <c r="A9215" s="760"/>
      <c r="B9215" s="760"/>
      <c r="C9215" s="760"/>
      <c r="D9215" s="760"/>
      <c r="E9215" s="760"/>
      <c r="F9215" s="760"/>
    </row>
    <row r="9216" spans="1:6" ht="12" hidden="1" customHeight="1">
      <c r="A9216" s="760"/>
      <c r="B9216" s="760"/>
      <c r="C9216" s="760"/>
      <c r="D9216" s="760"/>
      <c r="E9216" s="760"/>
      <c r="F9216" s="760"/>
    </row>
    <row r="9217" spans="1:6" ht="12" hidden="1" customHeight="1">
      <c r="A9217" s="760"/>
      <c r="B9217" s="760"/>
      <c r="C9217" s="760"/>
      <c r="D9217" s="760"/>
      <c r="E9217" s="760"/>
      <c r="F9217" s="760"/>
    </row>
    <row r="9218" spans="1:6" ht="12" hidden="1" customHeight="1">
      <c r="A9218" s="760"/>
      <c r="B9218" s="760"/>
      <c r="C9218" s="760"/>
      <c r="D9218" s="760"/>
      <c r="E9218" s="760"/>
      <c r="F9218" s="760"/>
    </row>
    <row r="9219" spans="1:6" ht="12" hidden="1" customHeight="1">
      <c r="A9219" s="760"/>
      <c r="B9219" s="760"/>
      <c r="C9219" s="760"/>
      <c r="D9219" s="760"/>
      <c r="E9219" s="760"/>
      <c r="F9219" s="760"/>
    </row>
    <row r="9220" spans="1:6" ht="12" hidden="1" customHeight="1">
      <c r="A9220" s="760"/>
      <c r="B9220" s="760"/>
      <c r="C9220" s="760"/>
      <c r="D9220" s="760"/>
      <c r="E9220" s="760"/>
      <c r="F9220" s="760"/>
    </row>
    <row r="9221" spans="1:6" ht="12" hidden="1" customHeight="1">
      <c r="A9221" s="760"/>
      <c r="B9221" s="760"/>
      <c r="C9221" s="760"/>
      <c r="D9221" s="760"/>
      <c r="E9221" s="760"/>
      <c r="F9221" s="760"/>
    </row>
    <row r="9222" spans="1:6" ht="12" hidden="1" customHeight="1">
      <c r="A9222" s="760"/>
      <c r="B9222" s="760"/>
      <c r="C9222" s="760"/>
      <c r="D9222" s="760"/>
      <c r="E9222" s="760"/>
      <c r="F9222" s="760"/>
    </row>
    <row r="9223" spans="1:6" ht="12" hidden="1" customHeight="1">
      <c r="A9223" s="760"/>
      <c r="B9223" s="760"/>
      <c r="C9223" s="760"/>
      <c r="D9223" s="760"/>
      <c r="E9223" s="760"/>
      <c r="F9223" s="760"/>
    </row>
    <row r="9224" spans="1:6" ht="12" hidden="1" customHeight="1">
      <c r="A9224" s="760"/>
      <c r="B9224" s="760"/>
      <c r="C9224" s="760"/>
      <c r="D9224" s="760"/>
      <c r="E9224" s="760"/>
      <c r="F9224" s="760"/>
    </row>
    <row r="9225" spans="1:6" ht="12" hidden="1" customHeight="1">
      <c r="A9225" s="760"/>
      <c r="B9225" s="760"/>
      <c r="C9225" s="760"/>
      <c r="D9225" s="760"/>
      <c r="E9225" s="760"/>
      <c r="F9225" s="760"/>
    </row>
    <row r="9226" spans="1:6" ht="12" hidden="1" customHeight="1">
      <c r="A9226" s="760"/>
      <c r="B9226" s="760"/>
      <c r="C9226" s="760"/>
      <c r="D9226" s="760"/>
      <c r="E9226" s="760"/>
      <c r="F9226" s="760"/>
    </row>
    <row r="9227" spans="1:6" ht="12" hidden="1" customHeight="1">
      <c r="A9227" s="760"/>
      <c r="B9227" s="760"/>
      <c r="C9227" s="760"/>
      <c r="D9227" s="760"/>
      <c r="E9227" s="760"/>
      <c r="F9227" s="760"/>
    </row>
    <row r="9228" spans="1:6" ht="12" hidden="1" customHeight="1">
      <c r="A9228" s="760"/>
      <c r="B9228" s="760"/>
      <c r="C9228" s="760"/>
      <c r="D9228" s="760"/>
      <c r="E9228" s="760"/>
      <c r="F9228" s="760"/>
    </row>
    <row r="9229" spans="1:6" ht="12" hidden="1" customHeight="1">
      <c r="A9229" s="760"/>
      <c r="B9229" s="760"/>
      <c r="C9229" s="760"/>
      <c r="D9229" s="760"/>
      <c r="E9229" s="760"/>
      <c r="F9229" s="760"/>
    </row>
    <row r="9230" spans="1:6" ht="12" hidden="1" customHeight="1">
      <c r="A9230" s="760"/>
      <c r="B9230" s="760"/>
      <c r="C9230" s="760"/>
      <c r="D9230" s="760"/>
      <c r="E9230" s="760"/>
      <c r="F9230" s="760"/>
    </row>
    <row r="9231" spans="1:6" ht="12" hidden="1" customHeight="1">
      <c r="A9231" s="760"/>
      <c r="B9231" s="760"/>
      <c r="C9231" s="760"/>
      <c r="D9231" s="760"/>
      <c r="E9231" s="760"/>
      <c r="F9231" s="760"/>
    </row>
    <row r="9232" spans="1:6" ht="12" hidden="1" customHeight="1">
      <c r="A9232" s="760"/>
      <c r="B9232" s="760"/>
      <c r="C9232" s="760"/>
      <c r="D9232" s="760"/>
      <c r="E9232" s="760"/>
      <c r="F9232" s="760"/>
    </row>
    <row r="9233" spans="1:6" ht="12" hidden="1" customHeight="1">
      <c r="A9233" s="760"/>
      <c r="B9233" s="760"/>
      <c r="C9233" s="760"/>
      <c r="D9233" s="760"/>
      <c r="E9233" s="760"/>
      <c r="F9233" s="760"/>
    </row>
    <row r="9234" spans="1:6" ht="12" hidden="1" customHeight="1">
      <c r="A9234" s="760"/>
      <c r="B9234" s="760"/>
      <c r="C9234" s="760"/>
      <c r="D9234" s="760"/>
      <c r="E9234" s="760"/>
      <c r="F9234" s="760"/>
    </row>
    <row r="9235" spans="1:6" ht="12" hidden="1" customHeight="1">
      <c r="A9235" s="760"/>
      <c r="B9235" s="760"/>
      <c r="C9235" s="760"/>
      <c r="D9235" s="760"/>
      <c r="E9235" s="760"/>
      <c r="F9235" s="760"/>
    </row>
    <row r="9236" spans="1:6" ht="12" hidden="1" customHeight="1">
      <c r="A9236" s="760"/>
      <c r="B9236" s="760"/>
      <c r="C9236" s="760"/>
      <c r="D9236" s="760"/>
      <c r="E9236" s="760"/>
      <c r="F9236" s="760"/>
    </row>
    <row r="9237" spans="1:6" ht="12" hidden="1" customHeight="1">
      <c r="A9237" s="760"/>
      <c r="B9237" s="760"/>
      <c r="C9237" s="760"/>
      <c r="D9237" s="760"/>
      <c r="E9237" s="760"/>
      <c r="F9237" s="760"/>
    </row>
    <row r="9238" spans="1:6" ht="12" hidden="1" customHeight="1">
      <c r="A9238" s="760"/>
      <c r="B9238" s="760"/>
      <c r="C9238" s="760"/>
      <c r="D9238" s="760"/>
      <c r="E9238" s="760"/>
      <c r="F9238" s="760"/>
    </row>
    <row r="9239" spans="1:6" ht="12" hidden="1" customHeight="1">
      <c r="A9239" s="760"/>
      <c r="B9239" s="760"/>
      <c r="C9239" s="760"/>
      <c r="D9239" s="760"/>
      <c r="E9239" s="760"/>
      <c r="F9239" s="760"/>
    </row>
    <row r="9240" spans="1:6" ht="12" hidden="1" customHeight="1">
      <c r="A9240" s="760"/>
      <c r="B9240" s="760"/>
      <c r="C9240" s="760"/>
      <c r="D9240" s="760"/>
      <c r="E9240" s="760"/>
      <c r="F9240" s="760"/>
    </row>
    <row r="9241" spans="1:6" ht="12" hidden="1" customHeight="1">
      <c r="A9241" s="760"/>
      <c r="B9241" s="760"/>
      <c r="C9241" s="760"/>
      <c r="D9241" s="760"/>
      <c r="E9241" s="760"/>
      <c r="F9241" s="760"/>
    </row>
    <row r="9242" spans="1:6" ht="12" hidden="1" customHeight="1">
      <c r="A9242" s="760"/>
      <c r="B9242" s="760"/>
      <c r="C9242" s="760"/>
      <c r="D9242" s="760"/>
      <c r="E9242" s="760"/>
      <c r="F9242" s="760"/>
    </row>
    <row r="9243" spans="1:6" ht="12" hidden="1" customHeight="1">
      <c r="A9243" s="760"/>
      <c r="B9243" s="760"/>
      <c r="C9243" s="760"/>
      <c r="D9243" s="760"/>
      <c r="E9243" s="760"/>
      <c r="F9243" s="760"/>
    </row>
    <row r="9244" spans="1:6" ht="12" hidden="1" customHeight="1">
      <c r="A9244" s="760"/>
      <c r="B9244" s="760"/>
      <c r="C9244" s="760"/>
      <c r="D9244" s="760"/>
      <c r="E9244" s="760"/>
      <c r="F9244" s="760"/>
    </row>
    <row r="9245" spans="1:6" ht="12" hidden="1" customHeight="1">
      <c r="A9245" s="760"/>
      <c r="B9245" s="760"/>
      <c r="C9245" s="760"/>
      <c r="D9245" s="760"/>
      <c r="E9245" s="760"/>
      <c r="F9245" s="760"/>
    </row>
    <row r="9246" spans="1:6" ht="12" hidden="1" customHeight="1">
      <c r="A9246" s="760"/>
      <c r="B9246" s="760"/>
      <c r="C9246" s="760"/>
      <c r="D9246" s="760"/>
      <c r="E9246" s="760"/>
      <c r="F9246" s="760"/>
    </row>
    <row r="9247" spans="1:6" ht="12" hidden="1" customHeight="1">
      <c r="A9247" s="760"/>
      <c r="B9247" s="760"/>
      <c r="C9247" s="760"/>
      <c r="D9247" s="760"/>
      <c r="E9247" s="760"/>
      <c r="F9247" s="760"/>
    </row>
    <row r="9248" spans="1:6" ht="12" hidden="1" customHeight="1">
      <c r="A9248" s="760"/>
      <c r="B9248" s="760"/>
      <c r="C9248" s="760"/>
      <c r="D9248" s="760"/>
      <c r="E9248" s="760"/>
      <c r="F9248" s="760"/>
    </row>
    <row r="9249" spans="1:6" ht="12" hidden="1" customHeight="1">
      <c r="A9249" s="760"/>
      <c r="B9249" s="760"/>
      <c r="C9249" s="760"/>
      <c r="D9249" s="760"/>
      <c r="E9249" s="760"/>
      <c r="F9249" s="760"/>
    </row>
    <row r="9250" spans="1:6" ht="12" hidden="1" customHeight="1">
      <c r="A9250" s="760"/>
      <c r="B9250" s="760"/>
      <c r="C9250" s="760"/>
      <c r="D9250" s="760"/>
      <c r="E9250" s="760"/>
      <c r="F9250" s="760"/>
    </row>
    <row r="9251" spans="1:6" ht="12" hidden="1" customHeight="1">
      <c r="A9251" s="760"/>
      <c r="B9251" s="760"/>
      <c r="C9251" s="760"/>
      <c r="D9251" s="760"/>
      <c r="E9251" s="760"/>
      <c r="F9251" s="760"/>
    </row>
    <row r="9252" spans="1:6" ht="12" hidden="1" customHeight="1">
      <c r="A9252" s="760"/>
      <c r="B9252" s="760"/>
      <c r="C9252" s="760"/>
      <c r="D9252" s="760"/>
      <c r="E9252" s="760"/>
      <c r="F9252" s="760"/>
    </row>
    <row r="9253" spans="1:6" ht="12" hidden="1" customHeight="1">
      <c r="A9253" s="760"/>
      <c r="B9253" s="760"/>
      <c r="C9253" s="760"/>
      <c r="D9253" s="760"/>
      <c r="E9253" s="760"/>
      <c r="F9253" s="760"/>
    </row>
    <row r="9254" spans="1:6" ht="12" hidden="1" customHeight="1">
      <c r="A9254" s="760"/>
      <c r="B9254" s="760"/>
      <c r="C9254" s="760"/>
      <c r="D9254" s="760"/>
      <c r="E9254" s="760"/>
      <c r="F9254" s="760"/>
    </row>
    <row r="9255" spans="1:6" ht="12" hidden="1" customHeight="1">
      <c r="A9255" s="760"/>
      <c r="B9255" s="760"/>
      <c r="C9255" s="760"/>
      <c r="D9255" s="760"/>
      <c r="E9255" s="760"/>
      <c r="F9255" s="760"/>
    </row>
    <row r="9256" spans="1:6" ht="12" hidden="1" customHeight="1">
      <c r="A9256" s="760"/>
      <c r="B9256" s="760"/>
      <c r="C9256" s="760"/>
      <c r="D9256" s="760"/>
      <c r="E9256" s="760"/>
      <c r="F9256" s="760"/>
    </row>
    <row r="9257" spans="1:6" ht="12" hidden="1" customHeight="1">
      <c r="A9257" s="760"/>
      <c r="B9257" s="760"/>
      <c r="C9257" s="760"/>
      <c r="D9257" s="760"/>
      <c r="E9257" s="760"/>
      <c r="F9257" s="760"/>
    </row>
    <row r="9258" spans="1:6" ht="12" hidden="1" customHeight="1">
      <c r="A9258" s="760"/>
      <c r="B9258" s="760"/>
      <c r="C9258" s="760"/>
      <c r="D9258" s="760"/>
      <c r="E9258" s="760"/>
      <c r="F9258" s="760"/>
    </row>
    <row r="9259" spans="1:6" ht="12" hidden="1" customHeight="1">
      <c r="A9259" s="760"/>
      <c r="B9259" s="760"/>
      <c r="C9259" s="760"/>
      <c r="D9259" s="760"/>
      <c r="E9259" s="760"/>
      <c r="F9259" s="760"/>
    </row>
    <row r="9260" spans="1:6" ht="12" hidden="1" customHeight="1">
      <c r="A9260" s="760"/>
      <c r="B9260" s="760"/>
      <c r="C9260" s="760"/>
      <c r="D9260" s="760"/>
      <c r="E9260" s="760"/>
      <c r="F9260" s="760"/>
    </row>
    <row r="9261" spans="1:6" ht="12" hidden="1" customHeight="1">
      <c r="A9261" s="760"/>
      <c r="B9261" s="760"/>
      <c r="C9261" s="760"/>
      <c r="D9261" s="760"/>
      <c r="E9261" s="760"/>
      <c r="F9261" s="760"/>
    </row>
    <row r="9262" spans="1:6" ht="12" hidden="1" customHeight="1">
      <c r="A9262" s="760"/>
      <c r="B9262" s="760"/>
      <c r="C9262" s="760"/>
      <c r="D9262" s="760"/>
      <c r="E9262" s="760"/>
      <c r="F9262" s="760"/>
    </row>
    <row r="9263" spans="1:6" ht="12" hidden="1" customHeight="1">
      <c r="A9263" s="760"/>
      <c r="B9263" s="760"/>
      <c r="C9263" s="760"/>
      <c r="D9263" s="760"/>
      <c r="E9263" s="760"/>
      <c r="F9263" s="760"/>
    </row>
    <row r="9264" spans="1:6" ht="12" hidden="1" customHeight="1">
      <c r="A9264" s="760"/>
      <c r="B9264" s="760"/>
      <c r="C9264" s="760"/>
      <c r="D9264" s="760"/>
      <c r="E9264" s="760"/>
      <c r="F9264" s="760"/>
    </row>
    <row r="9265" spans="1:6" ht="12" hidden="1" customHeight="1">
      <c r="A9265" s="760"/>
      <c r="B9265" s="760"/>
      <c r="C9265" s="760"/>
      <c r="D9265" s="760"/>
      <c r="E9265" s="760"/>
      <c r="F9265" s="760"/>
    </row>
    <row r="9266" spans="1:6" ht="12" hidden="1" customHeight="1">
      <c r="A9266" s="760"/>
      <c r="B9266" s="760"/>
      <c r="C9266" s="760"/>
      <c r="D9266" s="760"/>
      <c r="E9266" s="760"/>
      <c r="F9266" s="760"/>
    </row>
    <row r="9267" spans="1:6" ht="12" hidden="1" customHeight="1">
      <c r="A9267" s="760"/>
      <c r="B9267" s="760"/>
      <c r="C9267" s="760"/>
      <c r="D9267" s="760"/>
      <c r="E9267" s="760"/>
      <c r="F9267" s="760"/>
    </row>
    <row r="9268" spans="1:6" ht="12" hidden="1" customHeight="1">
      <c r="A9268" s="760"/>
      <c r="B9268" s="760"/>
      <c r="C9268" s="760"/>
      <c r="D9268" s="760"/>
      <c r="E9268" s="760"/>
      <c r="F9268" s="760"/>
    </row>
    <row r="9269" spans="1:6" ht="12" hidden="1" customHeight="1">
      <c r="A9269" s="760"/>
      <c r="B9269" s="760"/>
      <c r="C9269" s="760"/>
      <c r="D9269" s="760"/>
      <c r="E9269" s="760"/>
      <c r="F9269" s="760"/>
    </row>
    <row r="9270" spans="1:6" ht="12" hidden="1" customHeight="1">
      <c r="A9270" s="760"/>
      <c r="B9270" s="760"/>
      <c r="C9270" s="760"/>
      <c r="D9270" s="760"/>
      <c r="E9270" s="760"/>
      <c r="F9270" s="760"/>
    </row>
    <row r="9271" spans="1:6" ht="12" hidden="1" customHeight="1">
      <c r="A9271" s="760"/>
      <c r="B9271" s="760"/>
      <c r="C9271" s="760"/>
      <c r="D9271" s="760"/>
      <c r="E9271" s="760"/>
      <c r="F9271" s="760"/>
    </row>
    <row r="9272" spans="1:6" ht="12" hidden="1" customHeight="1">
      <c r="A9272" s="760"/>
      <c r="B9272" s="760"/>
      <c r="C9272" s="760"/>
      <c r="D9272" s="760"/>
      <c r="E9272" s="760"/>
      <c r="F9272" s="760"/>
    </row>
    <row r="9273" spans="1:6" ht="12" hidden="1" customHeight="1">
      <c r="A9273" s="760"/>
      <c r="B9273" s="760"/>
      <c r="C9273" s="760"/>
      <c r="D9273" s="760"/>
      <c r="E9273" s="760"/>
      <c r="F9273" s="760"/>
    </row>
    <row r="9274" spans="1:6" ht="12" hidden="1" customHeight="1">
      <c r="A9274" s="760"/>
      <c r="B9274" s="760"/>
      <c r="C9274" s="760"/>
      <c r="D9274" s="760"/>
      <c r="E9274" s="760"/>
      <c r="F9274" s="760"/>
    </row>
    <row r="9275" spans="1:6" ht="12" hidden="1" customHeight="1">
      <c r="A9275" s="760"/>
      <c r="B9275" s="760"/>
      <c r="C9275" s="760"/>
      <c r="D9275" s="760"/>
      <c r="E9275" s="760"/>
      <c r="F9275" s="760"/>
    </row>
    <row r="9276" spans="1:6" ht="12" hidden="1" customHeight="1">
      <c r="A9276" s="760"/>
      <c r="B9276" s="760"/>
      <c r="C9276" s="760"/>
      <c r="D9276" s="760"/>
      <c r="E9276" s="760"/>
      <c r="F9276" s="760"/>
    </row>
    <row r="9277" spans="1:6" ht="12" hidden="1" customHeight="1">
      <c r="A9277" s="760"/>
      <c r="B9277" s="760"/>
      <c r="C9277" s="760"/>
      <c r="D9277" s="760"/>
      <c r="E9277" s="760"/>
      <c r="F9277" s="760"/>
    </row>
    <row r="9278" spans="1:6" ht="12" hidden="1" customHeight="1">
      <c r="A9278" s="760"/>
      <c r="B9278" s="760"/>
      <c r="C9278" s="760"/>
      <c r="D9278" s="760"/>
      <c r="E9278" s="760"/>
      <c r="F9278" s="760"/>
    </row>
    <row r="9279" spans="1:6" ht="12" hidden="1" customHeight="1">
      <c r="A9279" s="760"/>
      <c r="B9279" s="760"/>
      <c r="C9279" s="760"/>
      <c r="D9279" s="760"/>
      <c r="E9279" s="760"/>
      <c r="F9279" s="760"/>
    </row>
    <row r="9280" spans="1:6" ht="12" hidden="1" customHeight="1">
      <c r="A9280" s="760"/>
      <c r="B9280" s="760"/>
      <c r="C9280" s="760"/>
      <c r="D9280" s="760"/>
      <c r="E9280" s="760"/>
      <c r="F9280" s="760"/>
    </row>
    <row r="9281" spans="1:6" ht="12" hidden="1" customHeight="1">
      <c r="A9281" s="760"/>
      <c r="B9281" s="760"/>
      <c r="C9281" s="760"/>
      <c r="D9281" s="760"/>
      <c r="E9281" s="760"/>
      <c r="F9281" s="760"/>
    </row>
    <row r="9282" spans="1:6" ht="12" hidden="1" customHeight="1">
      <c r="A9282" s="760"/>
      <c r="B9282" s="760"/>
      <c r="C9282" s="760"/>
      <c r="D9282" s="760"/>
      <c r="E9282" s="760"/>
      <c r="F9282" s="760"/>
    </row>
    <row r="9283" spans="1:6" ht="12" hidden="1" customHeight="1">
      <c r="A9283" s="760"/>
      <c r="B9283" s="760"/>
      <c r="C9283" s="760"/>
      <c r="D9283" s="760"/>
      <c r="E9283" s="760"/>
      <c r="F9283" s="760"/>
    </row>
    <row r="9284" spans="1:6" ht="12" hidden="1" customHeight="1">
      <c r="A9284" s="760"/>
      <c r="B9284" s="760"/>
      <c r="C9284" s="760"/>
      <c r="D9284" s="760"/>
      <c r="E9284" s="760"/>
      <c r="F9284" s="760"/>
    </row>
    <row r="9285" spans="1:6" ht="12" hidden="1" customHeight="1">
      <c r="A9285" s="760"/>
      <c r="B9285" s="760"/>
      <c r="C9285" s="760"/>
      <c r="D9285" s="760"/>
      <c r="E9285" s="760"/>
      <c r="F9285" s="760"/>
    </row>
    <row r="9286" spans="1:6" ht="12" hidden="1" customHeight="1">
      <c r="A9286" s="760"/>
      <c r="B9286" s="760"/>
      <c r="C9286" s="760"/>
      <c r="D9286" s="760"/>
      <c r="E9286" s="760"/>
      <c r="F9286" s="760"/>
    </row>
    <row r="9287" spans="1:6" ht="12" hidden="1" customHeight="1">
      <c r="A9287" s="760"/>
      <c r="B9287" s="760"/>
      <c r="C9287" s="760"/>
      <c r="D9287" s="760"/>
      <c r="E9287" s="760"/>
      <c r="F9287" s="760"/>
    </row>
    <row r="9288" spans="1:6" ht="12" hidden="1" customHeight="1">
      <c r="A9288" s="760"/>
      <c r="B9288" s="760"/>
      <c r="C9288" s="760"/>
      <c r="D9288" s="760"/>
      <c r="E9288" s="760"/>
      <c r="F9288" s="760"/>
    </row>
    <row r="9289" spans="1:6" ht="12" hidden="1" customHeight="1">
      <c r="A9289" s="760"/>
      <c r="B9289" s="760"/>
      <c r="C9289" s="760"/>
      <c r="D9289" s="760"/>
      <c r="E9289" s="760"/>
      <c r="F9289" s="760"/>
    </row>
    <row r="9290" spans="1:6" ht="12" hidden="1" customHeight="1">
      <c r="A9290" s="760"/>
      <c r="B9290" s="760"/>
      <c r="C9290" s="760"/>
      <c r="D9290" s="760"/>
      <c r="E9290" s="760"/>
      <c r="F9290" s="760"/>
    </row>
    <row r="9291" spans="1:6" ht="12" hidden="1" customHeight="1">
      <c r="A9291" s="760"/>
      <c r="B9291" s="760"/>
      <c r="C9291" s="760"/>
      <c r="D9291" s="760"/>
      <c r="E9291" s="760"/>
      <c r="F9291" s="760"/>
    </row>
    <row r="9292" spans="1:6" ht="12" hidden="1" customHeight="1">
      <c r="A9292" s="760"/>
      <c r="B9292" s="760"/>
      <c r="C9292" s="760"/>
      <c r="D9292" s="760"/>
      <c r="E9292" s="760"/>
      <c r="F9292" s="760"/>
    </row>
    <row r="9293" spans="1:6" ht="12" hidden="1" customHeight="1">
      <c r="A9293" s="760"/>
      <c r="B9293" s="760"/>
      <c r="C9293" s="760"/>
      <c r="D9293" s="760"/>
      <c r="E9293" s="760"/>
      <c r="F9293" s="760"/>
    </row>
    <row r="9294" spans="1:6" ht="12" hidden="1" customHeight="1">
      <c r="A9294" s="760"/>
      <c r="B9294" s="760"/>
      <c r="C9294" s="760"/>
      <c r="D9294" s="760"/>
      <c r="E9294" s="760"/>
      <c r="F9294" s="760"/>
    </row>
    <row r="9295" spans="1:6" ht="12" hidden="1" customHeight="1">
      <c r="A9295" s="760"/>
      <c r="B9295" s="760"/>
      <c r="C9295" s="760"/>
      <c r="D9295" s="760"/>
      <c r="E9295" s="760"/>
      <c r="F9295" s="760"/>
    </row>
    <row r="9296" spans="1:6" ht="12" hidden="1" customHeight="1">
      <c r="A9296" s="760"/>
      <c r="B9296" s="760"/>
      <c r="C9296" s="760"/>
      <c r="D9296" s="760"/>
      <c r="E9296" s="760"/>
      <c r="F9296" s="760"/>
    </row>
    <row r="9297" spans="1:6" ht="12" hidden="1" customHeight="1">
      <c r="A9297" s="760"/>
      <c r="B9297" s="760"/>
      <c r="C9297" s="760"/>
      <c r="D9297" s="760"/>
      <c r="E9297" s="760"/>
      <c r="F9297" s="760"/>
    </row>
    <row r="9298" spans="1:6" ht="12" hidden="1" customHeight="1">
      <c r="A9298" s="760"/>
      <c r="B9298" s="760"/>
      <c r="C9298" s="760"/>
      <c r="D9298" s="760"/>
      <c r="E9298" s="760"/>
      <c r="F9298" s="760"/>
    </row>
    <row r="9299" spans="1:6" ht="12" hidden="1" customHeight="1">
      <c r="A9299" s="760"/>
      <c r="B9299" s="760"/>
      <c r="C9299" s="760"/>
      <c r="D9299" s="760"/>
      <c r="E9299" s="760"/>
      <c r="F9299" s="760"/>
    </row>
    <row r="9300" spans="1:6" ht="12" hidden="1" customHeight="1">
      <c r="A9300" s="760"/>
      <c r="B9300" s="760"/>
      <c r="C9300" s="760"/>
      <c r="D9300" s="760"/>
      <c r="E9300" s="760"/>
      <c r="F9300" s="760"/>
    </row>
    <row r="9301" spans="1:6" ht="12" hidden="1" customHeight="1">
      <c r="A9301" s="760"/>
      <c r="B9301" s="760"/>
      <c r="C9301" s="760"/>
      <c r="D9301" s="760"/>
      <c r="E9301" s="760"/>
      <c r="F9301" s="760"/>
    </row>
    <row r="9302" spans="1:6" ht="12" hidden="1" customHeight="1">
      <c r="A9302" s="760"/>
      <c r="B9302" s="760"/>
      <c r="C9302" s="760"/>
      <c r="D9302" s="760"/>
      <c r="E9302" s="760"/>
      <c r="F9302" s="760"/>
    </row>
    <row r="9303" spans="1:6" ht="12" hidden="1" customHeight="1">
      <c r="A9303" s="760"/>
      <c r="B9303" s="760"/>
      <c r="C9303" s="760"/>
      <c r="D9303" s="760"/>
      <c r="E9303" s="760"/>
      <c r="F9303" s="760"/>
    </row>
    <row r="9304" spans="1:6" ht="12" hidden="1" customHeight="1">
      <c r="A9304" s="760"/>
      <c r="B9304" s="760"/>
      <c r="C9304" s="760"/>
      <c r="D9304" s="760"/>
      <c r="E9304" s="760"/>
      <c r="F9304" s="760"/>
    </row>
    <row r="9305" spans="1:6" ht="12" hidden="1" customHeight="1">
      <c r="A9305" s="760"/>
      <c r="B9305" s="760"/>
      <c r="C9305" s="760"/>
      <c r="D9305" s="760"/>
      <c r="E9305" s="760"/>
      <c r="F9305" s="760"/>
    </row>
    <row r="9306" spans="1:6" ht="12" hidden="1" customHeight="1">
      <c r="A9306" s="760"/>
      <c r="B9306" s="760"/>
      <c r="C9306" s="760"/>
      <c r="D9306" s="760"/>
      <c r="E9306" s="760"/>
      <c r="F9306" s="760"/>
    </row>
    <row r="9307" spans="1:6" ht="12" hidden="1" customHeight="1">
      <c r="A9307" s="760"/>
      <c r="B9307" s="760"/>
      <c r="C9307" s="760"/>
      <c r="D9307" s="760"/>
      <c r="E9307" s="760"/>
      <c r="F9307" s="760"/>
    </row>
    <row r="9308" spans="1:6" ht="12" hidden="1" customHeight="1">
      <c r="A9308" s="760"/>
      <c r="B9308" s="760"/>
      <c r="C9308" s="760"/>
      <c r="D9308" s="760"/>
      <c r="E9308" s="760"/>
      <c r="F9308" s="760"/>
    </row>
    <row r="9309" spans="1:6" ht="12" hidden="1" customHeight="1">
      <c r="A9309" s="760"/>
      <c r="B9309" s="760"/>
      <c r="C9309" s="760"/>
      <c r="D9309" s="760"/>
      <c r="E9309" s="760"/>
      <c r="F9309" s="760"/>
    </row>
    <row r="9310" spans="1:6" ht="12" hidden="1" customHeight="1">
      <c r="A9310" s="760"/>
      <c r="B9310" s="760"/>
      <c r="C9310" s="760"/>
      <c r="D9310" s="760"/>
      <c r="E9310" s="760"/>
      <c r="F9310" s="760"/>
    </row>
    <row r="9311" spans="1:6" ht="12" hidden="1" customHeight="1">
      <c r="A9311" s="760"/>
      <c r="B9311" s="760"/>
      <c r="C9311" s="760"/>
      <c r="D9311" s="760"/>
      <c r="E9311" s="760"/>
      <c r="F9311" s="760"/>
    </row>
    <row r="9312" spans="1:6" ht="12" hidden="1" customHeight="1">
      <c r="A9312" s="760"/>
      <c r="B9312" s="760"/>
      <c r="C9312" s="760"/>
      <c r="D9312" s="760"/>
      <c r="E9312" s="760"/>
      <c r="F9312" s="760"/>
    </row>
    <row r="9313" spans="1:6" ht="12" hidden="1" customHeight="1">
      <c r="A9313" s="760"/>
      <c r="B9313" s="760"/>
      <c r="C9313" s="760"/>
      <c r="D9313" s="760"/>
      <c r="E9313" s="760"/>
      <c r="F9313" s="760"/>
    </row>
    <row r="9314" spans="1:6" ht="12" hidden="1" customHeight="1">
      <c r="A9314" s="760"/>
      <c r="B9314" s="760"/>
      <c r="C9314" s="760"/>
      <c r="D9314" s="760"/>
      <c r="E9314" s="760"/>
      <c r="F9314" s="760"/>
    </row>
    <row r="9315" spans="1:6" ht="12" hidden="1" customHeight="1">
      <c r="A9315" s="760"/>
      <c r="B9315" s="760"/>
      <c r="C9315" s="760"/>
      <c r="D9315" s="760"/>
      <c r="E9315" s="760"/>
      <c r="F9315" s="760"/>
    </row>
    <row r="9316" spans="1:6" ht="12" hidden="1" customHeight="1">
      <c r="A9316" s="760"/>
      <c r="B9316" s="760"/>
      <c r="C9316" s="760"/>
      <c r="D9316" s="760"/>
      <c r="E9316" s="760"/>
      <c r="F9316" s="760"/>
    </row>
    <row r="9317" spans="1:6" ht="12" hidden="1" customHeight="1">
      <c r="A9317" s="760"/>
      <c r="B9317" s="760"/>
      <c r="C9317" s="760"/>
      <c r="D9317" s="760"/>
      <c r="E9317" s="760"/>
      <c r="F9317" s="760"/>
    </row>
    <row r="9318" spans="1:6" ht="12" hidden="1" customHeight="1">
      <c r="A9318" s="760"/>
      <c r="B9318" s="760"/>
      <c r="C9318" s="760"/>
      <c r="D9318" s="760"/>
      <c r="E9318" s="760"/>
      <c r="F9318" s="760"/>
    </row>
    <row r="9319" spans="1:6" ht="12" hidden="1" customHeight="1">
      <c r="A9319" s="760"/>
      <c r="B9319" s="760"/>
      <c r="C9319" s="760"/>
      <c r="D9319" s="760"/>
      <c r="E9319" s="760"/>
      <c r="F9319" s="760"/>
    </row>
    <row r="9320" spans="1:6" ht="12" hidden="1" customHeight="1">
      <c r="A9320" s="760"/>
      <c r="B9320" s="760"/>
      <c r="C9320" s="760"/>
      <c r="D9320" s="760"/>
      <c r="E9320" s="760"/>
      <c r="F9320" s="760"/>
    </row>
    <row r="9321" spans="1:6" ht="12" hidden="1" customHeight="1">
      <c r="A9321" s="760"/>
      <c r="B9321" s="760"/>
      <c r="C9321" s="760"/>
      <c r="D9321" s="760"/>
      <c r="E9321" s="760"/>
      <c r="F9321" s="760"/>
    </row>
    <row r="9322" spans="1:6" ht="12" hidden="1" customHeight="1">
      <c r="A9322" s="760"/>
      <c r="B9322" s="760"/>
      <c r="C9322" s="760"/>
      <c r="D9322" s="760"/>
      <c r="E9322" s="760"/>
      <c r="F9322" s="760"/>
    </row>
    <row r="9323" spans="1:6" ht="12" hidden="1" customHeight="1">
      <c r="A9323" s="760"/>
      <c r="B9323" s="760"/>
      <c r="C9323" s="760"/>
      <c r="D9323" s="760"/>
      <c r="E9323" s="760"/>
      <c r="F9323" s="760"/>
    </row>
    <row r="9324" spans="1:6" ht="12" hidden="1" customHeight="1">
      <c r="A9324" s="760"/>
      <c r="B9324" s="760"/>
      <c r="C9324" s="760"/>
      <c r="D9324" s="760"/>
      <c r="E9324" s="760"/>
      <c r="F9324" s="760"/>
    </row>
    <row r="9325" spans="1:6" ht="12" hidden="1" customHeight="1">
      <c r="A9325" s="760"/>
      <c r="B9325" s="760"/>
      <c r="C9325" s="760"/>
      <c r="D9325" s="760"/>
      <c r="E9325" s="760"/>
      <c r="F9325" s="760"/>
    </row>
    <row r="9326" spans="1:6" ht="12" hidden="1" customHeight="1">
      <c r="A9326" s="760"/>
      <c r="B9326" s="760"/>
      <c r="C9326" s="760"/>
      <c r="D9326" s="760"/>
      <c r="E9326" s="760"/>
      <c r="F9326" s="760"/>
    </row>
    <row r="9327" spans="1:6" ht="12" hidden="1" customHeight="1">
      <c r="A9327" s="760"/>
      <c r="B9327" s="760"/>
      <c r="C9327" s="760"/>
      <c r="D9327" s="760"/>
      <c r="E9327" s="760"/>
      <c r="F9327" s="760"/>
    </row>
    <row r="9328" spans="1:6" ht="12" hidden="1" customHeight="1">
      <c r="A9328" s="760"/>
      <c r="B9328" s="760"/>
      <c r="C9328" s="760"/>
      <c r="D9328" s="760"/>
      <c r="E9328" s="760"/>
      <c r="F9328" s="760"/>
    </row>
    <row r="9329" spans="1:6" ht="12" hidden="1" customHeight="1">
      <c r="A9329" s="760"/>
      <c r="B9329" s="760"/>
      <c r="C9329" s="760"/>
      <c r="D9329" s="760"/>
      <c r="E9329" s="760"/>
      <c r="F9329" s="760"/>
    </row>
    <row r="9330" spans="1:6" ht="12" hidden="1" customHeight="1">
      <c r="A9330" s="760"/>
      <c r="B9330" s="760"/>
      <c r="C9330" s="760"/>
      <c r="D9330" s="760"/>
      <c r="E9330" s="760"/>
      <c r="F9330" s="760"/>
    </row>
    <row r="9331" spans="1:6" ht="12" hidden="1" customHeight="1">
      <c r="A9331" s="760"/>
      <c r="B9331" s="760"/>
      <c r="C9331" s="760"/>
      <c r="D9331" s="760"/>
      <c r="E9331" s="760"/>
      <c r="F9331" s="760"/>
    </row>
    <row r="9332" spans="1:6" ht="12" hidden="1" customHeight="1">
      <c r="A9332" s="760"/>
      <c r="B9332" s="760"/>
      <c r="C9332" s="760"/>
      <c r="D9332" s="760"/>
      <c r="E9332" s="760"/>
      <c r="F9332" s="760"/>
    </row>
    <row r="9333" spans="1:6" ht="12" hidden="1" customHeight="1">
      <c r="A9333" s="760"/>
      <c r="B9333" s="760"/>
      <c r="C9333" s="760"/>
      <c r="D9333" s="760"/>
      <c r="E9333" s="760"/>
      <c r="F9333" s="760"/>
    </row>
    <row r="9334" spans="1:6" ht="12" hidden="1" customHeight="1">
      <c r="A9334" s="760"/>
      <c r="B9334" s="760"/>
      <c r="C9334" s="760"/>
      <c r="D9334" s="760"/>
      <c r="E9334" s="760"/>
      <c r="F9334" s="760"/>
    </row>
    <row r="9335" spans="1:6" ht="12" hidden="1" customHeight="1">
      <c r="A9335" s="760"/>
      <c r="B9335" s="760"/>
      <c r="C9335" s="760"/>
      <c r="D9335" s="760"/>
      <c r="E9335" s="760"/>
      <c r="F9335" s="760"/>
    </row>
    <row r="9336" spans="1:6" ht="12" hidden="1" customHeight="1">
      <c r="A9336" s="760"/>
      <c r="B9336" s="760"/>
      <c r="C9336" s="760"/>
      <c r="D9336" s="760"/>
      <c r="E9336" s="760"/>
      <c r="F9336" s="760"/>
    </row>
    <row r="9337" spans="1:6" ht="12" hidden="1" customHeight="1">
      <c r="A9337" s="760"/>
      <c r="B9337" s="760"/>
      <c r="C9337" s="760"/>
      <c r="D9337" s="760"/>
      <c r="E9337" s="760"/>
      <c r="F9337" s="760"/>
    </row>
    <row r="9338" spans="1:6" ht="12" hidden="1" customHeight="1">
      <c r="A9338" s="760"/>
      <c r="B9338" s="760"/>
      <c r="C9338" s="760"/>
      <c r="D9338" s="760"/>
      <c r="E9338" s="760"/>
      <c r="F9338" s="760"/>
    </row>
    <row r="9339" spans="1:6" ht="12" hidden="1" customHeight="1">
      <c r="A9339" s="760"/>
      <c r="B9339" s="760"/>
      <c r="C9339" s="760"/>
      <c r="D9339" s="760"/>
      <c r="E9339" s="760"/>
      <c r="F9339" s="760"/>
    </row>
    <row r="9340" spans="1:6" ht="12" hidden="1" customHeight="1">
      <c r="A9340" s="760"/>
      <c r="B9340" s="760"/>
      <c r="C9340" s="760"/>
      <c r="D9340" s="760"/>
      <c r="E9340" s="760"/>
      <c r="F9340" s="760"/>
    </row>
    <row r="9341" spans="1:6" ht="12" hidden="1" customHeight="1">
      <c r="A9341" s="760"/>
      <c r="B9341" s="760"/>
      <c r="C9341" s="760"/>
      <c r="D9341" s="760"/>
      <c r="E9341" s="760"/>
      <c r="F9341" s="760"/>
    </row>
    <row r="9342" spans="1:6" ht="12" hidden="1" customHeight="1">
      <c r="A9342" s="760"/>
      <c r="B9342" s="760"/>
      <c r="C9342" s="760"/>
      <c r="D9342" s="760"/>
      <c r="E9342" s="760"/>
      <c r="F9342" s="760"/>
    </row>
    <row r="9343" spans="1:6" ht="12" hidden="1" customHeight="1">
      <c r="A9343" s="760"/>
      <c r="B9343" s="760"/>
      <c r="C9343" s="760"/>
      <c r="D9343" s="760"/>
      <c r="E9343" s="760"/>
      <c r="F9343" s="760"/>
    </row>
    <row r="9344" spans="1:6" ht="12" hidden="1" customHeight="1">
      <c r="A9344" s="760"/>
      <c r="B9344" s="760"/>
      <c r="C9344" s="760"/>
      <c r="D9344" s="760"/>
      <c r="E9344" s="760"/>
      <c r="F9344" s="760"/>
    </row>
    <row r="9345" spans="1:6" ht="12" hidden="1" customHeight="1">
      <c r="A9345" s="760"/>
      <c r="B9345" s="760"/>
      <c r="C9345" s="760"/>
      <c r="D9345" s="760"/>
      <c r="E9345" s="760"/>
      <c r="F9345" s="760"/>
    </row>
    <row r="9346" spans="1:6" ht="12" hidden="1" customHeight="1">
      <c r="A9346" s="760"/>
      <c r="B9346" s="760"/>
      <c r="C9346" s="760"/>
      <c r="D9346" s="760"/>
      <c r="E9346" s="760"/>
      <c r="F9346" s="760"/>
    </row>
    <row r="9347" spans="1:6" ht="12" hidden="1" customHeight="1">
      <c r="A9347" s="760"/>
      <c r="B9347" s="760"/>
      <c r="C9347" s="760"/>
      <c r="D9347" s="760"/>
      <c r="E9347" s="760"/>
      <c r="F9347" s="760"/>
    </row>
    <row r="9348" spans="1:6" ht="12" hidden="1" customHeight="1">
      <c r="A9348" s="760"/>
      <c r="B9348" s="760"/>
      <c r="C9348" s="760"/>
      <c r="D9348" s="760"/>
      <c r="E9348" s="760"/>
      <c r="F9348" s="760"/>
    </row>
    <row r="9349" spans="1:6" ht="12" hidden="1" customHeight="1">
      <c r="A9349" s="760"/>
      <c r="B9349" s="760"/>
      <c r="C9349" s="760"/>
      <c r="D9349" s="760"/>
      <c r="E9349" s="760"/>
      <c r="F9349" s="760"/>
    </row>
    <row r="9350" spans="1:6" ht="12" hidden="1" customHeight="1">
      <c r="A9350" s="760"/>
      <c r="B9350" s="760"/>
      <c r="C9350" s="760"/>
      <c r="D9350" s="760"/>
      <c r="E9350" s="760"/>
      <c r="F9350" s="760"/>
    </row>
    <row r="9351" spans="1:6" ht="12" hidden="1" customHeight="1">
      <c r="A9351" s="760"/>
      <c r="B9351" s="760"/>
      <c r="C9351" s="760"/>
      <c r="D9351" s="760"/>
      <c r="E9351" s="760"/>
      <c r="F9351" s="760"/>
    </row>
    <row r="9352" spans="1:6" ht="12" hidden="1" customHeight="1">
      <c r="A9352" s="760"/>
      <c r="B9352" s="760"/>
      <c r="C9352" s="760"/>
      <c r="D9352" s="760"/>
      <c r="E9352" s="760"/>
      <c r="F9352" s="760"/>
    </row>
    <row r="9353" spans="1:6" ht="12" hidden="1" customHeight="1">
      <c r="A9353" s="760"/>
      <c r="B9353" s="760"/>
      <c r="C9353" s="760"/>
      <c r="D9353" s="760"/>
      <c r="E9353" s="760"/>
      <c r="F9353" s="760"/>
    </row>
    <row r="9354" spans="1:6" ht="12" hidden="1" customHeight="1">
      <c r="A9354" s="760"/>
      <c r="B9354" s="760"/>
      <c r="C9354" s="760"/>
      <c r="D9354" s="760"/>
      <c r="E9354" s="760"/>
      <c r="F9354" s="760"/>
    </row>
    <row r="9355" spans="1:6" ht="12" hidden="1" customHeight="1">
      <c r="A9355" s="760"/>
      <c r="B9355" s="760"/>
      <c r="C9355" s="760"/>
      <c r="D9355" s="760"/>
      <c r="E9355" s="760"/>
      <c r="F9355" s="760"/>
    </row>
    <row r="9356" spans="1:6" ht="12" hidden="1" customHeight="1">
      <c r="A9356" s="760"/>
      <c r="B9356" s="760"/>
      <c r="C9356" s="760"/>
      <c r="D9356" s="760"/>
      <c r="E9356" s="760"/>
      <c r="F9356" s="760"/>
    </row>
    <row r="9357" spans="1:6" ht="12" hidden="1" customHeight="1">
      <c r="A9357" s="760"/>
      <c r="B9357" s="760"/>
      <c r="C9357" s="760"/>
      <c r="D9357" s="760"/>
      <c r="E9357" s="760"/>
      <c r="F9357" s="760"/>
    </row>
    <row r="9358" spans="1:6" ht="12" hidden="1" customHeight="1">
      <c r="A9358" s="760"/>
      <c r="B9358" s="760"/>
      <c r="C9358" s="760"/>
      <c r="D9358" s="760"/>
      <c r="E9358" s="760"/>
      <c r="F9358" s="760"/>
    </row>
    <row r="9359" spans="1:6" ht="12" hidden="1" customHeight="1">
      <c r="A9359" s="760"/>
      <c r="B9359" s="760"/>
      <c r="C9359" s="760"/>
      <c r="D9359" s="760"/>
      <c r="E9359" s="760"/>
      <c r="F9359" s="760"/>
    </row>
    <row r="9360" spans="1:6" ht="12" hidden="1" customHeight="1">
      <c r="A9360" s="760"/>
      <c r="B9360" s="760"/>
      <c r="C9360" s="760"/>
      <c r="D9360" s="760"/>
      <c r="E9360" s="760"/>
      <c r="F9360" s="760"/>
    </row>
    <row r="9361" spans="1:6" ht="12" hidden="1" customHeight="1">
      <c r="A9361" s="760"/>
      <c r="B9361" s="760"/>
      <c r="C9361" s="760"/>
      <c r="D9361" s="760"/>
      <c r="E9361" s="760"/>
      <c r="F9361" s="760"/>
    </row>
    <row r="9362" spans="1:6" ht="12" hidden="1" customHeight="1">
      <c r="A9362" s="760"/>
      <c r="B9362" s="760"/>
      <c r="C9362" s="760"/>
      <c r="D9362" s="760"/>
      <c r="E9362" s="760"/>
      <c r="F9362" s="760"/>
    </row>
    <row r="9363" spans="1:6" ht="12" hidden="1" customHeight="1">
      <c r="A9363" s="760"/>
      <c r="B9363" s="760"/>
      <c r="C9363" s="760"/>
      <c r="D9363" s="760"/>
      <c r="E9363" s="760"/>
      <c r="F9363" s="760"/>
    </row>
    <row r="9364" spans="1:6" ht="12" hidden="1" customHeight="1">
      <c r="A9364" s="760"/>
      <c r="B9364" s="760"/>
      <c r="C9364" s="760"/>
      <c r="D9364" s="760"/>
      <c r="E9364" s="760"/>
      <c r="F9364" s="760"/>
    </row>
    <row r="9365" spans="1:6" ht="12" hidden="1" customHeight="1">
      <c r="A9365" s="760"/>
      <c r="B9365" s="760"/>
      <c r="C9365" s="760"/>
      <c r="D9365" s="760"/>
      <c r="E9365" s="760"/>
      <c r="F9365" s="760"/>
    </row>
    <row r="9366" spans="1:6" ht="12" hidden="1" customHeight="1">
      <c r="A9366" s="760"/>
      <c r="B9366" s="760"/>
      <c r="C9366" s="760"/>
      <c r="D9366" s="760"/>
      <c r="E9366" s="760"/>
      <c r="F9366" s="760"/>
    </row>
    <row r="9367" spans="1:6" ht="12" hidden="1" customHeight="1">
      <c r="A9367" s="760"/>
      <c r="B9367" s="760"/>
      <c r="C9367" s="760"/>
      <c r="D9367" s="760"/>
      <c r="E9367" s="760"/>
      <c r="F9367" s="760"/>
    </row>
    <row r="9368" spans="1:6" ht="12" hidden="1" customHeight="1">
      <c r="A9368" s="760"/>
      <c r="B9368" s="760"/>
      <c r="C9368" s="760"/>
      <c r="D9368" s="760"/>
      <c r="E9368" s="760"/>
      <c r="F9368" s="760"/>
    </row>
    <row r="9369" spans="1:6" ht="12" hidden="1" customHeight="1">
      <c r="A9369" s="760"/>
      <c r="B9369" s="760"/>
      <c r="C9369" s="760"/>
      <c r="D9369" s="760"/>
      <c r="E9369" s="760"/>
      <c r="F9369" s="760"/>
    </row>
    <row r="9370" spans="1:6" ht="12" hidden="1" customHeight="1">
      <c r="A9370" s="760"/>
      <c r="B9370" s="760"/>
      <c r="C9370" s="760"/>
      <c r="D9370" s="760"/>
      <c r="E9370" s="760"/>
      <c r="F9370" s="760"/>
    </row>
    <row r="9371" spans="1:6" ht="12" hidden="1" customHeight="1">
      <c r="A9371" s="760"/>
      <c r="B9371" s="760"/>
      <c r="C9371" s="760"/>
      <c r="D9371" s="760"/>
      <c r="E9371" s="760"/>
      <c r="F9371" s="760"/>
    </row>
    <row r="9372" spans="1:6" ht="12" hidden="1" customHeight="1">
      <c r="A9372" s="760"/>
      <c r="B9372" s="760"/>
      <c r="C9372" s="760"/>
      <c r="D9372" s="760"/>
      <c r="E9372" s="760"/>
      <c r="F9372" s="760"/>
    </row>
    <row r="9373" spans="1:6" ht="12" hidden="1" customHeight="1">
      <c r="A9373" s="760"/>
      <c r="B9373" s="760"/>
      <c r="C9373" s="760"/>
      <c r="D9373" s="760"/>
      <c r="E9373" s="760"/>
      <c r="F9373" s="760"/>
    </row>
    <row r="9374" spans="1:6" ht="12" hidden="1" customHeight="1">
      <c r="A9374" s="760"/>
      <c r="B9374" s="760"/>
      <c r="C9374" s="760"/>
      <c r="D9374" s="760"/>
      <c r="E9374" s="760"/>
      <c r="F9374" s="760"/>
    </row>
    <row r="9375" spans="1:6" ht="12" hidden="1" customHeight="1">
      <c r="A9375" s="760"/>
      <c r="B9375" s="760"/>
      <c r="C9375" s="760"/>
      <c r="D9375" s="760"/>
      <c r="E9375" s="760"/>
      <c r="F9375" s="760"/>
    </row>
    <row r="9376" spans="1:6" ht="12" hidden="1" customHeight="1">
      <c r="A9376" s="760"/>
      <c r="B9376" s="760"/>
      <c r="C9376" s="760"/>
      <c r="D9376" s="760"/>
      <c r="E9376" s="760"/>
      <c r="F9376" s="760"/>
    </row>
    <row r="9377" spans="1:6" ht="12" hidden="1" customHeight="1">
      <c r="A9377" s="760"/>
      <c r="B9377" s="760"/>
      <c r="C9377" s="760"/>
      <c r="D9377" s="760"/>
      <c r="E9377" s="760"/>
      <c r="F9377" s="760"/>
    </row>
    <row r="9378" spans="1:6" ht="12" hidden="1" customHeight="1">
      <c r="A9378" s="760"/>
      <c r="B9378" s="760"/>
      <c r="C9378" s="760"/>
      <c r="D9378" s="760"/>
      <c r="E9378" s="760"/>
      <c r="F9378" s="760"/>
    </row>
    <row r="9379" spans="1:6" ht="12" hidden="1" customHeight="1">
      <c r="A9379" s="760"/>
      <c r="B9379" s="760"/>
      <c r="C9379" s="760"/>
      <c r="D9379" s="760"/>
      <c r="E9379" s="760"/>
      <c r="F9379" s="760"/>
    </row>
    <row r="9380" spans="1:6" ht="12" hidden="1" customHeight="1">
      <c r="A9380" s="760"/>
      <c r="B9380" s="760"/>
      <c r="C9380" s="760"/>
      <c r="D9380" s="760"/>
      <c r="E9380" s="760"/>
      <c r="F9380" s="760"/>
    </row>
    <row r="9381" spans="1:6" ht="12" hidden="1" customHeight="1">
      <c r="A9381" s="760"/>
      <c r="B9381" s="760"/>
      <c r="C9381" s="760"/>
      <c r="D9381" s="760"/>
      <c r="E9381" s="760"/>
      <c r="F9381" s="760"/>
    </row>
    <row r="9382" spans="1:6" ht="12" hidden="1" customHeight="1">
      <c r="A9382" s="760"/>
      <c r="B9382" s="760"/>
      <c r="C9382" s="760"/>
      <c r="D9382" s="760"/>
      <c r="E9382" s="760"/>
      <c r="F9382" s="760"/>
    </row>
    <row r="9383" spans="1:6" ht="12" hidden="1" customHeight="1">
      <c r="A9383" s="760"/>
      <c r="B9383" s="760"/>
      <c r="C9383" s="760"/>
      <c r="D9383" s="760"/>
      <c r="E9383" s="760"/>
      <c r="F9383" s="760"/>
    </row>
    <row r="9384" spans="1:6" ht="12" hidden="1" customHeight="1">
      <c r="A9384" s="760"/>
      <c r="B9384" s="760"/>
      <c r="C9384" s="760"/>
      <c r="D9384" s="760"/>
      <c r="E9384" s="760"/>
      <c r="F9384" s="760"/>
    </row>
    <row r="9385" spans="1:6" ht="12" hidden="1" customHeight="1">
      <c r="A9385" s="760"/>
      <c r="B9385" s="760"/>
      <c r="C9385" s="760"/>
      <c r="D9385" s="760"/>
      <c r="E9385" s="760"/>
      <c r="F9385" s="760"/>
    </row>
    <row r="9386" spans="1:6" ht="12" hidden="1" customHeight="1">
      <c r="A9386" s="760"/>
      <c r="B9386" s="760"/>
      <c r="C9386" s="760"/>
      <c r="D9386" s="760"/>
      <c r="E9386" s="760"/>
      <c r="F9386" s="760"/>
    </row>
    <row r="9387" spans="1:6" ht="12" hidden="1" customHeight="1">
      <c r="A9387" s="760"/>
      <c r="B9387" s="760"/>
      <c r="C9387" s="760"/>
      <c r="D9387" s="760"/>
      <c r="E9387" s="760"/>
      <c r="F9387" s="760"/>
    </row>
    <row r="9388" spans="1:6" ht="12" hidden="1" customHeight="1">
      <c r="A9388" s="760"/>
      <c r="B9388" s="760"/>
      <c r="C9388" s="760"/>
      <c r="D9388" s="760"/>
      <c r="E9388" s="760"/>
      <c r="F9388" s="760"/>
    </row>
    <row r="9389" spans="1:6" ht="12" hidden="1" customHeight="1">
      <c r="A9389" s="760"/>
      <c r="B9389" s="760"/>
      <c r="C9389" s="760"/>
      <c r="D9389" s="760"/>
      <c r="E9389" s="760"/>
      <c r="F9389" s="760"/>
    </row>
    <row r="9390" spans="1:6" ht="12" hidden="1" customHeight="1">
      <c r="A9390" s="760"/>
      <c r="B9390" s="760"/>
      <c r="C9390" s="760"/>
      <c r="D9390" s="760"/>
      <c r="E9390" s="760"/>
      <c r="F9390" s="760"/>
    </row>
    <row r="9391" spans="1:6" ht="12" hidden="1" customHeight="1">
      <c r="A9391" s="760"/>
      <c r="B9391" s="760"/>
      <c r="C9391" s="760"/>
      <c r="D9391" s="760"/>
      <c r="E9391" s="760"/>
      <c r="F9391" s="760"/>
    </row>
    <row r="9392" spans="1:6" ht="12" hidden="1" customHeight="1">
      <c r="A9392" s="760"/>
      <c r="B9392" s="760"/>
      <c r="C9392" s="760"/>
      <c r="D9392" s="760"/>
      <c r="E9392" s="760"/>
      <c r="F9392" s="760"/>
    </row>
    <row r="9393" spans="1:6" ht="12" hidden="1" customHeight="1">
      <c r="A9393" s="760"/>
      <c r="B9393" s="760"/>
      <c r="C9393" s="760"/>
      <c r="D9393" s="760"/>
      <c r="E9393" s="760"/>
      <c r="F9393" s="760"/>
    </row>
    <row r="9394" spans="1:6" ht="12" hidden="1" customHeight="1">
      <c r="A9394" s="760"/>
      <c r="B9394" s="760"/>
      <c r="C9394" s="760"/>
      <c r="D9394" s="760"/>
      <c r="E9394" s="760"/>
      <c r="F9394" s="760"/>
    </row>
    <row r="9395" spans="1:6" ht="12" hidden="1" customHeight="1">
      <c r="A9395" s="760"/>
      <c r="B9395" s="760"/>
      <c r="C9395" s="760"/>
      <c r="D9395" s="760"/>
      <c r="E9395" s="760"/>
      <c r="F9395" s="760"/>
    </row>
    <row r="9396" spans="1:6" ht="12" hidden="1" customHeight="1">
      <c r="A9396" s="760"/>
      <c r="B9396" s="760"/>
      <c r="C9396" s="760"/>
      <c r="D9396" s="760"/>
      <c r="E9396" s="760"/>
      <c r="F9396" s="760"/>
    </row>
    <row r="9397" spans="1:6" ht="12" hidden="1" customHeight="1">
      <c r="A9397" s="760"/>
      <c r="B9397" s="760"/>
      <c r="C9397" s="760"/>
      <c r="D9397" s="760"/>
      <c r="E9397" s="760"/>
      <c r="F9397" s="760"/>
    </row>
    <row r="9398" spans="1:6" ht="12" hidden="1" customHeight="1">
      <c r="A9398" s="760"/>
      <c r="B9398" s="760"/>
      <c r="C9398" s="760"/>
      <c r="D9398" s="760"/>
      <c r="E9398" s="760"/>
      <c r="F9398" s="760"/>
    </row>
    <row r="9399" spans="1:6" ht="12" hidden="1" customHeight="1">
      <c r="A9399" s="760"/>
      <c r="B9399" s="760"/>
      <c r="C9399" s="760"/>
      <c r="D9399" s="760"/>
      <c r="E9399" s="760"/>
      <c r="F9399" s="760"/>
    </row>
    <row r="9400" spans="1:6" ht="12" hidden="1" customHeight="1">
      <c r="A9400" s="760"/>
      <c r="B9400" s="760"/>
      <c r="C9400" s="760"/>
      <c r="D9400" s="760"/>
      <c r="E9400" s="760"/>
      <c r="F9400" s="760"/>
    </row>
    <row r="9401" spans="1:6" ht="12" hidden="1" customHeight="1">
      <c r="A9401" s="760"/>
      <c r="B9401" s="760"/>
      <c r="C9401" s="760"/>
      <c r="D9401" s="760"/>
      <c r="E9401" s="760"/>
      <c r="F9401" s="760"/>
    </row>
    <row r="9402" spans="1:6" ht="12" hidden="1" customHeight="1">
      <c r="A9402" s="760"/>
      <c r="B9402" s="760"/>
      <c r="C9402" s="760"/>
      <c r="D9402" s="760"/>
      <c r="E9402" s="760"/>
      <c r="F9402" s="760"/>
    </row>
    <row r="9403" spans="1:6" ht="12" hidden="1" customHeight="1">
      <c r="A9403" s="760"/>
      <c r="B9403" s="760"/>
      <c r="C9403" s="760"/>
      <c r="D9403" s="760"/>
      <c r="E9403" s="760"/>
      <c r="F9403" s="760"/>
    </row>
    <row r="9404" spans="1:6" ht="12" hidden="1" customHeight="1">
      <c r="A9404" s="760"/>
      <c r="B9404" s="760"/>
      <c r="C9404" s="760"/>
      <c r="D9404" s="760"/>
      <c r="E9404" s="760"/>
      <c r="F9404" s="760"/>
    </row>
    <row r="9405" spans="1:6" ht="12" hidden="1" customHeight="1">
      <c r="A9405" s="760"/>
      <c r="B9405" s="760"/>
      <c r="C9405" s="760"/>
      <c r="D9405" s="760"/>
      <c r="E9405" s="760"/>
      <c r="F9405" s="760"/>
    </row>
    <row r="9406" spans="1:6" ht="12" hidden="1" customHeight="1">
      <c r="A9406" s="760"/>
      <c r="B9406" s="760"/>
      <c r="C9406" s="760"/>
      <c r="D9406" s="760"/>
      <c r="E9406" s="760"/>
      <c r="F9406" s="760"/>
    </row>
    <row r="9407" spans="1:6" ht="12" hidden="1" customHeight="1">
      <c r="A9407" s="760"/>
      <c r="B9407" s="760"/>
      <c r="C9407" s="760"/>
      <c r="D9407" s="760"/>
      <c r="E9407" s="760"/>
      <c r="F9407" s="760"/>
    </row>
    <row r="9408" spans="1:6" ht="12" hidden="1" customHeight="1">
      <c r="A9408" s="760"/>
      <c r="B9408" s="760"/>
      <c r="C9408" s="760"/>
      <c r="D9408" s="760"/>
      <c r="E9408" s="760"/>
      <c r="F9408" s="760"/>
    </row>
    <row r="9409" spans="1:6" ht="12" hidden="1" customHeight="1">
      <c r="A9409" s="760"/>
      <c r="B9409" s="760"/>
      <c r="C9409" s="760"/>
      <c r="D9409" s="760"/>
      <c r="E9409" s="760"/>
      <c r="F9409" s="760"/>
    </row>
    <row r="9410" spans="1:6" ht="12" hidden="1" customHeight="1">
      <c r="A9410" s="760"/>
      <c r="B9410" s="760"/>
      <c r="C9410" s="760"/>
      <c r="D9410" s="760"/>
      <c r="E9410" s="760"/>
      <c r="F9410" s="760"/>
    </row>
    <row r="9411" spans="1:6" ht="12" hidden="1" customHeight="1">
      <c r="A9411" s="760"/>
      <c r="B9411" s="760"/>
      <c r="C9411" s="760"/>
      <c r="D9411" s="760"/>
      <c r="E9411" s="760"/>
      <c r="F9411" s="760"/>
    </row>
    <row r="9412" spans="1:6" ht="12" hidden="1" customHeight="1">
      <c r="A9412" s="760"/>
      <c r="B9412" s="760"/>
      <c r="C9412" s="760"/>
      <c r="D9412" s="760"/>
      <c r="E9412" s="760"/>
      <c r="F9412" s="760"/>
    </row>
    <row r="9413" spans="1:6" ht="12" hidden="1" customHeight="1">
      <c r="A9413" s="760"/>
      <c r="B9413" s="760"/>
      <c r="C9413" s="760"/>
      <c r="D9413" s="760"/>
      <c r="E9413" s="760"/>
      <c r="F9413" s="760"/>
    </row>
    <row r="9414" spans="1:6" ht="12" hidden="1" customHeight="1">
      <c r="A9414" s="760"/>
      <c r="B9414" s="760"/>
      <c r="C9414" s="760"/>
      <c r="D9414" s="760"/>
      <c r="E9414" s="760"/>
      <c r="F9414" s="760"/>
    </row>
    <row r="9415" spans="1:6" ht="12" hidden="1" customHeight="1">
      <c r="A9415" s="760"/>
      <c r="B9415" s="760"/>
      <c r="C9415" s="760"/>
      <c r="D9415" s="760"/>
      <c r="E9415" s="760"/>
      <c r="F9415" s="760"/>
    </row>
    <row r="9416" spans="1:6" ht="12" hidden="1" customHeight="1">
      <c r="A9416" s="760"/>
      <c r="B9416" s="760"/>
      <c r="C9416" s="760"/>
      <c r="D9416" s="760"/>
      <c r="E9416" s="760"/>
      <c r="F9416" s="760"/>
    </row>
    <row r="9417" spans="1:6" ht="12" hidden="1" customHeight="1">
      <c r="A9417" s="760"/>
      <c r="B9417" s="760"/>
      <c r="C9417" s="760"/>
      <c r="D9417" s="760"/>
      <c r="E9417" s="760"/>
      <c r="F9417" s="760"/>
    </row>
    <row r="9418" spans="1:6" ht="12" hidden="1" customHeight="1">
      <c r="A9418" s="760"/>
      <c r="B9418" s="760"/>
      <c r="C9418" s="760"/>
      <c r="D9418" s="760"/>
      <c r="E9418" s="760"/>
      <c r="F9418" s="760"/>
    </row>
    <row r="9419" spans="1:6" ht="12" hidden="1" customHeight="1">
      <c r="A9419" s="760"/>
      <c r="B9419" s="760"/>
      <c r="C9419" s="760"/>
      <c r="D9419" s="760"/>
      <c r="E9419" s="760"/>
      <c r="F9419" s="760"/>
    </row>
    <row r="9420" spans="1:6" ht="12" hidden="1" customHeight="1">
      <c r="A9420" s="760"/>
      <c r="B9420" s="760"/>
      <c r="C9420" s="760"/>
      <c r="D9420" s="760"/>
      <c r="E9420" s="760"/>
      <c r="F9420" s="760"/>
    </row>
    <row r="9421" spans="1:6" ht="12" hidden="1" customHeight="1">
      <c r="A9421" s="760"/>
      <c r="B9421" s="760"/>
      <c r="C9421" s="760"/>
      <c r="D9421" s="760"/>
      <c r="E9421" s="760"/>
      <c r="F9421" s="760"/>
    </row>
    <row r="9422" spans="1:6" ht="12" hidden="1" customHeight="1">
      <c r="A9422" s="760"/>
      <c r="B9422" s="760"/>
      <c r="C9422" s="760"/>
      <c r="D9422" s="760"/>
      <c r="E9422" s="760"/>
      <c r="F9422" s="760"/>
    </row>
    <row r="9423" spans="1:6" ht="12" hidden="1" customHeight="1">
      <c r="A9423" s="760"/>
      <c r="B9423" s="760"/>
      <c r="C9423" s="760"/>
      <c r="D9423" s="760"/>
      <c r="E9423" s="760"/>
      <c r="F9423" s="760"/>
    </row>
    <row r="9424" spans="1:6" ht="12" hidden="1" customHeight="1">
      <c r="A9424" s="760"/>
      <c r="B9424" s="760"/>
      <c r="C9424" s="760"/>
      <c r="D9424" s="760"/>
      <c r="E9424" s="760"/>
      <c r="F9424" s="760"/>
    </row>
    <row r="9425" spans="1:6" ht="12" hidden="1" customHeight="1">
      <c r="A9425" s="760"/>
      <c r="B9425" s="760"/>
      <c r="C9425" s="760"/>
      <c r="D9425" s="760"/>
      <c r="E9425" s="760"/>
      <c r="F9425" s="760"/>
    </row>
    <row r="9426" spans="1:6" ht="12" hidden="1" customHeight="1">
      <c r="A9426" s="760"/>
      <c r="B9426" s="760"/>
      <c r="C9426" s="760"/>
      <c r="D9426" s="760"/>
      <c r="E9426" s="760"/>
      <c r="F9426" s="760"/>
    </row>
    <row r="9427" spans="1:6" ht="12" hidden="1" customHeight="1">
      <c r="A9427" s="760"/>
      <c r="B9427" s="760"/>
      <c r="C9427" s="760"/>
      <c r="D9427" s="760"/>
      <c r="E9427" s="760"/>
      <c r="F9427" s="760"/>
    </row>
    <row r="9428" spans="1:6" ht="12" hidden="1" customHeight="1">
      <c r="A9428" s="760"/>
      <c r="B9428" s="760"/>
      <c r="C9428" s="760"/>
      <c r="D9428" s="760"/>
      <c r="E9428" s="760"/>
      <c r="F9428" s="760"/>
    </row>
    <row r="9429" spans="1:6" ht="12" hidden="1" customHeight="1">
      <c r="A9429" s="760"/>
      <c r="B9429" s="760"/>
      <c r="C9429" s="760"/>
      <c r="D9429" s="760"/>
      <c r="E9429" s="760"/>
      <c r="F9429" s="760"/>
    </row>
    <row r="9430" spans="1:6" ht="12" hidden="1" customHeight="1">
      <c r="A9430" s="760"/>
      <c r="B9430" s="760"/>
      <c r="C9430" s="760"/>
      <c r="D9430" s="760"/>
      <c r="E9430" s="760"/>
      <c r="F9430" s="760"/>
    </row>
    <row r="9431" spans="1:6" ht="12" hidden="1" customHeight="1">
      <c r="A9431" s="760"/>
      <c r="B9431" s="760"/>
      <c r="C9431" s="760"/>
      <c r="D9431" s="760"/>
      <c r="E9431" s="760"/>
      <c r="F9431" s="760"/>
    </row>
    <row r="9432" spans="1:6" ht="12" hidden="1" customHeight="1">
      <c r="A9432" s="760"/>
      <c r="B9432" s="760"/>
      <c r="C9432" s="760"/>
      <c r="D9432" s="760"/>
      <c r="E9432" s="760"/>
      <c r="F9432" s="760"/>
    </row>
    <row r="9433" spans="1:6" ht="12" hidden="1" customHeight="1">
      <c r="A9433" s="760"/>
      <c r="B9433" s="760"/>
      <c r="C9433" s="760"/>
      <c r="D9433" s="760"/>
      <c r="E9433" s="760"/>
      <c r="F9433" s="760"/>
    </row>
    <row r="9434" spans="1:6" ht="12" hidden="1" customHeight="1">
      <c r="A9434" s="760"/>
      <c r="B9434" s="760"/>
      <c r="C9434" s="760"/>
      <c r="D9434" s="760"/>
      <c r="E9434" s="760"/>
      <c r="F9434" s="760"/>
    </row>
    <row r="9435" spans="1:6" ht="12" hidden="1" customHeight="1">
      <c r="A9435" s="760"/>
      <c r="B9435" s="760"/>
      <c r="C9435" s="760"/>
      <c r="D9435" s="760"/>
      <c r="E9435" s="760"/>
      <c r="F9435" s="760"/>
    </row>
    <row r="9436" spans="1:6" ht="12" hidden="1" customHeight="1">
      <c r="A9436" s="760"/>
      <c r="B9436" s="760"/>
      <c r="C9436" s="760"/>
      <c r="D9436" s="760"/>
      <c r="E9436" s="760"/>
      <c r="F9436" s="760"/>
    </row>
    <row r="9437" spans="1:6" ht="12" hidden="1" customHeight="1">
      <c r="A9437" s="760"/>
      <c r="B9437" s="760"/>
      <c r="C9437" s="760"/>
      <c r="D9437" s="760"/>
      <c r="E9437" s="760"/>
      <c r="F9437" s="760"/>
    </row>
    <row r="9438" spans="1:6" ht="12" hidden="1" customHeight="1">
      <c r="A9438" s="760"/>
      <c r="B9438" s="760"/>
      <c r="C9438" s="760"/>
      <c r="D9438" s="760"/>
      <c r="E9438" s="760"/>
      <c r="F9438" s="760"/>
    </row>
    <row r="9439" spans="1:6" ht="12" hidden="1" customHeight="1">
      <c r="A9439" s="760"/>
      <c r="B9439" s="760"/>
      <c r="C9439" s="760"/>
      <c r="D9439" s="760"/>
      <c r="E9439" s="760"/>
      <c r="F9439" s="760"/>
    </row>
    <row r="9440" spans="1:6" ht="12" hidden="1" customHeight="1">
      <c r="A9440" s="760"/>
      <c r="B9440" s="760"/>
      <c r="C9440" s="760"/>
      <c r="D9440" s="760"/>
      <c r="E9440" s="760"/>
      <c r="F9440" s="760"/>
    </row>
    <row r="9441" spans="1:6" ht="12" hidden="1" customHeight="1">
      <c r="A9441" s="760"/>
      <c r="B9441" s="760"/>
      <c r="C9441" s="760"/>
      <c r="D9441" s="760"/>
      <c r="E9441" s="760"/>
      <c r="F9441" s="760"/>
    </row>
    <row r="9442" spans="1:6" ht="12" hidden="1" customHeight="1">
      <c r="A9442" s="760"/>
      <c r="B9442" s="760"/>
      <c r="C9442" s="760"/>
      <c r="D9442" s="760"/>
      <c r="E9442" s="760"/>
      <c r="F9442" s="760"/>
    </row>
    <row r="9443" spans="1:6" ht="12" hidden="1" customHeight="1">
      <c r="A9443" s="760"/>
      <c r="B9443" s="760"/>
      <c r="C9443" s="760"/>
      <c r="D9443" s="760"/>
      <c r="E9443" s="760"/>
      <c r="F9443" s="760"/>
    </row>
    <row r="9444" spans="1:6" ht="12" hidden="1" customHeight="1">
      <c r="A9444" s="760"/>
      <c r="B9444" s="760"/>
      <c r="C9444" s="760"/>
      <c r="D9444" s="760"/>
      <c r="E9444" s="760"/>
      <c r="F9444" s="760"/>
    </row>
    <row r="9445" spans="1:6" ht="12" hidden="1" customHeight="1">
      <c r="A9445" s="760"/>
      <c r="B9445" s="760"/>
      <c r="C9445" s="760"/>
      <c r="D9445" s="760"/>
      <c r="E9445" s="760"/>
      <c r="F9445" s="760"/>
    </row>
    <row r="9446" spans="1:6" ht="12" hidden="1" customHeight="1">
      <c r="A9446" s="760"/>
      <c r="B9446" s="760"/>
      <c r="C9446" s="760"/>
      <c r="D9446" s="760"/>
      <c r="E9446" s="760"/>
      <c r="F9446" s="760"/>
    </row>
    <row r="9447" spans="1:6" ht="12" hidden="1" customHeight="1">
      <c r="A9447" s="760"/>
      <c r="B9447" s="760"/>
      <c r="C9447" s="760"/>
      <c r="D9447" s="760"/>
      <c r="E9447" s="760"/>
      <c r="F9447" s="760"/>
    </row>
    <row r="9448" spans="1:6" ht="12" hidden="1" customHeight="1">
      <c r="A9448" s="760"/>
      <c r="B9448" s="760"/>
      <c r="C9448" s="760"/>
      <c r="D9448" s="760"/>
      <c r="E9448" s="760"/>
      <c r="F9448" s="760"/>
    </row>
    <row r="9449" spans="1:6" ht="12" hidden="1" customHeight="1">
      <c r="A9449" s="760"/>
      <c r="B9449" s="760"/>
      <c r="C9449" s="760"/>
      <c r="D9449" s="760"/>
      <c r="E9449" s="760"/>
      <c r="F9449" s="760"/>
    </row>
    <row r="9450" spans="1:6" ht="12" hidden="1" customHeight="1">
      <c r="A9450" s="760"/>
      <c r="B9450" s="760"/>
      <c r="C9450" s="760"/>
      <c r="D9450" s="760"/>
      <c r="E9450" s="760"/>
      <c r="F9450" s="760"/>
    </row>
    <row r="9451" spans="1:6" ht="12" hidden="1" customHeight="1">
      <c r="A9451" s="760"/>
      <c r="B9451" s="760"/>
      <c r="C9451" s="760"/>
      <c r="D9451" s="760"/>
      <c r="E9451" s="760"/>
      <c r="F9451" s="760"/>
    </row>
    <row r="9452" spans="1:6" ht="12" hidden="1" customHeight="1">
      <c r="A9452" s="760"/>
      <c r="B9452" s="760"/>
      <c r="C9452" s="760"/>
      <c r="D9452" s="760"/>
      <c r="E9452" s="760"/>
      <c r="F9452" s="760"/>
    </row>
    <row r="9453" spans="1:6" ht="12" hidden="1" customHeight="1">
      <c r="A9453" s="760"/>
      <c r="B9453" s="760"/>
      <c r="C9453" s="760"/>
      <c r="D9453" s="760"/>
      <c r="E9453" s="760"/>
      <c r="F9453" s="760"/>
    </row>
    <row r="9454" spans="1:6" ht="12" hidden="1" customHeight="1">
      <c r="A9454" s="760"/>
      <c r="B9454" s="760"/>
      <c r="C9454" s="760"/>
      <c r="D9454" s="760"/>
      <c r="E9454" s="760"/>
      <c r="F9454" s="760"/>
    </row>
    <row r="9455" spans="1:6" ht="12" hidden="1" customHeight="1">
      <c r="A9455" s="760"/>
      <c r="B9455" s="760"/>
      <c r="C9455" s="760"/>
      <c r="D9455" s="760"/>
      <c r="E9455" s="760"/>
      <c r="F9455" s="760"/>
    </row>
    <row r="9456" spans="1:6" ht="12" hidden="1" customHeight="1">
      <c r="A9456" s="760"/>
      <c r="B9456" s="760"/>
      <c r="C9456" s="760"/>
      <c r="D9456" s="760"/>
      <c r="E9456" s="760"/>
      <c r="F9456" s="760"/>
    </row>
    <row r="9457" spans="1:6" ht="12" hidden="1" customHeight="1">
      <c r="A9457" s="760"/>
      <c r="B9457" s="760"/>
      <c r="C9457" s="760"/>
      <c r="D9457" s="760"/>
      <c r="E9457" s="760"/>
      <c r="F9457" s="760"/>
    </row>
    <row r="9458" spans="1:6" ht="12" hidden="1" customHeight="1">
      <c r="A9458" s="760"/>
      <c r="B9458" s="760"/>
      <c r="C9458" s="760"/>
      <c r="D9458" s="760"/>
      <c r="E9458" s="760"/>
      <c r="F9458" s="760"/>
    </row>
    <row r="9459" spans="1:6" ht="12" hidden="1" customHeight="1">
      <c r="A9459" s="760"/>
      <c r="B9459" s="760"/>
      <c r="C9459" s="760"/>
      <c r="D9459" s="760"/>
      <c r="E9459" s="760"/>
      <c r="F9459" s="760"/>
    </row>
    <row r="9460" spans="1:6" ht="12" hidden="1" customHeight="1">
      <c r="A9460" s="760"/>
      <c r="B9460" s="760"/>
      <c r="C9460" s="760"/>
      <c r="D9460" s="760"/>
      <c r="E9460" s="760"/>
      <c r="F9460" s="760"/>
    </row>
    <row r="9461" spans="1:6" ht="12" hidden="1" customHeight="1">
      <c r="A9461" s="760"/>
      <c r="B9461" s="760"/>
      <c r="C9461" s="760"/>
      <c r="D9461" s="760"/>
      <c r="E9461" s="760"/>
      <c r="F9461" s="760"/>
    </row>
    <row r="9462" spans="1:6" ht="12" hidden="1" customHeight="1">
      <c r="A9462" s="760"/>
      <c r="B9462" s="760"/>
      <c r="C9462" s="760"/>
      <c r="D9462" s="760"/>
      <c r="E9462" s="760"/>
      <c r="F9462" s="760"/>
    </row>
    <row r="9463" spans="1:6" ht="12" hidden="1" customHeight="1">
      <c r="A9463" s="760"/>
      <c r="B9463" s="760"/>
      <c r="C9463" s="760"/>
      <c r="D9463" s="760"/>
      <c r="E9463" s="760"/>
      <c r="F9463" s="760"/>
    </row>
    <row r="9464" spans="1:6" ht="12" hidden="1" customHeight="1">
      <c r="A9464" s="760"/>
      <c r="B9464" s="760"/>
      <c r="C9464" s="760"/>
      <c r="D9464" s="760"/>
      <c r="E9464" s="760"/>
      <c r="F9464" s="760"/>
    </row>
    <row r="9465" spans="1:6" ht="12" hidden="1" customHeight="1">
      <c r="A9465" s="760"/>
      <c r="B9465" s="760"/>
      <c r="C9465" s="760"/>
      <c r="D9465" s="760"/>
      <c r="E9465" s="760"/>
      <c r="F9465" s="760"/>
    </row>
    <row r="9466" spans="1:6" ht="12" hidden="1" customHeight="1">
      <c r="A9466" s="760"/>
      <c r="B9466" s="760"/>
      <c r="C9466" s="760"/>
      <c r="D9466" s="760"/>
      <c r="E9466" s="760"/>
      <c r="F9466" s="760"/>
    </row>
    <row r="9467" spans="1:6" ht="12" hidden="1" customHeight="1">
      <c r="A9467" s="760"/>
      <c r="B9467" s="760"/>
      <c r="C9467" s="760"/>
      <c r="D9467" s="760"/>
      <c r="E9467" s="760"/>
      <c r="F9467" s="760"/>
    </row>
    <row r="9468" spans="1:6" ht="12" hidden="1" customHeight="1">
      <c r="A9468" s="760"/>
      <c r="B9468" s="760"/>
      <c r="C9468" s="760"/>
      <c r="D9468" s="760"/>
      <c r="E9468" s="760"/>
      <c r="F9468" s="760"/>
    </row>
    <row r="9469" spans="1:6" ht="12" hidden="1" customHeight="1">
      <c r="A9469" s="760"/>
      <c r="B9469" s="760"/>
      <c r="C9469" s="760"/>
      <c r="D9469" s="760"/>
      <c r="E9469" s="760"/>
      <c r="F9469" s="760"/>
    </row>
    <row r="9470" spans="1:6" ht="12" hidden="1" customHeight="1">
      <c r="A9470" s="760"/>
      <c r="B9470" s="760"/>
      <c r="C9470" s="760"/>
      <c r="D9470" s="760"/>
      <c r="E9470" s="760"/>
      <c r="F9470" s="760"/>
    </row>
    <row r="9471" spans="1:6" ht="12" hidden="1" customHeight="1">
      <c r="A9471" s="760"/>
      <c r="B9471" s="760"/>
      <c r="C9471" s="760"/>
      <c r="D9471" s="760"/>
      <c r="E9471" s="760"/>
      <c r="F9471" s="760"/>
    </row>
    <row r="9472" spans="1:6" ht="12" hidden="1" customHeight="1">
      <c r="A9472" s="760"/>
      <c r="B9472" s="760"/>
      <c r="C9472" s="760"/>
      <c r="D9472" s="760"/>
      <c r="E9472" s="760"/>
      <c r="F9472" s="760"/>
    </row>
    <row r="9473" spans="1:6" ht="12" hidden="1" customHeight="1">
      <c r="A9473" s="760"/>
      <c r="B9473" s="760"/>
      <c r="C9473" s="760"/>
      <c r="D9473" s="760"/>
      <c r="E9473" s="760"/>
      <c r="F9473" s="760"/>
    </row>
    <row r="9474" spans="1:6" ht="12" hidden="1" customHeight="1">
      <c r="A9474" s="760"/>
      <c r="B9474" s="760"/>
      <c r="C9474" s="760"/>
      <c r="D9474" s="760"/>
      <c r="E9474" s="760"/>
      <c r="F9474" s="760"/>
    </row>
    <row r="9475" spans="1:6" ht="12" hidden="1" customHeight="1">
      <c r="A9475" s="760"/>
      <c r="B9475" s="760"/>
      <c r="C9475" s="760"/>
      <c r="D9475" s="760"/>
      <c r="E9475" s="760"/>
      <c r="F9475" s="760"/>
    </row>
    <row r="9476" spans="1:6" ht="12" hidden="1" customHeight="1">
      <c r="A9476" s="760"/>
      <c r="B9476" s="760"/>
      <c r="C9476" s="760"/>
      <c r="D9476" s="760"/>
      <c r="E9476" s="760"/>
      <c r="F9476" s="760"/>
    </row>
    <row r="9477" spans="1:6" ht="12" hidden="1" customHeight="1">
      <c r="A9477" s="760"/>
      <c r="B9477" s="760"/>
      <c r="C9477" s="760"/>
      <c r="D9477" s="760"/>
      <c r="E9477" s="760"/>
      <c r="F9477" s="760"/>
    </row>
    <row r="9478" spans="1:6" ht="12" hidden="1" customHeight="1">
      <c r="A9478" s="760"/>
      <c r="B9478" s="760"/>
      <c r="C9478" s="760"/>
      <c r="D9478" s="760"/>
      <c r="E9478" s="760"/>
      <c r="F9478" s="760"/>
    </row>
    <row r="9479" spans="1:6" ht="12" hidden="1" customHeight="1">
      <c r="A9479" s="760"/>
      <c r="B9479" s="760"/>
      <c r="C9479" s="760"/>
      <c r="D9479" s="760"/>
      <c r="E9479" s="760"/>
      <c r="F9479" s="760"/>
    </row>
    <row r="9480" spans="1:6" ht="12" hidden="1" customHeight="1">
      <c r="A9480" s="760"/>
      <c r="B9480" s="760"/>
      <c r="C9480" s="760"/>
      <c r="D9480" s="760"/>
      <c r="E9480" s="760"/>
      <c r="F9480" s="760"/>
    </row>
    <row r="9481" spans="1:6" ht="12" hidden="1" customHeight="1">
      <c r="A9481" s="760"/>
      <c r="B9481" s="760"/>
      <c r="C9481" s="760"/>
      <c r="D9481" s="760"/>
      <c r="E9481" s="760"/>
      <c r="F9481" s="760"/>
    </row>
    <row r="9482" spans="1:6" ht="12" hidden="1" customHeight="1">
      <c r="A9482" s="760"/>
      <c r="B9482" s="760"/>
      <c r="C9482" s="760"/>
      <c r="D9482" s="760"/>
      <c r="E9482" s="760"/>
      <c r="F9482" s="760"/>
    </row>
    <row r="9483" spans="1:6" ht="12" hidden="1" customHeight="1">
      <c r="A9483" s="760"/>
      <c r="B9483" s="760"/>
      <c r="C9483" s="760"/>
      <c r="D9483" s="760"/>
      <c r="E9483" s="760"/>
      <c r="F9483" s="760"/>
    </row>
    <row r="9484" spans="1:6" ht="12" hidden="1" customHeight="1">
      <c r="A9484" s="760"/>
      <c r="B9484" s="760"/>
      <c r="C9484" s="760"/>
      <c r="D9484" s="760"/>
      <c r="E9484" s="760"/>
      <c r="F9484" s="760"/>
    </row>
    <row r="9485" spans="1:6" ht="12" hidden="1" customHeight="1">
      <c r="A9485" s="760"/>
      <c r="B9485" s="760"/>
      <c r="C9485" s="760"/>
      <c r="D9485" s="760"/>
      <c r="E9485" s="760"/>
      <c r="F9485" s="760"/>
    </row>
    <row r="9486" spans="1:6" ht="12" hidden="1" customHeight="1">
      <c r="A9486" s="760"/>
      <c r="B9486" s="760"/>
      <c r="C9486" s="760"/>
      <c r="D9486" s="760"/>
      <c r="E9486" s="760"/>
      <c r="F9486" s="760"/>
    </row>
    <row r="9487" spans="1:6" ht="12" hidden="1" customHeight="1">
      <c r="A9487" s="760"/>
      <c r="B9487" s="760"/>
      <c r="C9487" s="760"/>
      <c r="D9487" s="760"/>
      <c r="E9487" s="760"/>
      <c r="F9487" s="760"/>
    </row>
    <row r="9488" spans="1:6" ht="12" hidden="1" customHeight="1">
      <c r="A9488" s="760"/>
      <c r="B9488" s="760"/>
      <c r="C9488" s="760"/>
      <c r="D9488" s="760"/>
      <c r="E9488" s="760"/>
      <c r="F9488" s="760"/>
    </row>
    <row r="9489" spans="1:6" ht="12" hidden="1" customHeight="1">
      <c r="A9489" s="760"/>
      <c r="B9489" s="760"/>
      <c r="C9489" s="760"/>
      <c r="D9489" s="760"/>
      <c r="E9489" s="760"/>
      <c r="F9489" s="760"/>
    </row>
    <row r="9490" spans="1:6" ht="12" hidden="1" customHeight="1">
      <c r="A9490" s="760"/>
      <c r="B9490" s="760"/>
      <c r="C9490" s="760"/>
      <c r="D9490" s="760"/>
      <c r="E9490" s="760"/>
      <c r="F9490" s="760"/>
    </row>
    <row r="9491" spans="1:6" ht="12" hidden="1" customHeight="1">
      <c r="A9491" s="760"/>
      <c r="B9491" s="760"/>
      <c r="C9491" s="760"/>
      <c r="D9491" s="760"/>
      <c r="E9491" s="760"/>
      <c r="F9491" s="760"/>
    </row>
    <row r="9492" spans="1:6" ht="12" hidden="1" customHeight="1">
      <c r="A9492" s="760"/>
      <c r="B9492" s="760"/>
      <c r="C9492" s="760"/>
      <c r="D9492" s="760"/>
      <c r="E9492" s="760"/>
      <c r="F9492" s="760"/>
    </row>
    <row r="9493" spans="1:6" ht="12" hidden="1" customHeight="1">
      <c r="A9493" s="760"/>
      <c r="B9493" s="760"/>
      <c r="C9493" s="760"/>
      <c r="D9493" s="760"/>
      <c r="E9493" s="760"/>
      <c r="F9493" s="760"/>
    </row>
    <row r="9494" spans="1:6" ht="12" hidden="1" customHeight="1">
      <c r="A9494" s="760"/>
      <c r="B9494" s="760"/>
      <c r="C9494" s="760"/>
      <c r="D9494" s="760"/>
      <c r="E9494" s="760"/>
      <c r="F9494" s="760"/>
    </row>
    <row r="9495" spans="1:6" ht="12" hidden="1" customHeight="1">
      <c r="A9495" s="760"/>
      <c r="B9495" s="760"/>
      <c r="C9495" s="760"/>
      <c r="D9495" s="760"/>
      <c r="E9495" s="760"/>
      <c r="F9495" s="760"/>
    </row>
    <row r="9496" spans="1:6" ht="12" hidden="1" customHeight="1">
      <c r="A9496" s="760"/>
      <c r="B9496" s="760"/>
      <c r="C9496" s="760"/>
      <c r="D9496" s="760"/>
      <c r="E9496" s="760"/>
      <c r="F9496" s="760"/>
    </row>
    <row r="9497" spans="1:6" ht="12" hidden="1" customHeight="1">
      <c r="A9497" s="760"/>
      <c r="B9497" s="760"/>
      <c r="C9497" s="760"/>
      <c r="D9497" s="760"/>
      <c r="E9497" s="760"/>
      <c r="F9497" s="760"/>
    </row>
    <row r="9498" spans="1:6" ht="12" hidden="1" customHeight="1">
      <c r="A9498" s="760"/>
      <c r="B9498" s="760"/>
      <c r="C9498" s="760"/>
      <c r="D9498" s="760"/>
      <c r="E9498" s="760"/>
      <c r="F9498" s="760"/>
    </row>
    <row r="9499" spans="1:6" ht="12" hidden="1" customHeight="1">
      <c r="A9499" s="760"/>
      <c r="B9499" s="760"/>
      <c r="C9499" s="760"/>
      <c r="D9499" s="760"/>
      <c r="E9499" s="760"/>
      <c r="F9499" s="760"/>
    </row>
    <row r="9500" spans="1:6" ht="12" hidden="1" customHeight="1">
      <c r="A9500" s="760"/>
      <c r="B9500" s="760"/>
      <c r="C9500" s="760"/>
      <c r="D9500" s="760"/>
      <c r="E9500" s="760"/>
      <c r="F9500" s="760"/>
    </row>
    <row r="9501" spans="1:6" ht="12" hidden="1" customHeight="1">
      <c r="A9501" s="760"/>
      <c r="B9501" s="760"/>
      <c r="C9501" s="760"/>
      <c r="D9501" s="760"/>
      <c r="E9501" s="760"/>
      <c r="F9501" s="760"/>
    </row>
    <row r="9502" spans="1:6" ht="12" hidden="1" customHeight="1">
      <c r="A9502" s="760"/>
      <c r="B9502" s="760"/>
      <c r="C9502" s="760"/>
      <c r="D9502" s="760"/>
      <c r="E9502" s="760"/>
      <c r="F9502" s="760"/>
    </row>
    <row r="9503" spans="1:6" ht="12" hidden="1" customHeight="1">
      <c r="A9503" s="760"/>
      <c r="B9503" s="760"/>
      <c r="C9503" s="760"/>
      <c r="D9503" s="760"/>
      <c r="E9503" s="760"/>
      <c r="F9503" s="760"/>
    </row>
    <row r="9504" spans="1:6" ht="12" hidden="1" customHeight="1">
      <c r="A9504" s="760"/>
      <c r="B9504" s="760"/>
      <c r="C9504" s="760"/>
      <c r="D9504" s="760"/>
      <c r="E9504" s="760"/>
      <c r="F9504" s="760"/>
    </row>
    <row r="9505" spans="1:6" ht="12" hidden="1" customHeight="1">
      <c r="A9505" s="760"/>
      <c r="B9505" s="760"/>
      <c r="C9505" s="760"/>
      <c r="D9505" s="760"/>
      <c r="E9505" s="760"/>
      <c r="F9505" s="760"/>
    </row>
    <row r="9506" spans="1:6" ht="12" hidden="1" customHeight="1">
      <c r="A9506" s="760"/>
      <c r="B9506" s="760"/>
      <c r="C9506" s="760"/>
      <c r="D9506" s="760"/>
      <c r="E9506" s="760"/>
      <c r="F9506" s="760"/>
    </row>
    <row r="9507" spans="1:6" ht="12" hidden="1" customHeight="1">
      <c r="A9507" s="760"/>
      <c r="B9507" s="760"/>
      <c r="C9507" s="760"/>
      <c r="D9507" s="760"/>
      <c r="E9507" s="760"/>
      <c r="F9507" s="760"/>
    </row>
    <row r="9508" spans="1:6" ht="12" hidden="1" customHeight="1">
      <c r="A9508" s="760"/>
      <c r="B9508" s="760"/>
      <c r="C9508" s="760"/>
      <c r="D9508" s="760"/>
      <c r="E9508" s="760"/>
      <c r="F9508" s="760"/>
    </row>
    <row r="9509" spans="1:6" ht="12" hidden="1" customHeight="1">
      <c r="A9509" s="760"/>
      <c r="B9509" s="760"/>
      <c r="C9509" s="760"/>
      <c r="D9509" s="760"/>
      <c r="E9509" s="760"/>
      <c r="F9509" s="760"/>
    </row>
    <row r="9510" spans="1:6" ht="12" hidden="1" customHeight="1">
      <c r="A9510" s="760"/>
      <c r="B9510" s="760"/>
      <c r="C9510" s="760"/>
      <c r="D9510" s="760"/>
      <c r="E9510" s="760"/>
      <c r="F9510" s="760"/>
    </row>
    <row r="9511" spans="1:6" ht="12" hidden="1" customHeight="1">
      <c r="A9511" s="760"/>
      <c r="B9511" s="760"/>
      <c r="C9511" s="760"/>
      <c r="D9511" s="760"/>
      <c r="E9511" s="760"/>
      <c r="F9511" s="760"/>
    </row>
    <row r="9512" spans="1:6" ht="12" hidden="1" customHeight="1">
      <c r="A9512" s="760"/>
      <c r="B9512" s="760"/>
      <c r="C9512" s="760"/>
      <c r="D9512" s="760"/>
      <c r="E9512" s="760"/>
      <c r="F9512" s="760"/>
    </row>
    <row r="9513" spans="1:6" ht="12" hidden="1" customHeight="1">
      <c r="A9513" s="760"/>
      <c r="B9513" s="760"/>
      <c r="C9513" s="760"/>
      <c r="D9513" s="760"/>
      <c r="E9513" s="760"/>
      <c r="F9513" s="760"/>
    </row>
    <row r="9514" spans="1:6" ht="12" hidden="1" customHeight="1">
      <c r="A9514" s="760"/>
      <c r="B9514" s="760"/>
      <c r="C9514" s="760"/>
      <c r="D9514" s="760"/>
      <c r="E9514" s="760"/>
      <c r="F9514" s="760"/>
    </row>
    <row r="9515" spans="1:6" ht="12" hidden="1" customHeight="1">
      <c r="A9515" s="760"/>
      <c r="B9515" s="760"/>
      <c r="C9515" s="760"/>
      <c r="D9515" s="760"/>
      <c r="E9515" s="760"/>
      <c r="F9515" s="760"/>
    </row>
    <row r="9516" spans="1:6" ht="12" hidden="1" customHeight="1">
      <c r="A9516" s="760"/>
      <c r="B9516" s="760"/>
      <c r="C9516" s="760"/>
      <c r="D9516" s="760"/>
      <c r="E9516" s="760"/>
      <c r="F9516" s="760"/>
    </row>
    <row r="9517" spans="1:6" ht="12" hidden="1" customHeight="1">
      <c r="A9517" s="760"/>
      <c r="B9517" s="760"/>
      <c r="C9517" s="760"/>
      <c r="D9517" s="760"/>
      <c r="E9517" s="760"/>
      <c r="F9517" s="760"/>
    </row>
    <row r="9518" spans="1:6" ht="12" hidden="1" customHeight="1">
      <c r="A9518" s="760"/>
      <c r="B9518" s="760"/>
      <c r="C9518" s="760"/>
      <c r="D9518" s="760"/>
      <c r="E9518" s="760"/>
      <c r="F9518" s="760"/>
    </row>
    <row r="9519" spans="1:6" ht="12" hidden="1" customHeight="1">
      <c r="A9519" s="760"/>
      <c r="B9519" s="760"/>
      <c r="C9519" s="760"/>
      <c r="D9519" s="760"/>
      <c r="E9519" s="760"/>
      <c r="F9519" s="760"/>
    </row>
    <row r="9520" spans="1:6" ht="12" hidden="1" customHeight="1">
      <c r="A9520" s="760"/>
      <c r="B9520" s="760"/>
      <c r="C9520" s="760"/>
      <c r="D9520" s="760"/>
      <c r="E9520" s="760"/>
      <c r="F9520" s="760"/>
    </row>
    <row r="9521" spans="1:6" ht="12" hidden="1" customHeight="1">
      <c r="A9521" s="760"/>
      <c r="B9521" s="760"/>
      <c r="C9521" s="760"/>
      <c r="D9521" s="760"/>
      <c r="E9521" s="760"/>
      <c r="F9521" s="760"/>
    </row>
    <row r="9522" spans="1:6" ht="12" hidden="1" customHeight="1">
      <c r="A9522" s="760"/>
      <c r="B9522" s="760"/>
      <c r="C9522" s="760"/>
      <c r="D9522" s="760"/>
      <c r="E9522" s="760"/>
      <c r="F9522" s="760"/>
    </row>
    <row r="9523" spans="1:6" ht="12" hidden="1" customHeight="1">
      <c r="A9523" s="760"/>
      <c r="B9523" s="760"/>
      <c r="C9523" s="760"/>
      <c r="D9523" s="760"/>
      <c r="E9523" s="760"/>
      <c r="F9523" s="760"/>
    </row>
    <row r="9524" spans="1:6" ht="12" hidden="1" customHeight="1">
      <c r="A9524" s="760"/>
      <c r="B9524" s="760"/>
      <c r="C9524" s="760"/>
      <c r="D9524" s="760"/>
      <c r="E9524" s="760"/>
      <c r="F9524" s="760"/>
    </row>
    <row r="9525" spans="1:6" ht="12" hidden="1" customHeight="1">
      <c r="A9525" s="760"/>
      <c r="B9525" s="760"/>
      <c r="C9525" s="760"/>
      <c r="D9525" s="760"/>
      <c r="E9525" s="760"/>
      <c r="F9525" s="760"/>
    </row>
    <row r="9526" spans="1:6" ht="12" hidden="1" customHeight="1">
      <c r="A9526" s="760"/>
      <c r="B9526" s="760"/>
      <c r="C9526" s="760"/>
      <c r="D9526" s="760"/>
      <c r="E9526" s="760"/>
      <c r="F9526" s="760"/>
    </row>
    <row r="9527" spans="1:6" ht="12" hidden="1" customHeight="1">
      <c r="A9527" s="760"/>
      <c r="B9527" s="760"/>
      <c r="C9527" s="760"/>
      <c r="D9527" s="760"/>
      <c r="E9527" s="760"/>
      <c r="F9527" s="760"/>
    </row>
    <row r="9528" spans="1:6" ht="12" hidden="1" customHeight="1">
      <c r="A9528" s="760"/>
      <c r="B9528" s="760"/>
      <c r="C9528" s="760"/>
      <c r="D9528" s="760"/>
      <c r="E9528" s="760"/>
      <c r="F9528" s="760"/>
    </row>
    <row r="9529" spans="1:6" ht="12" hidden="1" customHeight="1">
      <c r="A9529" s="760"/>
      <c r="B9529" s="760"/>
      <c r="C9529" s="760"/>
      <c r="D9529" s="760"/>
      <c r="E9529" s="760"/>
      <c r="F9529" s="760"/>
    </row>
    <row r="9530" spans="1:6" ht="12" hidden="1" customHeight="1">
      <c r="A9530" s="760"/>
      <c r="B9530" s="760"/>
      <c r="C9530" s="760"/>
      <c r="D9530" s="760"/>
      <c r="E9530" s="760"/>
      <c r="F9530" s="760"/>
    </row>
    <row r="9531" spans="1:6" ht="12" hidden="1" customHeight="1">
      <c r="A9531" s="760"/>
      <c r="B9531" s="760"/>
      <c r="C9531" s="760"/>
      <c r="D9531" s="760"/>
      <c r="E9531" s="760"/>
      <c r="F9531" s="760"/>
    </row>
    <row r="9532" spans="1:6" ht="12" hidden="1" customHeight="1">
      <c r="A9532" s="760"/>
      <c r="B9532" s="760"/>
      <c r="C9532" s="760"/>
      <c r="D9532" s="760"/>
      <c r="E9532" s="760"/>
      <c r="F9532" s="760"/>
    </row>
    <row r="9533" spans="1:6" ht="12" hidden="1" customHeight="1">
      <c r="A9533" s="760"/>
      <c r="B9533" s="760"/>
      <c r="C9533" s="760"/>
      <c r="D9533" s="760"/>
      <c r="E9533" s="760"/>
      <c r="F9533" s="760"/>
    </row>
    <row r="9534" spans="1:6" ht="12" hidden="1" customHeight="1">
      <c r="A9534" s="760"/>
      <c r="B9534" s="760"/>
      <c r="C9534" s="760"/>
      <c r="D9534" s="760"/>
      <c r="E9534" s="760"/>
      <c r="F9534" s="760"/>
    </row>
    <row r="9535" spans="1:6" ht="12" hidden="1" customHeight="1">
      <c r="A9535" s="760"/>
      <c r="B9535" s="760"/>
      <c r="C9535" s="760"/>
      <c r="D9535" s="760"/>
      <c r="E9535" s="760"/>
      <c r="F9535" s="760"/>
    </row>
    <row r="9536" spans="1:6" ht="12" hidden="1" customHeight="1">
      <c r="A9536" s="760"/>
      <c r="B9536" s="760"/>
      <c r="C9536" s="760"/>
      <c r="D9536" s="760"/>
      <c r="E9536" s="760"/>
      <c r="F9536" s="760"/>
    </row>
    <row r="9537" spans="1:6" ht="12" hidden="1" customHeight="1">
      <c r="A9537" s="760"/>
      <c r="B9537" s="760"/>
      <c r="C9537" s="760"/>
      <c r="D9537" s="760"/>
      <c r="E9537" s="760"/>
      <c r="F9537" s="760"/>
    </row>
    <row r="9538" spans="1:6" ht="12" hidden="1" customHeight="1">
      <c r="A9538" s="760"/>
      <c r="B9538" s="760"/>
      <c r="C9538" s="760"/>
      <c r="D9538" s="760"/>
      <c r="E9538" s="760"/>
      <c r="F9538" s="760"/>
    </row>
    <row r="9539" spans="1:6" ht="12" hidden="1" customHeight="1">
      <c r="A9539" s="760"/>
      <c r="B9539" s="760"/>
      <c r="C9539" s="760"/>
      <c r="D9539" s="760"/>
      <c r="E9539" s="760"/>
      <c r="F9539" s="760"/>
    </row>
    <row r="9540" spans="1:6" ht="12" hidden="1" customHeight="1">
      <c r="A9540" s="760"/>
      <c r="B9540" s="760"/>
      <c r="C9540" s="760"/>
      <c r="D9540" s="760"/>
      <c r="E9540" s="760"/>
      <c r="F9540" s="760"/>
    </row>
    <row r="9541" spans="1:6" ht="12" hidden="1" customHeight="1">
      <c r="A9541" s="760"/>
      <c r="B9541" s="760"/>
      <c r="C9541" s="760"/>
      <c r="D9541" s="760"/>
      <c r="E9541" s="760"/>
      <c r="F9541" s="760"/>
    </row>
    <row r="9542" spans="1:6" ht="12" hidden="1" customHeight="1">
      <c r="A9542" s="760"/>
      <c r="B9542" s="760"/>
      <c r="C9542" s="760"/>
      <c r="D9542" s="760"/>
      <c r="E9542" s="760"/>
      <c r="F9542" s="760"/>
    </row>
    <row r="9543" spans="1:6" ht="12" hidden="1" customHeight="1">
      <c r="A9543" s="760"/>
      <c r="B9543" s="760"/>
      <c r="C9543" s="760"/>
      <c r="D9543" s="760"/>
      <c r="E9543" s="760"/>
      <c r="F9543" s="760"/>
    </row>
    <row r="9544" spans="1:6" ht="12" hidden="1" customHeight="1">
      <c r="A9544" s="760"/>
      <c r="B9544" s="760"/>
      <c r="C9544" s="760"/>
      <c r="D9544" s="760"/>
      <c r="E9544" s="760"/>
      <c r="F9544" s="760"/>
    </row>
    <row r="9545" spans="1:6" ht="12" hidden="1" customHeight="1">
      <c r="A9545" s="760"/>
      <c r="B9545" s="760"/>
      <c r="C9545" s="760"/>
      <c r="D9545" s="760"/>
      <c r="E9545" s="760"/>
      <c r="F9545" s="760"/>
    </row>
    <row r="9546" spans="1:6" ht="12" hidden="1" customHeight="1">
      <c r="A9546" s="760"/>
      <c r="B9546" s="760"/>
      <c r="C9546" s="760"/>
      <c r="D9546" s="760"/>
      <c r="E9546" s="760"/>
      <c r="F9546" s="760"/>
    </row>
    <row r="9547" spans="1:6" ht="12" hidden="1" customHeight="1">
      <c r="A9547" s="760"/>
      <c r="B9547" s="760"/>
      <c r="C9547" s="760"/>
      <c r="D9547" s="760"/>
      <c r="E9547" s="760"/>
      <c r="F9547" s="760"/>
    </row>
    <row r="9548" spans="1:6" ht="12" hidden="1" customHeight="1">
      <c r="A9548" s="760"/>
      <c r="B9548" s="760"/>
      <c r="C9548" s="760"/>
      <c r="D9548" s="760"/>
      <c r="E9548" s="760"/>
      <c r="F9548" s="760"/>
    </row>
    <row r="9549" spans="1:6" ht="12" hidden="1" customHeight="1">
      <c r="A9549" s="760"/>
      <c r="B9549" s="760"/>
      <c r="C9549" s="760"/>
      <c r="D9549" s="760"/>
      <c r="E9549" s="760"/>
      <c r="F9549" s="760"/>
    </row>
    <row r="9550" spans="1:6" ht="12" hidden="1" customHeight="1">
      <c r="A9550" s="760"/>
      <c r="B9550" s="760"/>
      <c r="C9550" s="760"/>
      <c r="D9550" s="760"/>
      <c r="E9550" s="760"/>
      <c r="F9550" s="760"/>
    </row>
    <row r="9551" spans="1:6" ht="12" hidden="1" customHeight="1">
      <c r="A9551" s="760"/>
      <c r="B9551" s="760"/>
      <c r="C9551" s="760"/>
      <c r="D9551" s="760"/>
      <c r="E9551" s="760"/>
      <c r="F9551" s="760"/>
    </row>
    <row r="9552" spans="1:6" ht="12" hidden="1" customHeight="1">
      <c r="A9552" s="760"/>
      <c r="B9552" s="760"/>
      <c r="C9552" s="760"/>
      <c r="D9552" s="760"/>
      <c r="E9552" s="760"/>
      <c r="F9552" s="760"/>
    </row>
    <row r="9553" spans="1:6" ht="12" hidden="1" customHeight="1">
      <c r="A9553" s="760"/>
      <c r="B9553" s="760"/>
      <c r="C9553" s="760"/>
      <c r="D9553" s="760"/>
      <c r="E9553" s="760"/>
      <c r="F9553" s="760"/>
    </row>
    <row r="9554" spans="1:6" ht="12" hidden="1" customHeight="1">
      <c r="A9554" s="760"/>
      <c r="B9554" s="760"/>
      <c r="C9554" s="760"/>
      <c r="D9554" s="760"/>
      <c r="E9554" s="760"/>
      <c r="F9554" s="760"/>
    </row>
    <row r="9555" spans="1:6" ht="12" hidden="1" customHeight="1">
      <c r="A9555" s="760"/>
      <c r="B9555" s="760"/>
      <c r="C9555" s="760"/>
      <c r="D9555" s="760"/>
      <c r="E9555" s="760"/>
      <c r="F9555" s="760"/>
    </row>
    <row r="9556" spans="1:6" ht="12" hidden="1" customHeight="1">
      <c r="A9556" s="760"/>
      <c r="B9556" s="760"/>
      <c r="C9556" s="760"/>
      <c r="D9556" s="760"/>
      <c r="E9556" s="760"/>
      <c r="F9556" s="760"/>
    </row>
    <row r="9557" spans="1:6" ht="12" hidden="1" customHeight="1">
      <c r="A9557" s="760"/>
      <c r="B9557" s="760"/>
      <c r="C9557" s="760"/>
      <c r="D9557" s="760"/>
      <c r="E9557" s="760"/>
      <c r="F9557" s="760"/>
    </row>
    <row r="9558" spans="1:6" ht="12" hidden="1" customHeight="1">
      <c r="A9558" s="760"/>
      <c r="B9558" s="760"/>
      <c r="C9558" s="760"/>
      <c r="D9558" s="760"/>
      <c r="E9558" s="760"/>
      <c r="F9558" s="760"/>
    </row>
    <row r="9559" spans="1:6" ht="12" hidden="1" customHeight="1">
      <c r="A9559" s="760"/>
      <c r="B9559" s="760"/>
      <c r="C9559" s="760"/>
      <c r="D9559" s="760"/>
      <c r="E9559" s="760"/>
      <c r="F9559" s="760"/>
    </row>
    <row r="9560" spans="1:6" ht="12" hidden="1" customHeight="1">
      <c r="A9560" s="760"/>
      <c r="B9560" s="760"/>
      <c r="C9560" s="760"/>
      <c r="D9560" s="760"/>
      <c r="E9560" s="760"/>
      <c r="F9560" s="760"/>
    </row>
    <row r="9561" spans="1:6" ht="12" hidden="1" customHeight="1">
      <c r="A9561" s="760"/>
      <c r="B9561" s="760"/>
      <c r="C9561" s="760"/>
      <c r="D9561" s="760"/>
      <c r="E9561" s="760"/>
      <c r="F9561" s="760"/>
    </row>
    <row r="9562" spans="1:6" ht="12" hidden="1" customHeight="1">
      <c r="A9562" s="760"/>
      <c r="B9562" s="760"/>
      <c r="C9562" s="760"/>
      <c r="D9562" s="760"/>
      <c r="E9562" s="760"/>
      <c r="F9562" s="760"/>
    </row>
    <row r="9563" spans="1:6" ht="12" hidden="1" customHeight="1">
      <c r="A9563" s="760"/>
      <c r="B9563" s="760"/>
      <c r="C9563" s="760"/>
      <c r="D9563" s="760"/>
      <c r="E9563" s="760"/>
      <c r="F9563" s="760"/>
    </row>
    <row r="9564" spans="1:6" ht="12" hidden="1" customHeight="1">
      <c r="A9564" s="760"/>
      <c r="B9564" s="760"/>
      <c r="C9564" s="760"/>
      <c r="D9564" s="760"/>
      <c r="E9564" s="760"/>
      <c r="F9564" s="760"/>
    </row>
    <row r="9565" spans="1:6" ht="12" hidden="1" customHeight="1">
      <c r="A9565" s="760"/>
      <c r="B9565" s="760"/>
      <c r="C9565" s="760"/>
      <c r="D9565" s="760"/>
      <c r="E9565" s="760"/>
      <c r="F9565" s="760"/>
    </row>
    <row r="9566" spans="1:6" ht="12" hidden="1" customHeight="1">
      <c r="A9566" s="760"/>
      <c r="B9566" s="760"/>
      <c r="C9566" s="760"/>
      <c r="D9566" s="760"/>
      <c r="E9566" s="760"/>
      <c r="F9566" s="760"/>
    </row>
    <row r="9567" spans="1:6" ht="12" hidden="1" customHeight="1">
      <c r="A9567" s="760"/>
      <c r="B9567" s="760"/>
      <c r="C9567" s="760"/>
      <c r="D9567" s="760"/>
      <c r="E9567" s="760"/>
      <c r="F9567" s="760"/>
    </row>
    <row r="9568" spans="1:6" ht="12" hidden="1" customHeight="1">
      <c r="A9568" s="760"/>
      <c r="B9568" s="760"/>
      <c r="C9568" s="760"/>
      <c r="D9568" s="760"/>
      <c r="E9568" s="760"/>
      <c r="F9568" s="760"/>
    </row>
    <row r="9569" spans="1:6" ht="12" hidden="1" customHeight="1">
      <c r="A9569" s="760"/>
      <c r="B9569" s="760"/>
      <c r="C9569" s="760"/>
      <c r="D9569" s="760"/>
      <c r="E9569" s="760"/>
      <c r="F9569" s="760"/>
    </row>
    <row r="9570" spans="1:6" ht="12" hidden="1" customHeight="1">
      <c r="A9570" s="760"/>
      <c r="B9570" s="760"/>
      <c r="C9570" s="760"/>
      <c r="D9570" s="760"/>
      <c r="E9570" s="760"/>
      <c r="F9570" s="760"/>
    </row>
    <row r="9571" spans="1:6" ht="12" hidden="1" customHeight="1">
      <c r="A9571" s="760"/>
      <c r="B9571" s="760"/>
      <c r="C9571" s="760"/>
      <c r="D9571" s="760"/>
      <c r="E9571" s="760"/>
      <c r="F9571" s="760"/>
    </row>
    <row r="9572" spans="1:6" ht="12" hidden="1" customHeight="1">
      <c r="A9572" s="760"/>
      <c r="B9572" s="760"/>
      <c r="C9572" s="760"/>
      <c r="D9572" s="760"/>
      <c r="E9572" s="760"/>
      <c r="F9572" s="760"/>
    </row>
    <row r="9573" spans="1:6" ht="12" hidden="1" customHeight="1">
      <c r="A9573" s="760"/>
      <c r="B9573" s="760"/>
      <c r="C9573" s="760"/>
      <c r="D9573" s="760"/>
      <c r="E9573" s="760"/>
      <c r="F9573" s="760"/>
    </row>
    <row r="9574" spans="1:6" ht="12" hidden="1" customHeight="1">
      <c r="A9574" s="760"/>
      <c r="B9574" s="760"/>
      <c r="C9574" s="760"/>
      <c r="D9574" s="760"/>
      <c r="E9574" s="760"/>
      <c r="F9574" s="760"/>
    </row>
    <row r="9575" spans="1:6" ht="12" hidden="1" customHeight="1">
      <c r="A9575" s="760"/>
      <c r="B9575" s="760"/>
      <c r="C9575" s="760"/>
      <c r="D9575" s="760"/>
      <c r="E9575" s="760"/>
      <c r="F9575" s="760"/>
    </row>
    <row r="9576" spans="1:6" ht="12" hidden="1" customHeight="1">
      <c r="A9576" s="760"/>
      <c r="B9576" s="760"/>
      <c r="C9576" s="760"/>
      <c r="D9576" s="760"/>
      <c r="E9576" s="760"/>
      <c r="F9576" s="760"/>
    </row>
    <row r="9577" spans="1:6" ht="12" hidden="1" customHeight="1">
      <c r="A9577" s="760"/>
      <c r="B9577" s="760"/>
      <c r="C9577" s="760"/>
      <c r="D9577" s="760"/>
      <c r="E9577" s="760"/>
      <c r="F9577" s="760"/>
    </row>
    <row r="9578" spans="1:6" ht="12" hidden="1" customHeight="1">
      <c r="A9578" s="760"/>
      <c r="B9578" s="760"/>
      <c r="C9578" s="760"/>
      <c r="D9578" s="760"/>
      <c r="E9578" s="760"/>
      <c r="F9578" s="760"/>
    </row>
    <row r="9579" spans="1:6" ht="12" hidden="1" customHeight="1">
      <c r="A9579" s="760"/>
      <c r="B9579" s="760"/>
      <c r="C9579" s="760"/>
      <c r="D9579" s="760"/>
      <c r="E9579" s="760"/>
      <c r="F9579" s="760"/>
    </row>
    <row r="9580" spans="1:6" ht="12" hidden="1" customHeight="1">
      <c r="A9580" s="760"/>
      <c r="B9580" s="760"/>
      <c r="C9580" s="760"/>
      <c r="D9580" s="760"/>
      <c r="E9580" s="760"/>
      <c r="F9580" s="760"/>
    </row>
    <row r="9581" spans="1:6" ht="12" hidden="1" customHeight="1">
      <c r="A9581" s="760"/>
      <c r="B9581" s="760"/>
      <c r="C9581" s="760"/>
      <c r="D9581" s="760"/>
      <c r="E9581" s="760"/>
      <c r="F9581" s="760"/>
    </row>
    <row r="9582" spans="1:6" ht="12" hidden="1" customHeight="1">
      <c r="A9582" s="760"/>
      <c r="B9582" s="760"/>
      <c r="C9582" s="760"/>
      <c r="D9582" s="760"/>
      <c r="E9582" s="760"/>
      <c r="F9582" s="760"/>
    </row>
    <row r="9583" spans="1:6" ht="12" hidden="1" customHeight="1">
      <c r="A9583" s="760"/>
      <c r="B9583" s="760"/>
      <c r="C9583" s="760"/>
      <c r="D9583" s="760"/>
      <c r="E9583" s="760"/>
      <c r="F9583" s="760"/>
    </row>
    <row r="9584" spans="1:6" ht="12" hidden="1" customHeight="1">
      <c r="A9584" s="760"/>
      <c r="B9584" s="760"/>
      <c r="C9584" s="760"/>
      <c r="D9584" s="760"/>
      <c r="E9584" s="760"/>
      <c r="F9584" s="760"/>
    </row>
    <row r="9585" spans="1:6" ht="12" hidden="1" customHeight="1">
      <c r="A9585" s="760"/>
      <c r="B9585" s="760"/>
      <c r="C9585" s="760"/>
      <c r="D9585" s="760"/>
      <c r="E9585" s="760"/>
      <c r="F9585" s="760"/>
    </row>
    <row r="9586" spans="1:6" ht="12" hidden="1" customHeight="1">
      <c r="A9586" s="760"/>
      <c r="B9586" s="760"/>
      <c r="C9586" s="760"/>
      <c r="D9586" s="760"/>
      <c r="E9586" s="760"/>
      <c r="F9586" s="760"/>
    </row>
    <row r="9587" spans="1:6" ht="12" hidden="1" customHeight="1">
      <c r="A9587" s="760"/>
      <c r="B9587" s="760"/>
      <c r="C9587" s="760"/>
      <c r="D9587" s="760"/>
      <c r="E9587" s="760"/>
      <c r="F9587" s="760"/>
    </row>
    <row r="9588" spans="1:6" ht="12" hidden="1" customHeight="1">
      <c r="A9588" s="760"/>
      <c r="B9588" s="760"/>
      <c r="C9588" s="760"/>
      <c r="D9588" s="760"/>
      <c r="E9588" s="760"/>
      <c r="F9588" s="760"/>
    </row>
    <row r="9589" spans="1:6" ht="12" hidden="1" customHeight="1">
      <c r="A9589" s="760"/>
      <c r="B9589" s="760"/>
      <c r="C9589" s="760"/>
      <c r="D9589" s="760"/>
      <c r="E9589" s="760"/>
      <c r="F9589" s="760"/>
    </row>
    <row r="9590" spans="1:6" ht="12" hidden="1" customHeight="1">
      <c r="A9590" s="760"/>
      <c r="B9590" s="760"/>
      <c r="C9590" s="760"/>
      <c r="D9590" s="760"/>
      <c r="E9590" s="760"/>
      <c r="F9590" s="760"/>
    </row>
    <row r="9591" spans="1:6" ht="12" hidden="1" customHeight="1">
      <c r="A9591" s="760"/>
      <c r="B9591" s="760"/>
      <c r="C9591" s="760"/>
      <c r="D9591" s="760"/>
      <c r="E9591" s="760"/>
      <c r="F9591" s="760"/>
    </row>
    <row r="9592" spans="1:6" ht="12" hidden="1" customHeight="1">
      <c r="A9592" s="760"/>
      <c r="B9592" s="760"/>
      <c r="C9592" s="760"/>
      <c r="D9592" s="760"/>
      <c r="E9592" s="760"/>
      <c r="F9592" s="760"/>
    </row>
    <row r="9593" spans="1:6" ht="12" hidden="1" customHeight="1">
      <c r="A9593" s="760"/>
      <c r="B9593" s="760"/>
      <c r="C9593" s="760"/>
      <c r="D9593" s="760"/>
      <c r="E9593" s="760"/>
      <c r="F9593" s="760"/>
    </row>
    <row r="9594" spans="1:6" ht="12" hidden="1" customHeight="1">
      <c r="A9594" s="760"/>
      <c r="B9594" s="760"/>
      <c r="C9594" s="760"/>
      <c r="D9594" s="760"/>
      <c r="E9594" s="760"/>
      <c r="F9594" s="760"/>
    </row>
    <row r="9595" spans="1:6" ht="12" hidden="1" customHeight="1">
      <c r="A9595" s="760"/>
      <c r="B9595" s="760"/>
      <c r="C9595" s="760"/>
      <c r="D9595" s="760"/>
      <c r="E9595" s="760"/>
      <c r="F9595" s="760"/>
    </row>
    <row r="9596" spans="1:6" ht="12" hidden="1" customHeight="1">
      <c r="A9596" s="760"/>
      <c r="B9596" s="760"/>
      <c r="C9596" s="760"/>
      <c r="D9596" s="760"/>
      <c r="E9596" s="760"/>
      <c r="F9596" s="760"/>
    </row>
    <row r="9597" spans="1:6" ht="12" hidden="1" customHeight="1">
      <c r="A9597" s="760"/>
      <c r="B9597" s="760"/>
      <c r="C9597" s="760"/>
      <c r="D9597" s="760"/>
      <c r="E9597" s="760"/>
      <c r="F9597" s="760"/>
    </row>
    <row r="9598" spans="1:6" ht="12" hidden="1" customHeight="1">
      <c r="A9598" s="760"/>
      <c r="B9598" s="760"/>
      <c r="C9598" s="760"/>
      <c r="D9598" s="760"/>
      <c r="E9598" s="760"/>
      <c r="F9598" s="760"/>
    </row>
    <row r="9599" spans="1:6" ht="12" hidden="1" customHeight="1">
      <c r="A9599" s="760"/>
      <c r="B9599" s="760"/>
      <c r="C9599" s="760"/>
      <c r="D9599" s="760"/>
      <c r="E9599" s="760"/>
      <c r="F9599" s="760"/>
    </row>
    <row r="9600" spans="1:6" ht="12" hidden="1" customHeight="1">
      <c r="A9600" s="760"/>
      <c r="B9600" s="760"/>
      <c r="C9600" s="760"/>
      <c r="D9600" s="760"/>
      <c r="E9600" s="760"/>
      <c r="F9600" s="760"/>
    </row>
    <row r="9601" spans="1:6" ht="12" hidden="1" customHeight="1">
      <c r="A9601" s="760"/>
      <c r="B9601" s="760"/>
      <c r="C9601" s="760"/>
      <c r="D9601" s="760"/>
      <c r="E9601" s="760"/>
      <c r="F9601" s="760"/>
    </row>
    <row r="9602" spans="1:6" ht="12" hidden="1" customHeight="1">
      <c r="A9602" s="760"/>
      <c r="B9602" s="760"/>
      <c r="C9602" s="760"/>
      <c r="D9602" s="760"/>
      <c r="E9602" s="760"/>
      <c r="F9602" s="760"/>
    </row>
    <row r="9603" spans="1:6" ht="12" hidden="1" customHeight="1">
      <c r="A9603" s="760"/>
      <c r="B9603" s="760"/>
      <c r="C9603" s="760"/>
      <c r="D9603" s="760"/>
      <c r="E9603" s="760"/>
      <c r="F9603" s="760"/>
    </row>
    <row r="9604" spans="1:6" ht="12" hidden="1" customHeight="1">
      <c r="A9604" s="760"/>
      <c r="B9604" s="760"/>
      <c r="C9604" s="760"/>
      <c r="D9604" s="760"/>
      <c r="E9604" s="760"/>
      <c r="F9604" s="760"/>
    </row>
    <row r="9605" spans="1:6" ht="12" hidden="1" customHeight="1">
      <c r="A9605" s="760"/>
      <c r="B9605" s="760"/>
      <c r="C9605" s="760"/>
      <c r="D9605" s="760"/>
      <c r="E9605" s="760"/>
      <c r="F9605" s="760"/>
    </row>
    <row r="9606" spans="1:6" ht="12" hidden="1" customHeight="1">
      <c r="A9606" s="760"/>
      <c r="B9606" s="760"/>
      <c r="C9606" s="760"/>
      <c r="D9606" s="760"/>
      <c r="E9606" s="760"/>
      <c r="F9606" s="760"/>
    </row>
    <row r="9607" spans="1:6" ht="12" hidden="1" customHeight="1">
      <c r="A9607" s="760"/>
      <c r="B9607" s="760"/>
      <c r="C9607" s="760"/>
      <c r="D9607" s="760"/>
      <c r="E9607" s="760"/>
      <c r="F9607" s="760"/>
    </row>
    <row r="9608" spans="1:6" ht="12" hidden="1" customHeight="1">
      <c r="A9608" s="760"/>
      <c r="B9608" s="760"/>
      <c r="C9608" s="760"/>
      <c r="D9608" s="760"/>
      <c r="E9608" s="760"/>
      <c r="F9608" s="760"/>
    </row>
    <row r="9609" spans="1:6" ht="12" hidden="1" customHeight="1">
      <c r="A9609" s="760"/>
      <c r="B9609" s="760"/>
      <c r="C9609" s="760"/>
      <c r="D9609" s="760"/>
      <c r="E9609" s="760"/>
      <c r="F9609" s="760"/>
    </row>
    <row r="9610" spans="1:6" ht="12" hidden="1" customHeight="1">
      <c r="A9610" s="760"/>
      <c r="B9610" s="760"/>
      <c r="C9610" s="760"/>
      <c r="D9610" s="760"/>
      <c r="E9610" s="760"/>
      <c r="F9610" s="760"/>
    </row>
    <row r="9611" spans="1:6" ht="12" hidden="1" customHeight="1">
      <c r="A9611" s="760"/>
      <c r="B9611" s="760"/>
      <c r="C9611" s="760"/>
      <c r="D9611" s="760"/>
      <c r="E9611" s="760"/>
      <c r="F9611" s="760"/>
    </row>
    <row r="9612" spans="1:6" ht="12" hidden="1" customHeight="1">
      <c r="A9612" s="760"/>
      <c r="B9612" s="760"/>
      <c r="C9612" s="760"/>
      <c r="D9612" s="760"/>
      <c r="E9612" s="760"/>
      <c r="F9612" s="760"/>
    </row>
    <row r="9613" spans="1:6" ht="12" hidden="1" customHeight="1">
      <c r="A9613" s="760"/>
      <c r="B9613" s="760"/>
      <c r="C9613" s="760"/>
      <c r="D9613" s="760"/>
      <c r="E9613" s="760"/>
      <c r="F9613" s="760"/>
    </row>
    <row r="9614" spans="1:6" ht="12" hidden="1" customHeight="1">
      <c r="A9614" s="760"/>
      <c r="B9614" s="760"/>
      <c r="C9614" s="760"/>
      <c r="D9614" s="760"/>
      <c r="E9614" s="760"/>
      <c r="F9614" s="760"/>
    </row>
    <row r="9615" spans="1:6" ht="12" hidden="1" customHeight="1">
      <c r="A9615" s="760"/>
      <c r="B9615" s="760"/>
      <c r="C9615" s="760"/>
      <c r="D9615" s="760"/>
      <c r="E9615" s="760"/>
      <c r="F9615" s="760"/>
    </row>
    <row r="9616" spans="1:6" ht="12" hidden="1" customHeight="1">
      <c r="A9616" s="760"/>
      <c r="B9616" s="760"/>
      <c r="C9616" s="760"/>
      <c r="D9616" s="760"/>
      <c r="E9616" s="760"/>
      <c r="F9616" s="760"/>
    </row>
    <row r="9617" spans="1:6" ht="12" hidden="1" customHeight="1">
      <c r="A9617" s="760"/>
      <c r="B9617" s="760"/>
      <c r="C9617" s="760"/>
      <c r="D9617" s="760"/>
      <c r="E9617" s="760"/>
      <c r="F9617" s="760"/>
    </row>
    <row r="9618" spans="1:6" ht="12" hidden="1" customHeight="1">
      <c r="A9618" s="760"/>
      <c r="B9618" s="760"/>
      <c r="C9618" s="760"/>
      <c r="D9618" s="760"/>
      <c r="E9618" s="760"/>
      <c r="F9618" s="760"/>
    </row>
    <row r="9619" spans="1:6" ht="12" hidden="1" customHeight="1">
      <c r="A9619" s="760"/>
      <c r="B9619" s="760"/>
      <c r="C9619" s="760"/>
      <c r="D9619" s="760"/>
      <c r="E9619" s="760"/>
      <c r="F9619" s="760"/>
    </row>
    <row r="9620" spans="1:6" ht="12" hidden="1" customHeight="1">
      <c r="A9620" s="760"/>
      <c r="B9620" s="760"/>
      <c r="C9620" s="760"/>
      <c r="D9620" s="760"/>
      <c r="E9620" s="760"/>
      <c r="F9620" s="760"/>
    </row>
    <row r="9621" spans="1:6" ht="12" hidden="1" customHeight="1">
      <c r="A9621" s="760"/>
      <c r="B9621" s="760"/>
      <c r="C9621" s="760"/>
      <c r="D9621" s="760"/>
      <c r="E9621" s="760"/>
      <c r="F9621" s="760"/>
    </row>
    <row r="9622" spans="1:6" ht="12" hidden="1" customHeight="1">
      <c r="A9622" s="760"/>
      <c r="B9622" s="760"/>
      <c r="C9622" s="760"/>
      <c r="D9622" s="760"/>
      <c r="E9622" s="760"/>
      <c r="F9622" s="760"/>
    </row>
    <row r="9623" spans="1:6" ht="12" hidden="1" customHeight="1">
      <c r="A9623" s="760"/>
      <c r="B9623" s="760"/>
      <c r="C9623" s="760"/>
      <c r="D9623" s="760"/>
      <c r="E9623" s="760"/>
      <c r="F9623" s="760"/>
    </row>
    <row r="9624" spans="1:6" ht="12" hidden="1" customHeight="1">
      <c r="A9624" s="760"/>
      <c r="B9624" s="760"/>
      <c r="C9624" s="760"/>
      <c r="D9624" s="760"/>
      <c r="E9624" s="760"/>
      <c r="F9624" s="760"/>
    </row>
    <row r="9625" spans="1:6" ht="12" hidden="1" customHeight="1">
      <c r="A9625" s="760"/>
      <c r="B9625" s="760"/>
      <c r="C9625" s="760"/>
      <c r="D9625" s="760"/>
      <c r="E9625" s="760"/>
      <c r="F9625" s="760"/>
    </row>
    <row r="9626" spans="1:6" ht="12" hidden="1" customHeight="1">
      <c r="A9626" s="760"/>
      <c r="B9626" s="760"/>
      <c r="C9626" s="760"/>
      <c r="D9626" s="760"/>
      <c r="E9626" s="760"/>
      <c r="F9626" s="760"/>
    </row>
    <row r="9627" spans="1:6" ht="12" hidden="1" customHeight="1">
      <c r="A9627" s="760"/>
      <c r="B9627" s="760"/>
      <c r="C9627" s="760"/>
      <c r="D9627" s="760"/>
      <c r="E9627" s="760"/>
      <c r="F9627" s="760"/>
    </row>
    <row r="9628" spans="1:6" ht="12" hidden="1" customHeight="1">
      <c r="A9628" s="760"/>
      <c r="B9628" s="760"/>
      <c r="C9628" s="760"/>
      <c r="D9628" s="760"/>
      <c r="E9628" s="760"/>
      <c r="F9628" s="760"/>
    </row>
    <row r="9629" spans="1:6" ht="12" hidden="1" customHeight="1">
      <c r="A9629" s="760"/>
      <c r="B9629" s="760"/>
      <c r="C9629" s="760"/>
      <c r="D9629" s="760"/>
      <c r="E9629" s="760"/>
      <c r="F9629" s="760"/>
    </row>
    <row r="9630" spans="1:6" ht="12" hidden="1" customHeight="1">
      <c r="A9630" s="760"/>
      <c r="B9630" s="760"/>
      <c r="C9630" s="760"/>
      <c r="D9630" s="760"/>
      <c r="E9630" s="760"/>
      <c r="F9630" s="760"/>
    </row>
    <row r="9631" spans="1:6" ht="12" hidden="1" customHeight="1">
      <c r="A9631" s="760"/>
      <c r="B9631" s="760"/>
      <c r="C9631" s="760"/>
      <c r="D9631" s="760"/>
      <c r="E9631" s="760"/>
      <c r="F9631" s="760"/>
    </row>
    <row r="9632" spans="1:6" ht="12" hidden="1" customHeight="1">
      <c r="A9632" s="760"/>
      <c r="B9632" s="760"/>
      <c r="C9632" s="760"/>
      <c r="D9632" s="760"/>
      <c r="E9632" s="760"/>
      <c r="F9632" s="760"/>
    </row>
    <row r="9633" spans="1:6" ht="12" hidden="1" customHeight="1">
      <c r="A9633" s="760"/>
      <c r="B9633" s="760"/>
      <c r="C9633" s="760"/>
      <c r="D9633" s="760"/>
      <c r="E9633" s="760"/>
      <c r="F9633" s="760"/>
    </row>
    <row r="9634" spans="1:6" ht="12" hidden="1" customHeight="1">
      <c r="A9634" s="760"/>
      <c r="B9634" s="760"/>
      <c r="C9634" s="760"/>
      <c r="D9634" s="760"/>
      <c r="E9634" s="760"/>
      <c r="F9634" s="760"/>
    </row>
    <row r="9635" spans="1:6" ht="12" hidden="1" customHeight="1">
      <c r="A9635" s="760"/>
      <c r="B9635" s="760"/>
      <c r="C9635" s="760"/>
      <c r="D9635" s="760"/>
      <c r="E9635" s="760"/>
      <c r="F9635" s="760"/>
    </row>
    <row r="9636" spans="1:6" ht="12" hidden="1" customHeight="1">
      <c r="A9636" s="760"/>
      <c r="B9636" s="760"/>
      <c r="C9636" s="760"/>
      <c r="D9636" s="760"/>
      <c r="E9636" s="760"/>
      <c r="F9636" s="760"/>
    </row>
    <row r="9637" spans="1:6" ht="12" hidden="1" customHeight="1">
      <c r="A9637" s="760"/>
      <c r="B9637" s="760"/>
      <c r="C9637" s="760"/>
      <c r="D9637" s="760"/>
      <c r="E9637" s="760"/>
      <c r="F9637" s="760"/>
    </row>
    <row r="9638" spans="1:6" ht="12" hidden="1" customHeight="1">
      <c r="A9638" s="760"/>
      <c r="B9638" s="760"/>
      <c r="C9638" s="760"/>
      <c r="D9638" s="760"/>
      <c r="E9638" s="760"/>
      <c r="F9638" s="760"/>
    </row>
    <row r="9639" spans="1:6" ht="12" hidden="1" customHeight="1">
      <c r="A9639" s="760"/>
      <c r="B9639" s="760"/>
      <c r="C9639" s="760"/>
      <c r="D9639" s="760"/>
      <c r="E9639" s="760"/>
      <c r="F9639" s="760"/>
    </row>
    <row r="9640" spans="1:6" ht="12" hidden="1" customHeight="1">
      <c r="A9640" s="760"/>
      <c r="B9640" s="760"/>
      <c r="C9640" s="760"/>
      <c r="D9640" s="760"/>
      <c r="E9640" s="760"/>
      <c r="F9640" s="760"/>
    </row>
    <row r="9641" spans="1:6" ht="12" hidden="1" customHeight="1">
      <c r="A9641" s="760"/>
      <c r="B9641" s="760"/>
      <c r="C9641" s="760"/>
      <c r="D9641" s="760"/>
      <c r="E9641" s="760"/>
      <c r="F9641" s="760"/>
    </row>
    <row r="9642" spans="1:6" ht="12" hidden="1" customHeight="1">
      <c r="A9642" s="760"/>
      <c r="B9642" s="760"/>
      <c r="C9642" s="760"/>
      <c r="D9642" s="760"/>
      <c r="E9642" s="760"/>
      <c r="F9642" s="760"/>
    </row>
    <row r="9643" spans="1:6" ht="12" hidden="1" customHeight="1">
      <c r="A9643" s="760"/>
      <c r="B9643" s="760"/>
      <c r="C9643" s="760"/>
      <c r="D9643" s="760"/>
      <c r="E9643" s="760"/>
      <c r="F9643" s="760"/>
    </row>
    <row r="9644" spans="1:6" ht="12" hidden="1" customHeight="1">
      <c r="A9644" s="760"/>
      <c r="B9644" s="760"/>
      <c r="C9644" s="760"/>
      <c r="D9644" s="760"/>
      <c r="E9644" s="760"/>
      <c r="F9644" s="760"/>
    </row>
    <row r="9645" spans="1:6" ht="12" hidden="1" customHeight="1">
      <c r="A9645" s="760"/>
      <c r="B9645" s="760"/>
      <c r="C9645" s="760"/>
      <c r="D9645" s="760"/>
      <c r="E9645" s="760"/>
      <c r="F9645" s="760"/>
    </row>
    <row r="9646" spans="1:6" ht="12" hidden="1" customHeight="1">
      <c r="A9646" s="760"/>
      <c r="B9646" s="760"/>
      <c r="C9646" s="760"/>
      <c r="D9646" s="760"/>
      <c r="E9646" s="760"/>
      <c r="F9646" s="760"/>
    </row>
    <row r="9647" spans="1:6" ht="12" hidden="1" customHeight="1">
      <c r="A9647" s="760"/>
      <c r="B9647" s="760"/>
      <c r="C9647" s="760"/>
      <c r="D9647" s="760"/>
      <c r="E9647" s="760"/>
      <c r="F9647" s="760"/>
    </row>
    <row r="9648" spans="1:6" ht="12" hidden="1" customHeight="1">
      <c r="A9648" s="760"/>
      <c r="B9648" s="760"/>
      <c r="C9648" s="760"/>
      <c r="D9648" s="760"/>
      <c r="E9648" s="760"/>
      <c r="F9648" s="760"/>
    </row>
    <row r="9649" spans="1:6" ht="12" hidden="1" customHeight="1">
      <c r="A9649" s="760"/>
      <c r="B9649" s="760"/>
      <c r="C9649" s="760"/>
      <c r="D9649" s="760"/>
      <c r="E9649" s="760"/>
      <c r="F9649" s="760"/>
    </row>
    <row r="9650" spans="1:6" ht="12" hidden="1" customHeight="1">
      <c r="A9650" s="760"/>
      <c r="B9650" s="760"/>
      <c r="C9650" s="760"/>
      <c r="D9650" s="760"/>
      <c r="E9650" s="760"/>
      <c r="F9650" s="760"/>
    </row>
    <row r="9651" spans="1:6" ht="12" hidden="1" customHeight="1">
      <c r="A9651" s="760"/>
      <c r="B9651" s="760"/>
      <c r="C9651" s="760"/>
      <c r="D9651" s="760"/>
      <c r="E9651" s="760"/>
      <c r="F9651" s="760"/>
    </row>
    <row r="9652" spans="1:6" ht="12" hidden="1" customHeight="1">
      <c r="A9652" s="760"/>
      <c r="B9652" s="760"/>
      <c r="C9652" s="760"/>
      <c r="D9652" s="760"/>
      <c r="E9652" s="760"/>
      <c r="F9652" s="760"/>
    </row>
    <row r="9653" spans="1:6" ht="12" hidden="1" customHeight="1">
      <c r="A9653" s="760"/>
      <c r="B9653" s="760"/>
      <c r="C9653" s="760"/>
      <c r="D9653" s="760"/>
      <c r="E9653" s="760"/>
      <c r="F9653" s="760"/>
    </row>
    <row r="9654" spans="1:6" ht="12" hidden="1" customHeight="1">
      <c r="A9654" s="760"/>
      <c r="B9654" s="760"/>
      <c r="C9654" s="760"/>
      <c r="D9654" s="760"/>
      <c r="E9654" s="760"/>
      <c r="F9654" s="760"/>
    </row>
    <row r="9655" spans="1:6" ht="12" hidden="1" customHeight="1">
      <c r="A9655" s="760"/>
      <c r="B9655" s="760"/>
      <c r="C9655" s="760"/>
      <c r="D9655" s="760"/>
      <c r="E9655" s="760"/>
      <c r="F9655" s="760"/>
    </row>
    <row r="9656" spans="1:6" ht="12" hidden="1" customHeight="1">
      <c r="A9656" s="760"/>
      <c r="B9656" s="760"/>
      <c r="C9656" s="760"/>
      <c r="D9656" s="760"/>
      <c r="E9656" s="760"/>
      <c r="F9656" s="760"/>
    </row>
    <row r="9657" spans="1:6" ht="12" hidden="1" customHeight="1">
      <c r="A9657" s="760"/>
      <c r="B9657" s="760"/>
      <c r="C9657" s="760"/>
      <c r="D9657" s="760"/>
      <c r="E9657" s="760"/>
      <c r="F9657" s="760"/>
    </row>
    <row r="9658" spans="1:6" ht="12" hidden="1" customHeight="1">
      <c r="A9658" s="760"/>
      <c r="B9658" s="760"/>
      <c r="C9658" s="760"/>
      <c r="D9658" s="760"/>
      <c r="E9658" s="760"/>
      <c r="F9658" s="760"/>
    </row>
    <row r="9659" spans="1:6" ht="12" hidden="1" customHeight="1">
      <c r="A9659" s="760"/>
      <c r="B9659" s="760"/>
      <c r="C9659" s="760"/>
      <c r="D9659" s="760"/>
      <c r="E9659" s="760"/>
      <c r="F9659" s="760"/>
    </row>
    <row r="9660" spans="1:6" ht="12" hidden="1" customHeight="1">
      <c r="A9660" s="760"/>
      <c r="B9660" s="760"/>
      <c r="C9660" s="760"/>
      <c r="D9660" s="760"/>
      <c r="E9660" s="760"/>
      <c r="F9660" s="760"/>
    </row>
    <row r="9661" spans="1:6" ht="12" hidden="1" customHeight="1">
      <c r="A9661" s="760"/>
      <c r="B9661" s="760"/>
      <c r="C9661" s="760"/>
      <c r="D9661" s="760"/>
      <c r="E9661" s="760"/>
      <c r="F9661" s="760"/>
    </row>
    <row r="9662" spans="1:6" ht="12" hidden="1" customHeight="1">
      <c r="A9662" s="760"/>
      <c r="B9662" s="760"/>
      <c r="C9662" s="760"/>
      <c r="D9662" s="760"/>
      <c r="E9662" s="760"/>
      <c r="F9662" s="760"/>
    </row>
    <row r="9663" spans="1:6" ht="12" hidden="1" customHeight="1">
      <c r="A9663" s="760"/>
      <c r="B9663" s="760"/>
      <c r="C9663" s="760"/>
      <c r="D9663" s="760"/>
      <c r="E9663" s="760"/>
      <c r="F9663" s="760"/>
    </row>
    <row r="9664" spans="1:6" ht="12" hidden="1" customHeight="1">
      <c r="A9664" s="760"/>
      <c r="B9664" s="760"/>
      <c r="C9664" s="760"/>
      <c r="D9664" s="760"/>
      <c r="E9664" s="760"/>
      <c r="F9664" s="760"/>
    </row>
    <row r="9665" spans="1:6" ht="12" hidden="1" customHeight="1">
      <c r="A9665" s="760"/>
      <c r="B9665" s="760"/>
      <c r="C9665" s="760"/>
      <c r="D9665" s="760"/>
      <c r="E9665" s="760"/>
      <c r="F9665" s="760"/>
    </row>
    <row r="9666" spans="1:6" ht="12" hidden="1" customHeight="1">
      <c r="A9666" s="760"/>
      <c r="B9666" s="760"/>
      <c r="C9666" s="760"/>
      <c r="D9666" s="760"/>
      <c r="E9666" s="760"/>
      <c r="F9666" s="760"/>
    </row>
    <row r="9667" spans="1:6" ht="12" hidden="1" customHeight="1">
      <c r="A9667" s="760"/>
      <c r="B9667" s="760"/>
      <c r="C9667" s="760"/>
      <c r="D9667" s="760"/>
      <c r="E9667" s="760"/>
      <c r="F9667" s="760"/>
    </row>
    <row r="9668" spans="1:6" ht="12" hidden="1" customHeight="1">
      <c r="A9668" s="760"/>
      <c r="B9668" s="760"/>
      <c r="C9668" s="760"/>
      <c r="D9668" s="760"/>
      <c r="E9668" s="760"/>
      <c r="F9668" s="760"/>
    </row>
    <row r="9669" spans="1:6" ht="12" hidden="1" customHeight="1">
      <c r="A9669" s="760"/>
      <c r="B9669" s="760"/>
      <c r="C9669" s="760"/>
      <c r="D9669" s="760"/>
      <c r="E9669" s="760"/>
      <c r="F9669" s="760"/>
    </row>
    <row r="9670" spans="1:6" ht="12" hidden="1" customHeight="1">
      <c r="A9670" s="760"/>
      <c r="B9670" s="760"/>
      <c r="C9670" s="760"/>
      <c r="D9670" s="760"/>
      <c r="E9670" s="760"/>
      <c r="F9670" s="760"/>
    </row>
    <row r="9671" spans="1:6" ht="12" hidden="1" customHeight="1">
      <c r="A9671" s="760"/>
      <c r="B9671" s="760"/>
      <c r="C9671" s="760"/>
      <c r="D9671" s="760"/>
      <c r="E9671" s="760"/>
      <c r="F9671" s="760"/>
    </row>
    <row r="9672" spans="1:6" ht="12" hidden="1" customHeight="1">
      <c r="A9672" s="760"/>
      <c r="B9672" s="760"/>
      <c r="C9672" s="760"/>
      <c r="D9672" s="760"/>
      <c r="E9672" s="760"/>
      <c r="F9672" s="760"/>
    </row>
    <row r="9673" spans="1:6" ht="12" hidden="1" customHeight="1">
      <c r="A9673" s="760"/>
      <c r="B9673" s="760"/>
      <c r="C9673" s="760"/>
      <c r="D9673" s="760"/>
      <c r="E9673" s="760"/>
      <c r="F9673" s="760"/>
    </row>
    <row r="9674" spans="1:6" ht="12" hidden="1" customHeight="1">
      <c r="A9674" s="760"/>
      <c r="B9674" s="760"/>
      <c r="C9674" s="760"/>
      <c r="D9674" s="760"/>
      <c r="E9674" s="760"/>
      <c r="F9674" s="760"/>
    </row>
    <row r="9675" spans="1:6" ht="12" hidden="1" customHeight="1">
      <c r="A9675" s="760"/>
      <c r="B9675" s="760"/>
      <c r="C9675" s="760"/>
      <c r="D9675" s="760"/>
      <c r="E9675" s="760"/>
      <c r="F9675" s="760"/>
    </row>
    <row r="9676" spans="1:6" ht="12" hidden="1" customHeight="1">
      <c r="A9676" s="760"/>
      <c r="B9676" s="760"/>
      <c r="C9676" s="760"/>
      <c r="D9676" s="760"/>
      <c r="E9676" s="760"/>
      <c r="F9676" s="760"/>
    </row>
    <row r="9677" spans="1:6" ht="12" hidden="1" customHeight="1">
      <c r="A9677" s="760"/>
      <c r="B9677" s="760"/>
      <c r="C9677" s="760"/>
      <c r="D9677" s="760"/>
      <c r="E9677" s="760"/>
      <c r="F9677" s="760"/>
    </row>
    <row r="9678" spans="1:6" ht="12" hidden="1" customHeight="1">
      <c r="A9678" s="760"/>
      <c r="B9678" s="760"/>
      <c r="C9678" s="760"/>
      <c r="D9678" s="760"/>
      <c r="E9678" s="760"/>
      <c r="F9678" s="760"/>
    </row>
    <row r="9679" spans="1:6" ht="12" hidden="1" customHeight="1">
      <c r="A9679" s="760"/>
      <c r="B9679" s="760"/>
      <c r="C9679" s="760"/>
      <c r="D9679" s="760"/>
      <c r="E9679" s="760"/>
      <c r="F9679" s="760"/>
    </row>
    <row r="9680" spans="1:6" ht="12" hidden="1" customHeight="1">
      <c r="A9680" s="760"/>
      <c r="B9680" s="760"/>
      <c r="C9680" s="760"/>
      <c r="D9680" s="760"/>
      <c r="E9680" s="760"/>
      <c r="F9680" s="760"/>
    </row>
    <row r="9681" spans="1:6" ht="12" hidden="1" customHeight="1">
      <c r="A9681" s="760"/>
      <c r="B9681" s="760"/>
      <c r="C9681" s="760"/>
      <c r="D9681" s="760"/>
      <c r="E9681" s="760"/>
      <c r="F9681" s="760"/>
    </row>
    <row r="9682" spans="1:6" ht="12" hidden="1" customHeight="1">
      <c r="A9682" s="760"/>
      <c r="B9682" s="760"/>
      <c r="C9682" s="760"/>
      <c r="D9682" s="760"/>
      <c r="E9682" s="760"/>
      <c r="F9682" s="760"/>
    </row>
    <row r="9683" spans="1:6" ht="12" hidden="1" customHeight="1">
      <c r="A9683" s="760"/>
      <c r="B9683" s="760"/>
      <c r="C9683" s="760"/>
      <c r="D9683" s="760"/>
      <c r="E9683" s="760"/>
      <c r="F9683" s="760"/>
    </row>
    <row r="9684" spans="1:6" ht="12" hidden="1" customHeight="1">
      <c r="A9684" s="760"/>
      <c r="B9684" s="760"/>
      <c r="C9684" s="760"/>
      <c r="D9684" s="760"/>
      <c r="E9684" s="760"/>
      <c r="F9684" s="760"/>
    </row>
    <row r="9685" spans="1:6" ht="12" hidden="1" customHeight="1">
      <c r="A9685" s="760"/>
      <c r="B9685" s="760"/>
      <c r="C9685" s="760"/>
      <c r="D9685" s="760"/>
      <c r="E9685" s="760"/>
      <c r="F9685" s="760"/>
    </row>
    <row r="9686" spans="1:6" ht="12" hidden="1" customHeight="1">
      <c r="A9686" s="760"/>
      <c r="B9686" s="760"/>
      <c r="C9686" s="760"/>
      <c r="D9686" s="760"/>
      <c r="E9686" s="760"/>
      <c r="F9686" s="760"/>
    </row>
    <row r="9687" spans="1:6" ht="12" hidden="1" customHeight="1">
      <c r="A9687" s="760"/>
      <c r="B9687" s="760"/>
      <c r="C9687" s="760"/>
      <c r="D9687" s="760"/>
      <c r="E9687" s="760"/>
      <c r="F9687" s="760"/>
    </row>
    <row r="9688" spans="1:6" ht="12" hidden="1" customHeight="1">
      <c r="A9688" s="760"/>
      <c r="B9688" s="760"/>
      <c r="C9688" s="760"/>
      <c r="D9688" s="760"/>
      <c r="E9688" s="760"/>
      <c r="F9688" s="760"/>
    </row>
    <row r="9689" spans="1:6" ht="12" hidden="1" customHeight="1">
      <c r="A9689" s="760"/>
      <c r="B9689" s="760"/>
      <c r="C9689" s="760"/>
      <c r="D9689" s="760"/>
      <c r="E9689" s="760"/>
      <c r="F9689" s="760"/>
    </row>
    <row r="9690" spans="1:6" ht="12" hidden="1" customHeight="1">
      <c r="A9690" s="760"/>
      <c r="B9690" s="760"/>
      <c r="C9690" s="760"/>
      <c r="D9690" s="760"/>
      <c r="E9690" s="760"/>
      <c r="F9690" s="760"/>
    </row>
    <row r="9691" spans="1:6" ht="12" hidden="1" customHeight="1">
      <c r="A9691" s="760"/>
      <c r="B9691" s="760"/>
      <c r="C9691" s="760"/>
      <c r="D9691" s="760"/>
      <c r="E9691" s="760"/>
      <c r="F9691" s="760"/>
    </row>
    <row r="9692" spans="1:6" ht="12" hidden="1" customHeight="1">
      <c r="A9692" s="760"/>
      <c r="B9692" s="760"/>
      <c r="C9692" s="760"/>
      <c r="D9692" s="760"/>
      <c r="E9692" s="760"/>
      <c r="F9692" s="760"/>
    </row>
    <row r="9693" spans="1:6" ht="12" hidden="1" customHeight="1">
      <c r="A9693" s="760"/>
      <c r="B9693" s="760"/>
      <c r="C9693" s="760"/>
      <c r="D9693" s="760"/>
      <c r="E9693" s="760"/>
      <c r="F9693" s="760"/>
    </row>
    <row r="9694" spans="1:6" ht="12" hidden="1" customHeight="1">
      <c r="A9694" s="760"/>
      <c r="B9694" s="760"/>
      <c r="C9694" s="760"/>
      <c r="D9694" s="760"/>
      <c r="E9694" s="760"/>
      <c r="F9694" s="760"/>
    </row>
    <row r="9695" spans="1:6" ht="12" hidden="1" customHeight="1">
      <c r="A9695" s="760"/>
      <c r="B9695" s="760"/>
      <c r="C9695" s="760"/>
      <c r="D9695" s="760"/>
      <c r="E9695" s="760"/>
      <c r="F9695" s="760"/>
    </row>
    <row r="9696" spans="1:6" ht="12" hidden="1" customHeight="1">
      <c r="A9696" s="760"/>
      <c r="B9696" s="760"/>
      <c r="C9696" s="760"/>
      <c r="D9696" s="760"/>
      <c r="E9696" s="760"/>
      <c r="F9696" s="760"/>
    </row>
    <row r="9697" spans="1:6" ht="12" hidden="1" customHeight="1">
      <c r="A9697" s="760"/>
      <c r="B9697" s="760"/>
      <c r="C9697" s="760"/>
      <c r="D9697" s="760"/>
      <c r="E9697" s="760"/>
      <c r="F9697" s="760"/>
    </row>
    <row r="9698" spans="1:6" ht="12" hidden="1" customHeight="1">
      <c r="A9698" s="760"/>
      <c r="B9698" s="760"/>
      <c r="C9698" s="760"/>
      <c r="D9698" s="760"/>
      <c r="E9698" s="760"/>
      <c r="F9698" s="760"/>
    </row>
    <row r="9699" spans="1:6" ht="12" hidden="1" customHeight="1">
      <c r="A9699" s="760"/>
      <c r="B9699" s="760"/>
      <c r="C9699" s="760"/>
      <c r="D9699" s="760"/>
      <c r="E9699" s="760"/>
      <c r="F9699" s="760"/>
    </row>
    <row r="9700" spans="1:6" ht="12" hidden="1" customHeight="1">
      <c r="A9700" s="760"/>
      <c r="B9700" s="760"/>
      <c r="C9700" s="760"/>
      <c r="D9700" s="760"/>
      <c r="E9700" s="760"/>
      <c r="F9700" s="760"/>
    </row>
    <row r="9701" spans="1:6" ht="12" hidden="1" customHeight="1">
      <c r="A9701" s="760"/>
      <c r="B9701" s="760"/>
      <c r="C9701" s="760"/>
      <c r="D9701" s="760"/>
      <c r="E9701" s="760"/>
      <c r="F9701" s="760"/>
    </row>
    <row r="9702" spans="1:6" ht="12" hidden="1" customHeight="1">
      <c r="A9702" s="760"/>
      <c r="B9702" s="760"/>
      <c r="C9702" s="760"/>
      <c r="D9702" s="760"/>
      <c r="E9702" s="760"/>
      <c r="F9702" s="760"/>
    </row>
    <row r="9703" spans="1:6" ht="12" hidden="1" customHeight="1">
      <c r="A9703" s="760"/>
      <c r="B9703" s="760"/>
      <c r="C9703" s="760"/>
      <c r="D9703" s="760"/>
      <c r="E9703" s="760"/>
      <c r="F9703" s="760"/>
    </row>
    <row r="9704" spans="1:6" ht="12" hidden="1" customHeight="1">
      <c r="A9704" s="760"/>
      <c r="B9704" s="760"/>
      <c r="C9704" s="760"/>
      <c r="D9704" s="760"/>
      <c r="E9704" s="760"/>
      <c r="F9704" s="760"/>
    </row>
    <row r="9705" spans="1:6" ht="12" hidden="1" customHeight="1">
      <c r="A9705" s="760"/>
      <c r="B9705" s="760"/>
      <c r="C9705" s="760"/>
      <c r="D9705" s="760"/>
      <c r="E9705" s="760"/>
      <c r="F9705" s="760"/>
    </row>
    <row r="9706" spans="1:6" ht="12" hidden="1" customHeight="1">
      <c r="A9706" s="760"/>
      <c r="B9706" s="760"/>
      <c r="C9706" s="760"/>
      <c r="D9706" s="760"/>
      <c r="E9706" s="760"/>
      <c r="F9706" s="760"/>
    </row>
    <row r="9707" spans="1:6" ht="12" hidden="1" customHeight="1">
      <c r="A9707" s="760"/>
      <c r="B9707" s="760"/>
      <c r="C9707" s="760"/>
      <c r="D9707" s="760"/>
      <c r="E9707" s="760"/>
      <c r="F9707" s="760"/>
    </row>
    <row r="9708" spans="1:6" ht="12" hidden="1" customHeight="1">
      <c r="A9708" s="760"/>
      <c r="B9708" s="760"/>
      <c r="C9708" s="760"/>
      <c r="D9708" s="760"/>
      <c r="E9708" s="760"/>
      <c r="F9708" s="760"/>
    </row>
    <row r="9709" spans="1:6" ht="12" hidden="1" customHeight="1">
      <c r="A9709" s="760"/>
      <c r="B9709" s="760"/>
      <c r="C9709" s="760"/>
      <c r="D9709" s="760"/>
      <c r="E9709" s="760"/>
      <c r="F9709" s="760"/>
    </row>
    <row r="9710" spans="1:6" ht="12" hidden="1" customHeight="1">
      <c r="A9710" s="760"/>
      <c r="B9710" s="760"/>
      <c r="C9710" s="760"/>
      <c r="D9710" s="760"/>
      <c r="E9710" s="760"/>
      <c r="F9710" s="760"/>
    </row>
    <row r="9711" spans="1:6" ht="12" hidden="1" customHeight="1">
      <c r="A9711" s="760"/>
      <c r="B9711" s="760"/>
      <c r="C9711" s="760"/>
      <c r="D9711" s="760"/>
      <c r="E9711" s="760"/>
      <c r="F9711" s="760"/>
    </row>
    <row r="9712" spans="1:6" ht="12" hidden="1" customHeight="1">
      <c r="A9712" s="760"/>
      <c r="B9712" s="760"/>
      <c r="C9712" s="760"/>
      <c r="D9712" s="760"/>
      <c r="E9712" s="760"/>
      <c r="F9712" s="760"/>
    </row>
    <row r="9713" spans="1:6" ht="12" hidden="1" customHeight="1">
      <c r="A9713" s="760"/>
      <c r="B9713" s="760"/>
      <c r="C9713" s="760"/>
      <c r="D9713" s="760"/>
      <c r="E9713" s="760"/>
      <c r="F9713" s="760"/>
    </row>
    <row r="9714" spans="1:6" ht="12" hidden="1" customHeight="1">
      <c r="A9714" s="760"/>
      <c r="B9714" s="760"/>
      <c r="C9714" s="760"/>
      <c r="D9714" s="760"/>
      <c r="E9714" s="760"/>
      <c r="F9714" s="760"/>
    </row>
    <row r="9715" spans="1:6" ht="12" hidden="1" customHeight="1">
      <c r="A9715" s="760"/>
      <c r="B9715" s="760"/>
      <c r="C9715" s="760"/>
      <c r="D9715" s="760"/>
      <c r="E9715" s="760"/>
      <c r="F9715" s="760"/>
    </row>
    <row r="9716" spans="1:6" ht="12" hidden="1" customHeight="1">
      <c r="A9716" s="760"/>
      <c r="B9716" s="760"/>
      <c r="C9716" s="760"/>
      <c r="D9716" s="760"/>
      <c r="E9716" s="760"/>
      <c r="F9716" s="760"/>
    </row>
    <row r="9717" spans="1:6" ht="12" hidden="1" customHeight="1">
      <c r="A9717" s="760"/>
      <c r="B9717" s="760"/>
      <c r="C9717" s="760"/>
      <c r="D9717" s="760"/>
      <c r="E9717" s="760"/>
      <c r="F9717" s="760"/>
    </row>
    <row r="9718" spans="1:6" ht="12" hidden="1" customHeight="1">
      <c r="A9718" s="760"/>
      <c r="B9718" s="760"/>
      <c r="C9718" s="760"/>
      <c r="D9718" s="760"/>
      <c r="E9718" s="760"/>
      <c r="F9718" s="760"/>
    </row>
    <row r="9719" spans="1:6" ht="12" hidden="1" customHeight="1">
      <c r="A9719" s="760"/>
      <c r="B9719" s="760"/>
      <c r="C9719" s="760"/>
      <c r="D9719" s="760"/>
      <c r="E9719" s="760"/>
      <c r="F9719" s="760"/>
    </row>
    <row r="9720" spans="1:6" ht="12" hidden="1" customHeight="1">
      <c r="A9720" s="760"/>
      <c r="B9720" s="760"/>
      <c r="C9720" s="760"/>
      <c r="D9720" s="760"/>
      <c r="E9720" s="760"/>
      <c r="F9720" s="760"/>
    </row>
    <row r="9721" spans="1:6" ht="12" hidden="1" customHeight="1">
      <c r="A9721" s="760"/>
      <c r="B9721" s="760"/>
      <c r="C9721" s="760"/>
      <c r="D9721" s="760"/>
      <c r="E9721" s="760"/>
      <c r="F9721" s="760"/>
    </row>
    <row r="9722" spans="1:6" ht="12" hidden="1" customHeight="1">
      <c r="A9722" s="760"/>
      <c r="B9722" s="760"/>
      <c r="C9722" s="760"/>
      <c r="D9722" s="760"/>
      <c r="E9722" s="760"/>
      <c r="F9722" s="760"/>
    </row>
    <row r="9723" spans="1:6" ht="12" hidden="1" customHeight="1">
      <c r="A9723" s="760"/>
      <c r="B9723" s="760"/>
      <c r="C9723" s="760"/>
      <c r="D9723" s="760"/>
      <c r="E9723" s="760"/>
      <c r="F9723" s="760"/>
    </row>
    <row r="9724" spans="1:6" ht="12" hidden="1" customHeight="1">
      <c r="A9724" s="760"/>
      <c r="B9724" s="760"/>
      <c r="C9724" s="760"/>
      <c r="D9724" s="760"/>
      <c r="E9724" s="760"/>
      <c r="F9724" s="760"/>
    </row>
    <row r="9725" spans="1:6" ht="12" hidden="1" customHeight="1">
      <c r="A9725" s="760"/>
      <c r="B9725" s="760"/>
      <c r="C9725" s="760"/>
      <c r="D9725" s="760"/>
      <c r="E9725" s="760"/>
      <c r="F9725" s="760"/>
    </row>
    <row r="9726" spans="1:6" ht="12" hidden="1" customHeight="1">
      <c r="A9726" s="760"/>
      <c r="B9726" s="760"/>
      <c r="C9726" s="760"/>
      <c r="D9726" s="760"/>
      <c r="E9726" s="760"/>
      <c r="F9726" s="760"/>
    </row>
    <row r="9727" spans="1:6" ht="12" hidden="1" customHeight="1">
      <c r="A9727" s="760"/>
      <c r="B9727" s="760"/>
      <c r="C9727" s="760"/>
      <c r="D9727" s="760"/>
      <c r="E9727" s="760"/>
      <c r="F9727" s="760"/>
    </row>
    <row r="9728" spans="1:6" ht="12" hidden="1" customHeight="1">
      <c r="A9728" s="760"/>
      <c r="B9728" s="760"/>
      <c r="C9728" s="760"/>
      <c r="D9728" s="760"/>
      <c r="E9728" s="760"/>
      <c r="F9728" s="760"/>
    </row>
    <row r="9729" spans="1:6" ht="12" hidden="1" customHeight="1">
      <c r="A9729" s="760"/>
      <c r="B9729" s="760"/>
      <c r="C9729" s="760"/>
      <c r="D9729" s="760"/>
      <c r="E9729" s="760"/>
      <c r="F9729" s="760"/>
    </row>
    <row r="9730" spans="1:6" ht="12" hidden="1" customHeight="1">
      <c r="A9730" s="760"/>
      <c r="B9730" s="760"/>
      <c r="C9730" s="760"/>
      <c r="D9730" s="760"/>
      <c r="E9730" s="760"/>
      <c r="F9730" s="760"/>
    </row>
    <row r="9731" spans="1:6" ht="12" hidden="1" customHeight="1">
      <c r="A9731" s="760"/>
      <c r="B9731" s="760"/>
      <c r="C9731" s="760"/>
      <c r="D9731" s="760"/>
      <c r="E9731" s="760"/>
      <c r="F9731" s="760"/>
    </row>
    <row r="9732" spans="1:6" ht="12" hidden="1" customHeight="1">
      <c r="A9732" s="760"/>
      <c r="B9732" s="760"/>
      <c r="C9732" s="760"/>
      <c r="D9732" s="760"/>
      <c r="E9732" s="760"/>
      <c r="F9732" s="760"/>
    </row>
    <row r="9733" spans="1:6" ht="12" hidden="1" customHeight="1">
      <c r="A9733" s="760"/>
      <c r="B9733" s="760"/>
      <c r="C9733" s="760"/>
      <c r="D9733" s="760"/>
      <c r="E9733" s="760"/>
      <c r="F9733" s="760"/>
    </row>
    <row r="9734" spans="1:6" ht="12" hidden="1" customHeight="1">
      <c r="A9734" s="760"/>
      <c r="B9734" s="760"/>
      <c r="C9734" s="760"/>
      <c r="D9734" s="760"/>
      <c r="E9734" s="760"/>
      <c r="F9734" s="760"/>
    </row>
    <row r="9735" spans="1:6" ht="12" hidden="1" customHeight="1">
      <c r="A9735" s="760"/>
      <c r="B9735" s="760"/>
      <c r="C9735" s="760"/>
      <c r="D9735" s="760"/>
      <c r="E9735" s="760"/>
      <c r="F9735" s="760"/>
    </row>
    <row r="9736" spans="1:6" ht="12" hidden="1" customHeight="1">
      <c r="A9736" s="760"/>
      <c r="B9736" s="760"/>
      <c r="C9736" s="760"/>
      <c r="D9736" s="760"/>
      <c r="E9736" s="760"/>
      <c r="F9736" s="760"/>
    </row>
    <row r="9737" spans="1:6" ht="12" hidden="1" customHeight="1">
      <c r="A9737" s="760"/>
      <c r="B9737" s="760"/>
      <c r="C9737" s="760"/>
      <c r="D9737" s="760"/>
      <c r="E9737" s="760"/>
      <c r="F9737" s="760"/>
    </row>
    <row r="9738" spans="1:6" ht="12" hidden="1" customHeight="1">
      <c r="A9738" s="760"/>
      <c r="B9738" s="760"/>
      <c r="C9738" s="760"/>
      <c r="D9738" s="760"/>
      <c r="E9738" s="760"/>
      <c r="F9738" s="760"/>
    </row>
    <row r="9739" spans="1:6" ht="12" hidden="1" customHeight="1">
      <c r="A9739" s="760"/>
      <c r="B9739" s="760"/>
      <c r="C9739" s="760"/>
      <c r="D9739" s="760"/>
      <c r="E9739" s="760"/>
      <c r="F9739" s="760"/>
    </row>
    <row r="9740" spans="1:6" ht="12" hidden="1" customHeight="1">
      <c r="A9740" s="760"/>
      <c r="B9740" s="760"/>
      <c r="C9740" s="760"/>
      <c r="D9740" s="760"/>
      <c r="E9740" s="760"/>
      <c r="F9740" s="760"/>
    </row>
    <row r="9741" spans="1:6" ht="12" hidden="1" customHeight="1">
      <c r="A9741" s="760"/>
      <c r="B9741" s="760"/>
      <c r="C9741" s="760"/>
      <c r="D9741" s="760"/>
      <c r="E9741" s="760"/>
      <c r="F9741" s="760"/>
    </row>
    <row r="9742" spans="1:6" ht="12" hidden="1" customHeight="1">
      <c r="A9742" s="760"/>
      <c r="B9742" s="760"/>
      <c r="C9742" s="760"/>
      <c r="D9742" s="760"/>
      <c r="E9742" s="760"/>
      <c r="F9742" s="760"/>
    </row>
    <row r="9743" spans="1:6" ht="12" hidden="1" customHeight="1">
      <c r="A9743" s="760"/>
      <c r="B9743" s="760"/>
      <c r="C9743" s="760"/>
      <c r="D9743" s="760"/>
      <c r="E9743" s="760"/>
      <c r="F9743" s="760"/>
    </row>
    <row r="9744" spans="1:6" ht="12" hidden="1" customHeight="1">
      <c r="A9744" s="760"/>
      <c r="B9744" s="760"/>
      <c r="C9744" s="760"/>
      <c r="D9744" s="760"/>
      <c r="E9744" s="760"/>
      <c r="F9744" s="760"/>
    </row>
    <row r="9745" spans="1:6" ht="12" hidden="1" customHeight="1">
      <c r="A9745" s="760"/>
      <c r="B9745" s="760"/>
      <c r="C9745" s="760"/>
      <c r="D9745" s="760"/>
      <c r="E9745" s="760"/>
      <c r="F9745" s="760"/>
    </row>
    <row r="9746" spans="1:6" ht="12" hidden="1" customHeight="1">
      <c r="A9746" s="760"/>
      <c r="B9746" s="760"/>
      <c r="C9746" s="760"/>
      <c r="D9746" s="760"/>
      <c r="E9746" s="760"/>
      <c r="F9746" s="760"/>
    </row>
    <row r="9747" spans="1:6" ht="12" hidden="1" customHeight="1">
      <c r="A9747" s="760"/>
      <c r="B9747" s="760"/>
      <c r="C9747" s="760"/>
      <c r="D9747" s="760"/>
      <c r="E9747" s="760"/>
      <c r="F9747" s="760"/>
    </row>
    <row r="9748" spans="1:6" ht="12" hidden="1" customHeight="1">
      <c r="A9748" s="760"/>
      <c r="B9748" s="760"/>
      <c r="C9748" s="760"/>
      <c r="D9748" s="760"/>
      <c r="E9748" s="760"/>
      <c r="F9748" s="760"/>
    </row>
    <row r="9749" spans="1:6" ht="12" hidden="1" customHeight="1">
      <c r="A9749" s="760"/>
      <c r="B9749" s="760"/>
      <c r="C9749" s="760"/>
      <c r="D9749" s="760"/>
      <c r="E9749" s="760"/>
      <c r="F9749" s="760"/>
    </row>
    <row r="9750" spans="1:6" ht="12" hidden="1" customHeight="1">
      <c r="A9750" s="760"/>
      <c r="B9750" s="760"/>
      <c r="C9750" s="760"/>
      <c r="D9750" s="760"/>
      <c r="E9750" s="760"/>
      <c r="F9750" s="760"/>
    </row>
    <row r="9751" spans="1:6" ht="12" hidden="1" customHeight="1">
      <c r="A9751" s="760"/>
      <c r="B9751" s="760"/>
      <c r="C9751" s="760"/>
      <c r="D9751" s="760"/>
      <c r="E9751" s="760"/>
      <c r="F9751" s="760"/>
    </row>
    <row r="9752" spans="1:6" ht="12" hidden="1" customHeight="1">
      <c r="A9752" s="760"/>
      <c r="B9752" s="760"/>
      <c r="C9752" s="760"/>
      <c r="D9752" s="760"/>
      <c r="E9752" s="760"/>
      <c r="F9752" s="760"/>
    </row>
    <row r="9753" spans="1:6" ht="12" hidden="1" customHeight="1">
      <c r="A9753" s="760"/>
      <c r="B9753" s="760"/>
      <c r="C9753" s="760"/>
      <c r="D9753" s="760"/>
      <c r="E9753" s="760"/>
      <c r="F9753" s="760"/>
    </row>
    <row r="9754" spans="1:6" ht="12" hidden="1" customHeight="1">
      <c r="A9754" s="760"/>
      <c r="B9754" s="760"/>
      <c r="C9754" s="760"/>
      <c r="D9754" s="760"/>
      <c r="E9754" s="760"/>
      <c r="F9754" s="760"/>
    </row>
    <row r="9755" spans="1:6" ht="12" hidden="1" customHeight="1">
      <c r="A9755" s="760"/>
      <c r="B9755" s="760"/>
      <c r="C9755" s="760"/>
      <c r="D9755" s="760"/>
      <c r="E9755" s="760"/>
      <c r="F9755" s="760"/>
    </row>
    <row r="9756" spans="1:6" ht="12" hidden="1" customHeight="1">
      <c r="A9756" s="760"/>
      <c r="B9756" s="760"/>
      <c r="C9756" s="760"/>
      <c r="D9756" s="760"/>
      <c r="E9756" s="760"/>
      <c r="F9756" s="760"/>
    </row>
    <row r="9757" spans="1:6" ht="12" hidden="1" customHeight="1">
      <c r="A9757" s="760"/>
      <c r="B9757" s="760"/>
      <c r="C9757" s="760"/>
      <c r="D9757" s="760"/>
      <c r="E9757" s="760"/>
      <c r="F9757" s="760"/>
    </row>
    <row r="9758" spans="1:6" ht="12" hidden="1" customHeight="1">
      <c r="A9758" s="760"/>
      <c r="B9758" s="760"/>
      <c r="C9758" s="760"/>
      <c r="D9758" s="760"/>
      <c r="E9758" s="760"/>
      <c r="F9758" s="760"/>
    </row>
    <row r="9759" spans="1:6" ht="12" hidden="1" customHeight="1">
      <c r="A9759" s="760"/>
      <c r="B9759" s="760"/>
      <c r="C9759" s="760"/>
      <c r="D9759" s="760"/>
      <c r="E9759" s="760"/>
      <c r="F9759" s="760"/>
    </row>
    <row r="9760" spans="1:6" ht="12" hidden="1" customHeight="1">
      <c r="A9760" s="760"/>
      <c r="B9760" s="760"/>
      <c r="C9760" s="760"/>
      <c r="D9760" s="760"/>
      <c r="E9760" s="760"/>
      <c r="F9760" s="760"/>
    </row>
    <row r="9761" spans="1:6" ht="12" hidden="1" customHeight="1">
      <c r="A9761" s="760"/>
      <c r="B9761" s="760"/>
      <c r="C9761" s="760"/>
      <c r="D9761" s="760"/>
      <c r="E9761" s="760"/>
      <c r="F9761" s="760"/>
    </row>
    <row r="9762" spans="1:6" ht="12" hidden="1" customHeight="1">
      <c r="A9762" s="760"/>
      <c r="B9762" s="760"/>
      <c r="C9762" s="760"/>
      <c r="D9762" s="760"/>
      <c r="E9762" s="760"/>
      <c r="F9762" s="760"/>
    </row>
    <row r="9763" spans="1:6" ht="12" hidden="1" customHeight="1">
      <c r="A9763" s="760"/>
      <c r="B9763" s="760"/>
      <c r="C9763" s="760"/>
      <c r="D9763" s="760"/>
      <c r="E9763" s="760"/>
      <c r="F9763" s="760"/>
    </row>
    <row r="9764" spans="1:6" ht="12" hidden="1" customHeight="1">
      <c r="A9764" s="760"/>
      <c r="B9764" s="760"/>
      <c r="C9764" s="760"/>
      <c r="D9764" s="760"/>
      <c r="E9764" s="760"/>
      <c r="F9764" s="760"/>
    </row>
    <row r="9765" spans="1:6" ht="12" hidden="1" customHeight="1">
      <c r="A9765" s="760"/>
      <c r="B9765" s="760"/>
      <c r="C9765" s="760"/>
      <c r="D9765" s="760"/>
      <c r="E9765" s="760"/>
      <c r="F9765" s="760"/>
    </row>
    <row r="9766" spans="1:6" ht="12" hidden="1" customHeight="1">
      <c r="A9766" s="760"/>
      <c r="B9766" s="760"/>
      <c r="C9766" s="760"/>
      <c r="D9766" s="760"/>
      <c r="E9766" s="760"/>
      <c r="F9766" s="760"/>
    </row>
    <row r="9767" spans="1:6" ht="12" hidden="1" customHeight="1">
      <c r="A9767" s="760"/>
      <c r="B9767" s="760"/>
      <c r="C9767" s="760"/>
      <c r="D9767" s="760"/>
      <c r="E9767" s="760"/>
      <c r="F9767" s="760"/>
    </row>
    <row r="9768" spans="1:6" ht="12" hidden="1" customHeight="1">
      <c r="A9768" s="760"/>
      <c r="B9768" s="760"/>
      <c r="C9768" s="760"/>
      <c r="D9768" s="760"/>
      <c r="E9768" s="760"/>
      <c r="F9768" s="760"/>
    </row>
    <row r="9769" spans="1:6" ht="12" hidden="1" customHeight="1">
      <c r="A9769" s="760"/>
      <c r="B9769" s="760"/>
      <c r="C9769" s="760"/>
      <c r="D9769" s="760"/>
      <c r="E9769" s="760"/>
      <c r="F9769" s="760"/>
    </row>
    <row r="9770" spans="1:6" ht="12" hidden="1" customHeight="1">
      <c r="A9770" s="760"/>
      <c r="B9770" s="760"/>
      <c r="C9770" s="760"/>
      <c r="D9770" s="760"/>
      <c r="E9770" s="760"/>
      <c r="F9770" s="760"/>
    </row>
    <row r="9771" spans="1:6" ht="12" hidden="1" customHeight="1">
      <c r="A9771" s="760"/>
      <c r="B9771" s="760"/>
      <c r="C9771" s="760"/>
      <c r="D9771" s="760"/>
      <c r="E9771" s="760"/>
      <c r="F9771" s="760"/>
    </row>
    <row r="9772" spans="1:6" ht="12" hidden="1" customHeight="1">
      <c r="A9772" s="760"/>
      <c r="B9772" s="760"/>
      <c r="C9772" s="760"/>
      <c r="D9772" s="760"/>
      <c r="E9772" s="760"/>
      <c r="F9772" s="760"/>
    </row>
    <row r="9773" spans="1:6" ht="12" hidden="1" customHeight="1">
      <c r="A9773" s="760"/>
      <c r="B9773" s="760"/>
      <c r="C9773" s="760"/>
      <c r="D9773" s="760"/>
      <c r="E9773" s="760"/>
      <c r="F9773" s="760"/>
    </row>
    <row r="9774" spans="1:6" ht="12" hidden="1" customHeight="1">
      <c r="A9774" s="760"/>
      <c r="B9774" s="760"/>
      <c r="C9774" s="760"/>
      <c r="D9774" s="760"/>
      <c r="E9774" s="760"/>
      <c r="F9774" s="760"/>
    </row>
    <row r="9775" spans="1:6" ht="12" hidden="1" customHeight="1">
      <c r="A9775" s="760"/>
      <c r="B9775" s="760"/>
      <c r="C9775" s="760"/>
      <c r="D9775" s="760"/>
      <c r="E9775" s="760"/>
      <c r="F9775" s="760"/>
    </row>
    <row r="9776" spans="1:6" ht="12" hidden="1" customHeight="1">
      <c r="A9776" s="760"/>
      <c r="B9776" s="760"/>
      <c r="C9776" s="760"/>
      <c r="D9776" s="760"/>
      <c r="E9776" s="760"/>
      <c r="F9776" s="760"/>
    </row>
    <row r="9777" spans="1:6" ht="12" hidden="1" customHeight="1">
      <c r="A9777" s="760"/>
      <c r="B9777" s="760"/>
      <c r="C9777" s="760"/>
      <c r="D9777" s="760"/>
      <c r="E9777" s="760"/>
      <c r="F9777" s="760"/>
    </row>
    <row r="9778" spans="1:6" ht="12" hidden="1" customHeight="1">
      <c r="A9778" s="760"/>
      <c r="B9778" s="760"/>
      <c r="C9778" s="760"/>
      <c r="D9778" s="760"/>
      <c r="E9778" s="760"/>
      <c r="F9778" s="760"/>
    </row>
    <row r="9779" spans="1:6" ht="12" hidden="1" customHeight="1">
      <c r="A9779" s="760"/>
      <c r="B9779" s="760"/>
      <c r="C9779" s="760"/>
      <c r="D9779" s="760"/>
      <c r="E9779" s="760"/>
      <c r="F9779" s="760"/>
    </row>
    <row r="9780" spans="1:6" ht="12" hidden="1" customHeight="1">
      <c r="A9780" s="760"/>
      <c r="B9780" s="760"/>
      <c r="C9780" s="760"/>
      <c r="D9780" s="760"/>
      <c r="E9780" s="760"/>
      <c r="F9780" s="760"/>
    </row>
    <row r="9781" spans="1:6" ht="12" hidden="1" customHeight="1">
      <c r="A9781" s="760"/>
      <c r="B9781" s="760"/>
      <c r="C9781" s="760"/>
      <c r="D9781" s="760"/>
      <c r="E9781" s="760"/>
      <c r="F9781" s="760"/>
    </row>
    <row r="9782" spans="1:6" ht="12" hidden="1" customHeight="1">
      <c r="A9782" s="760"/>
      <c r="B9782" s="760"/>
      <c r="C9782" s="760"/>
      <c r="D9782" s="760"/>
      <c r="E9782" s="760"/>
      <c r="F9782" s="760"/>
    </row>
    <row r="9783" spans="1:6" ht="12" hidden="1" customHeight="1">
      <c r="A9783" s="760"/>
      <c r="B9783" s="760"/>
      <c r="C9783" s="760"/>
      <c r="D9783" s="760"/>
      <c r="E9783" s="760"/>
      <c r="F9783" s="760"/>
    </row>
    <row r="9784" spans="1:6" ht="12" hidden="1" customHeight="1">
      <c r="A9784" s="760"/>
      <c r="B9784" s="760"/>
      <c r="C9784" s="760"/>
      <c r="D9784" s="760"/>
      <c r="E9784" s="760"/>
      <c r="F9784" s="760"/>
    </row>
    <row r="9785" spans="1:6" ht="12" hidden="1" customHeight="1">
      <c r="A9785" s="760"/>
      <c r="B9785" s="760"/>
      <c r="C9785" s="760"/>
      <c r="D9785" s="760"/>
      <c r="E9785" s="760"/>
      <c r="F9785" s="760"/>
    </row>
    <row r="9786" spans="1:6" ht="12" hidden="1" customHeight="1">
      <c r="A9786" s="760"/>
      <c r="B9786" s="760"/>
      <c r="C9786" s="760"/>
      <c r="D9786" s="760"/>
      <c r="E9786" s="760"/>
      <c r="F9786" s="760"/>
    </row>
    <row r="9787" spans="1:6" ht="12" hidden="1" customHeight="1">
      <c r="A9787" s="760"/>
      <c r="B9787" s="760"/>
      <c r="C9787" s="760"/>
      <c r="D9787" s="760"/>
      <c r="E9787" s="760"/>
      <c r="F9787" s="760"/>
    </row>
    <row r="9788" spans="1:6" ht="12" hidden="1" customHeight="1">
      <c r="A9788" s="760"/>
      <c r="B9788" s="760"/>
      <c r="C9788" s="760"/>
      <c r="D9788" s="760"/>
      <c r="E9788" s="760"/>
      <c r="F9788" s="760"/>
    </row>
    <row r="9789" spans="1:6" ht="12" hidden="1" customHeight="1">
      <c r="A9789" s="760"/>
      <c r="B9789" s="760"/>
      <c r="C9789" s="760"/>
      <c r="D9789" s="760"/>
      <c r="E9789" s="760"/>
      <c r="F9789" s="760"/>
    </row>
    <row r="9790" spans="1:6" ht="12" hidden="1" customHeight="1">
      <c r="A9790" s="760"/>
      <c r="B9790" s="760"/>
      <c r="C9790" s="760"/>
      <c r="D9790" s="760"/>
      <c r="E9790" s="760"/>
      <c r="F9790" s="760"/>
    </row>
    <row r="9791" spans="1:6" ht="12" hidden="1" customHeight="1">
      <c r="A9791" s="760"/>
      <c r="B9791" s="760"/>
      <c r="C9791" s="760"/>
      <c r="D9791" s="760"/>
      <c r="E9791" s="760"/>
      <c r="F9791" s="760"/>
    </row>
    <row r="9792" spans="1:6" ht="12" hidden="1" customHeight="1">
      <c r="A9792" s="760"/>
      <c r="B9792" s="760"/>
      <c r="C9792" s="760"/>
      <c r="D9792" s="760"/>
      <c r="E9792" s="760"/>
      <c r="F9792" s="760"/>
    </row>
    <row r="9793" spans="1:6" ht="12" hidden="1" customHeight="1">
      <c r="A9793" s="760"/>
      <c r="B9793" s="760"/>
      <c r="C9793" s="760"/>
      <c r="D9793" s="760"/>
      <c r="E9793" s="760"/>
      <c r="F9793" s="760"/>
    </row>
    <row r="9794" spans="1:6" ht="12" hidden="1" customHeight="1">
      <c r="A9794" s="760"/>
      <c r="B9794" s="760"/>
      <c r="C9794" s="760"/>
      <c r="D9794" s="760"/>
      <c r="E9794" s="760"/>
      <c r="F9794" s="760"/>
    </row>
    <row r="9795" spans="1:6" ht="12" hidden="1" customHeight="1">
      <c r="A9795" s="760"/>
      <c r="B9795" s="760"/>
      <c r="C9795" s="760"/>
      <c r="D9795" s="760"/>
      <c r="E9795" s="760"/>
      <c r="F9795" s="760"/>
    </row>
    <row r="9796" spans="1:6" ht="12" hidden="1" customHeight="1">
      <c r="A9796" s="760"/>
      <c r="B9796" s="760"/>
      <c r="C9796" s="760"/>
      <c r="D9796" s="760"/>
      <c r="E9796" s="760"/>
      <c r="F9796" s="760"/>
    </row>
    <row r="9797" spans="1:6" ht="12" hidden="1" customHeight="1">
      <c r="A9797" s="760"/>
      <c r="B9797" s="760"/>
      <c r="C9797" s="760"/>
      <c r="D9797" s="760"/>
      <c r="E9797" s="760"/>
      <c r="F9797" s="760"/>
    </row>
    <row r="9798" spans="1:6" ht="12" hidden="1" customHeight="1">
      <c r="A9798" s="760"/>
      <c r="B9798" s="760"/>
      <c r="C9798" s="760"/>
      <c r="D9798" s="760"/>
      <c r="E9798" s="760"/>
      <c r="F9798" s="760"/>
    </row>
    <row r="9799" spans="1:6" ht="12" hidden="1" customHeight="1">
      <c r="A9799" s="760"/>
      <c r="B9799" s="760"/>
      <c r="C9799" s="760"/>
      <c r="D9799" s="760"/>
      <c r="E9799" s="760"/>
      <c r="F9799" s="760"/>
    </row>
    <row r="9800" spans="1:6" ht="12" hidden="1" customHeight="1">
      <c r="A9800" s="760"/>
      <c r="B9800" s="760"/>
      <c r="C9800" s="760"/>
      <c r="D9800" s="760"/>
      <c r="E9800" s="760"/>
      <c r="F9800" s="760"/>
    </row>
    <row r="9801" spans="1:6" ht="12" hidden="1" customHeight="1">
      <c r="A9801" s="760"/>
      <c r="B9801" s="760"/>
      <c r="C9801" s="760"/>
      <c r="D9801" s="760"/>
      <c r="E9801" s="760"/>
      <c r="F9801" s="760"/>
    </row>
    <row r="9802" spans="1:6" ht="12" hidden="1" customHeight="1">
      <c r="A9802" s="760"/>
      <c r="B9802" s="760"/>
      <c r="C9802" s="760"/>
      <c r="D9802" s="760"/>
      <c r="E9802" s="760"/>
      <c r="F9802" s="760"/>
    </row>
    <row r="9803" spans="1:6" ht="12" hidden="1" customHeight="1">
      <c r="A9803" s="760"/>
      <c r="B9803" s="760"/>
      <c r="C9803" s="760"/>
      <c r="D9803" s="760"/>
      <c r="E9803" s="760"/>
      <c r="F9803" s="760"/>
    </row>
    <row r="9804" spans="1:6" ht="12" hidden="1" customHeight="1">
      <c r="A9804" s="760"/>
      <c r="B9804" s="760"/>
      <c r="C9804" s="760"/>
      <c r="D9804" s="760"/>
      <c r="E9804" s="760"/>
      <c r="F9804" s="760"/>
    </row>
    <row r="9805" spans="1:6" ht="12" hidden="1" customHeight="1">
      <c r="A9805" s="760"/>
      <c r="B9805" s="760"/>
      <c r="C9805" s="760"/>
      <c r="D9805" s="760"/>
      <c r="E9805" s="760"/>
      <c r="F9805" s="760"/>
    </row>
    <row r="9806" spans="1:6" ht="12" hidden="1" customHeight="1">
      <c r="A9806" s="760"/>
      <c r="B9806" s="760"/>
      <c r="C9806" s="760"/>
      <c r="D9806" s="760"/>
      <c r="E9806" s="760"/>
      <c r="F9806" s="760"/>
    </row>
    <row r="9807" spans="1:6" ht="12" hidden="1" customHeight="1">
      <c r="A9807" s="760"/>
      <c r="B9807" s="760"/>
      <c r="C9807" s="760"/>
      <c r="D9807" s="760"/>
      <c r="E9807" s="760"/>
      <c r="F9807" s="760"/>
    </row>
    <row r="9808" spans="1:6" ht="12" hidden="1" customHeight="1">
      <c r="A9808" s="760"/>
      <c r="B9808" s="760"/>
      <c r="C9808" s="760"/>
      <c r="D9808" s="760"/>
      <c r="E9808" s="760"/>
      <c r="F9808" s="760"/>
    </row>
    <row r="9809" spans="1:6" ht="12" hidden="1" customHeight="1">
      <c r="A9809" s="760"/>
      <c r="B9809" s="760"/>
      <c r="C9809" s="760"/>
      <c r="D9809" s="760"/>
      <c r="E9809" s="760"/>
      <c r="F9809" s="760"/>
    </row>
    <row r="9810" spans="1:6" ht="12" hidden="1" customHeight="1">
      <c r="A9810" s="760"/>
      <c r="B9810" s="760"/>
      <c r="C9810" s="760"/>
      <c r="D9810" s="760"/>
      <c r="E9810" s="760"/>
      <c r="F9810" s="760"/>
    </row>
    <row r="9811" spans="1:6" ht="12" hidden="1" customHeight="1">
      <c r="A9811" s="760"/>
      <c r="B9811" s="760"/>
      <c r="C9811" s="760"/>
      <c r="D9811" s="760"/>
      <c r="E9811" s="760"/>
      <c r="F9811" s="760"/>
    </row>
    <row r="9812" spans="1:6" ht="12" hidden="1" customHeight="1">
      <c r="A9812" s="760"/>
      <c r="B9812" s="760"/>
      <c r="C9812" s="760"/>
      <c r="D9812" s="760"/>
      <c r="E9812" s="760"/>
      <c r="F9812" s="760"/>
    </row>
    <row r="9813" spans="1:6" ht="12" hidden="1" customHeight="1">
      <c r="A9813" s="760"/>
      <c r="B9813" s="760"/>
      <c r="C9813" s="760"/>
      <c r="D9813" s="760"/>
      <c r="E9813" s="760"/>
      <c r="F9813" s="760"/>
    </row>
    <row r="9814" spans="1:6" ht="12" hidden="1" customHeight="1">
      <c r="A9814" s="760"/>
      <c r="B9814" s="760"/>
      <c r="C9814" s="760"/>
      <c r="D9814" s="760"/>
      <c r="E9814" s="760"/>
      <c r="F9814" s="760"/>
    </row>
    <row r="9815" spans="1:6" ht="12" hidden="1" customHeight="1">
      <c r="A9815" s="760"/>
      <c r="B9815" s="760"/>
      <c r="C9815" s="760"/>
      <c r="D9815" s="760"/>
      <c r="E9815" s="760"/>
      <c r="F9815" s="760"/>
    </row>
    <row r="9816" spans="1:6" ht="12" hidden="1" customHeight="1">
      <c r="A9816" s="760"/>
      <c r="B9816" s="760"/>
      <c r="C9816" s="760"/>
      <c r="D9816" s="760"/>
      <c r="E9816" s="760"/>
      <c r="F9816" s="760"/>
    </row>
    <row r="9817" spans="1:6" ht="12" hidden="1" customHeight="1">
      <c r="A9817" s="760"/>
      <c r="B9817" s="760"/>
      <c r="C9817" s="760"/>
      <c r="D9817" s="760"/>
      <c r="E9817" s="760"/>
      <c r="F9817" s="760"/>
    </row>
    <row r="9818" spans="1:6" ht="12" hidden="1" customHeight="1">
      <c r="A9818" s="760"/>
      <c r="B9818" s="760"/>
      <c r="C9818" s="760"/>
      <c r="D9818" s="760"/>
      <c r="E9818" s="760"/>
      <c r="F9818" s="760"/>
    </row>
    <row r="9819" spans="1:6" ht="12" hidden="1" customHeight="1">
      <c r="A9819" s="760"/>
      <c r="B9819" s="760"/>
      <c r="C9819" s="760"/>
      <c r="D9819" s="760"/>
      <c r="E9819" s="760"/>
      <c r="F9819" s="760"/>
    </row>
    <row r="9820" spans="1:6" ht="12" hidden="1" customHeight="1">
      <c r="A9820" s="760"/>
      <c r="B9820" s="760"/>
      <c r="C9820" s="760"/>
      <c r="D9820" s="760"/>
      <c r="E9820" s="760"/>
      <c r="F9820" s="760"/>
    </row>
    <row r="9821" spans="1:6" ht="12" hidden="1" customHeight="1">
      <c r="A9821" s="760"/>
      <c r="B9821" s="760"/>
      <c r="C9821" s="760"/>
      <c r="D9821" s="760"/>
      <c r="E9821" s="760"/>
      <c r="F9821" s="760"/>
    </row>
    <row r="9822" spans="1:6" ht="12" hidden="1" customHeight="1">
      <c r="A9822" s="760"/>
      <c r="B9822" s="760"/>
      <c r="C9822" s="760"/>
      <c r="D9822" s="760"/>
      <c r="E9822" s="760"/>
      <c r="F9822" s="760"/>
    </row>
    <row r="9823" spans="1:6" ht="12" hidden="1" customHeight="1">
      <c r="A9823" s="760"/>
      <c r="B9823" s="760"/>
      <c r="C9823" s="760"/>
      <c r="D9823" s="760"/>
      <c r="E9823" s="760"/>
      <c r="F9823" s="760"/>
    </row>
    <row r="9824" spans="1:6" ht="12" hidden="1" customHeight="1">
      <c r="A9824" s="760"/>
      <c r="B9824" s="760"/>
      <c r="C9824" s="760"/>
      <c r="D9824" s="760"/>
      <c r="E9824" s="760"/>
      <c r="F9824" s="760"/>
    </row>
    <row r="9825" spans="1:6" ht="12" hidden="1" customHeight="1">
      <c r="A9825" s="760"/>
      <c r="B9825" s="760"/>
      <c r="C9825" s="760"/>
      <c r="D9825" s="760"/>
      <c r="E9825" s="760"/>
      <c r="F9825" s="760"/>
    </row>
    <row r="9826" spans="1:6" ht="12" hidden="1" customHeight="1">
      <c r="A9826" s="760"/>
      <c r="B9826" s="760"/>
      <c r="C9826" s="760"/>
      <c r="D9826" s="760"/>
      <c r="E9826" s="760"/>
      <c r="F9826" s="760"/>
    </row>
    <row r="9827" spans="1:6" ht="12" hidden="1" customHeight="1">
      <c r="A9827" s="760"/>
      <c r="B9827" s="760"/>
      <c r="C9827" s="760"/>
      <c r="D9827" s="760"/>
      <c r="E9827" s="760"/>
      <c r="F9827" s="760"/>
    </row>
    <row r="9828" spans="1:6" ht="12" hidden="1" customHeight="1">
      <c r="A9828" s="760"/>
      <c r="B9828" s="760"/>
      <c r="C9828" s="760"/>
      <c r="D9828" s="760"/>
      <c r="E9828" s="760"/>
      <c r="F9828" s="760"/>
    </row>
    <row r="9829" spans="1:6" ht="12" hidden="1" customHeight="1">
      <c r="A9829" s="760"/>
      <c r="B9829" s="760"/>
      <c r="C9829" s="760"/>
      <c r="D9829" s="760"/>
      <c r="E9829" s="760"/>
      <c r="F9829" s="760"/>
    </row>
    <row r="9830" spans="1:6" ht="12" hidden="1" customHeight="1">
      <c r="A9830" s="760"/>
      <c r="B9830" s="760"/>
      <c r="C9830" s="760"/>
      <c r="D9830" s="760"/>
      <c r="E9830" s="760"/>
      <c r="F9830" s="760"/>
    </row>
    <row r="9831" spans="1:6" ht="12" hidden="1" customHeight="1">
      <c r="A9831" s="760"/>
      <c r="B9831" s="760"/>
      <c r="C9831" s="760"/>
      <c r="D9831" s="760"/>
      <c r="E9831" s="760"/>
      <c r="F9831" s="760"/>
    </row>
    <row r="9832" spans="1:6" ht="12" hidden="1" customHeight="1">
      <c r="A9832" s="760"/>
      <c r="B9832" s="760"/>
      <c r="C9832" s="760"/>
      <c r="D9832" s="760"/>
      <c r="E9832" s="760"/>
      <c r="F9832" s="760"/>
    </row>
    <row r="9833" spans="1:6" ht="12" hidden="1" customHeight="1">
      <c r="A9833" s="760"/>
      <c r="B9833" s="760"/>
      <c r="C9833" s="760"/>
      <c r="D9833" s="760"/>
      <c r="E9833" s="760"/>
      <c r="F9833" s="760"/>
    </row>
    <row r="9834" spans="1:6" ht="12" hidden="1" customHeight="1">
      <c r="A9834" s="760"/>
      <c r="B9834" s="760"/>
      <c r="C9834" s="760"/>
      <c r="D9834" s="760"/>
      <c r="E9834" s="760"/>
      <c r="F9834" s="760"/>
    </row>
    <row r="9835" spans="1:6" ht="12" hidden="1" customHeight="1">
      <c r="A9835" s="760"/>
      <c r="B9835" s="760"/>
      <c r="C9835" s="760"/>
      <c r="D9835" s="760"/>
      <c r="E9835" s="760"/>
      <c r="F9835" s="760"/>
    </row>
    <row r="9836" spans="1:6" ht="12" hidden="1" customHeight="1">
      <c r="A9836" s="760"/>
      <c r="B9836" s="760"/>
      <c r="C9836" s="760"/>
      <c r="D9836" s="760"/>
      <c r="E9836" s="760"/>
      <c r="F9836" s="760"/>
    </row>
    <row r="9837" spans="1:6" ht="12" hidden="1" customHeight="1">
      <c r="A9837" s="760"/>
      <c r="B9837" s="760"/>
      <c r="C9837" s="760"/>
      <c r="D9837" s="760"/>
      <c r="E9837" s="760"/>
      <c r="F9837" s="760"/>
    </row>
    <row r="9838" spans="1:6" ht="12" hidden="1" customHeight="1">
      <c r="A9838" s="760"/>
      <c r="B9838" s="760"/>
      <c r="C9838" s="760"/>
      <c r="D9838" s="760"/>
      <c r="E9838" s="760"/>
      <c r="F9838" s="760"/>
    </row>
    <row r="9839" spans="1:6" ht="12" hidden="1" customHeight="1">
      <c r="A9839" s="760"/>
      <c r="B9839" s="760"/>
      <c r="C9839" s="760"/>
      <c r="D9839" s="760"/>
      <c r="E9839" s="760"/>
      <c r="F9839" s="760"/>
    </row>
    <row r="9840" spans="1:6" ht="12" hidden="1" customHeight="1">
      <c r="A9840" s="760"/>
      <c r="B9840" s="760"/>
      <c r="C9840" s="760"/>
      <c r="D9840" s="760"/>
      <c r="E9840" s="760"/>
      <c r="F9840" s="760"/>
    </row>
    <row r="9841" spans="1:6" ht="12" hidden="1" customHeight="1">
      <c r="A9841" s="760"/>
      <c r="B9841" s="760"/>
      <c r="C9841" s="760"/>
      <c r="D9841" s="760"/>
      <c r="E9841" s="760"/>
      <c r="F9841" s="760"/>
    </row>
    <row r="9842" spans="1:6" ht="12" hidden="1" customHeight="1">
      <c r="A9842" s="760"/>
      <c r="B9842" s="760"/>
      <c r="C9842" s="760"/>
      <c r="D9842" s="760"/>
      <c r="E9842" s="760"/>
      <c r="F9842" s="760"/>
    </row>
    <row r="9843" spans="1:6" ht="12" hidden="1" customHeight="1">
      <c r="A9843" s="760"/>
      <c r="B9843" s="760"/>
      <c r="C9843" s="760"/>
      <c r="D9843" s="760"/>
      <c r="E9843" s="760"/>
      <c r="F9843" s="760"/>
    </row>
    <row r="9844" spans="1:6" ht="12" hidden="1" customHeight="1">
      <c r="A9844" s="760"/>
      <c r="B9844" s="760"/>
      <c r="C9844" s="760"/>
      <c r="D9844" s="760"/>
      <c r="E9844" s="760"/>
      <c r="F9844" s="760"/>
    </row>
    <row r="9845" spans="1:6" ht="12" hidden="1" customHeight="1">
      <c r="A9845" s="760"/>
      <c r="B9845" s="760"/>
      <c r="C9845" s="760"/>
      <c r="D9845" s="760"/>
      <c r="E9845" s="760"/>
      <c r="F9845" s="760"/>
    </row>
    <row r="9846" spans="1:6" ht="12" hidden="1" customHeight="1">
      <c r="A9846" s="760"/>
      <c r="B9846" s="760"/>
      <c r="C9846" s="760"/>
      <c r="D9846" s="760"/>
      <c r="E9846" s="760"/>
      <c r="F9846" s="760"/>
    </row>
    <row r="9847" spans="1:6" ht="12" hidden="1" customHeight="1">
      <c r="A9847" s="760"/>
      <c r="B9847" s="760"/>
      <c r="C9847" s="760"/>
      <c r="D9847" s="760"/>
      <c r="E9847" s="760"/>
      <c r="F9847" s="760"/>
    </row>
    <row r="9848" spans="1:6" ht="12" hidden="1" customHeight="1">
      <c r="A9848" s="760"/>
      <c r="B9848" s="760"/>
      <c r="C9848" s="760"/>
      <c r="D9848" s="760"/>
      <c r="E9848" s="760"/>
      <c r="F9848" s="760"/>
    </row>
    <row r="9849" spans="1:6" ht="12" hidden="1" customHeight="1">
      <c r="A9849" s="760"/>
      <c r="B9849" s="760"/>
      <c r="C9849" s="760"/>
      <c r="D9849" s="760"/>
      <c r="E9849" s="760"/>
      <c r="F9849" s="760"/>
    </row>
    <row r="9850" spans="1:6" ht="12" hidden="1" customHeight="1">
      <c r="A9850" s="760"/>
      <c r="B9850" s="760"/>
      <c r="C9850" s="760"/>
      <c r="D9850" s="760"/>
      <c r="E9850" s="760"/>
      <c r="F9850" s="760"/>
    </row>
    <row r="9851" spans="1:6" ht="12" hidden="1" customHeight="1">
      <c r="A9851" s="760"/>
      <c r="B9851" s="760"/>
      <c r="C9851" s="760"/>
      <c r="D9851" s="760"/>
      <c r="E9851" s="760"/>
      <c r="F9851" s="760"/>
    </row>
    <row r="9852" spans="1:6" ht="12" hidden="1" customHeight="1">
      <c r="A9852" s="760"/>
      <c r="B9852" s="760"/>
      <c r="C9852" s="760"/>
      <c r="D9852" s="760"/>
      <c r="E9852" s="760"/>
      <c r="F9852" s="760"/>
    </row>
    <row r="9853" spans="1:6" ht="12" hidden="1" customHeight="1">
      <c r="A9853" s="760"/>
      <c r="B9853" s="760"/>
      <c r="C9853" s="760"/>
      <c r="D9853" s="760"/>
      <c r="E9853" s="760"/>
      <c r="F9853" s="760"/>
    </row>
    <row r="9854" spans="1:6" ht="12" hidden="1" customHeight="1">
      <c r="A9854" s="760"/>
      <c r="B9854" s="760"/>
      <c r="C9854" s="760"/>
      <c r="D9854" s="760"/>
      <c r="E9854" s="760"/>
      <c r="F9854" s="760"/>
    </row>
    <row r="9855" spans="1:6" ht="12" hidden="1" customHeight="1">
      <c r="A9855" s="760"/>
      <c r="B9855" s="760"/>
      <c r="C9855" s="760"/>
      <c r="D9855" s="760"/>
      <c r="E9855" s="760"/>
      <c r="F9855" s="760"/>
    </row>
    <row r="9856" spans="1:6" ht="12" hidden="1" customHeight="1">
      <c r="A9856" s="760"/>
      <c r="B9856" s="760"/>
      <c r="C9856" s="760"/>
      <c r="D9856" s="760"/>
      <c r="E9856" s="760"/>
      <c r="F9856" s="760"/>
    </row>
    <row r="9857" spans="1:6" ht="12" hidden="1" customHeight="1">
      <c r="A9857" s="760"/>
      <c r="B9857" s="760"/>
      <c r="C9857" s="760"/>
      <c r="D9857" s="760"/>
      <c r="E9857" s="760"/>
      <c r="F9857" s="760"/>
    </row>
    <row r="9858" spans="1:6" ht="12" hidden="1" customHeight="1">
      <c r="A9858" s="760"/>
      <c r="B9858" s="760"/>
      <c r="C9858" s="760"/>
      <c r="D9858" s="760"/>
      <c r="E9858" s="760"/>
      <c r="F9858" s="760"/>
    </row>
    <row r="9859" spans="1:6" ht="12" hidden="1" customHeight="1">
      <c r="A9859" s="760"/>
      <c r="B9859" s="760"/>
      <c r="C9859" s="760"/>
      <c r="D9859" s="760"/>
      <c r="E9859" s="760"/>
      <c r="F9859" s="760"/>
    </row>
    <row r="9860" spans="1:6" ht="12" hidden="1" customHeight="1">
      <c r="A9860" s="760"/>
      <c r="B9860" s="760"/>
      <c r="C9860" s="760"/>
      <c r="D9860" s="760"/>
      <c r="E9860" s="760"/>
      <c r="F9860" s="760"/>
    </row>
    <row r="9861" spans="1:6" ht="12" hidden="1" customHeight="1">
      <c r="A9861" s="760"/>
      <c r="B9861" s="760"/>
      <c r="C9861" s="760"/>
      <c r="D9861" s="760"/>
      <c r="E9861" s="760"/>
      <c r="F9861" s="760"/>
    </row>
    <row r="9862" spans="1:6" ht="12" hidden="1" customHeight="1">
      <c r="A9862" s="760"/>
      <c r="B9862" s="760"/>
      <c r="C9862" s="760"/>
      <c r="D9862" s="760"/>
      <c r="E9862" s="760"/>
      <c r="F9862" s="760"/>
    </row>
    <row r="9863" spans="1:6" ht="12" hidden="1" customHeight="1">
      <c r="A9863" s="760"/>
      <c r="B9863" s="760"/>
      <c r="C9863" s="760"/>
      <c r="D9863" s="760"/>
      <c r="E9863" s="760"/>
      <c r="F9863" s="760"/>
    </row>
    <row r="9864" spans="1:6" ht="12" hidden="1" customHeight="1">
      <c r="A9864" s="760"/>
      <c r="B9864" s="760"/>
      <c r="C9864" s="760"/>
      <c r="D9864" s="760"/>
      <c r="E9864" s="760"/>
      <c r="F9864" s="760"/>
    </row>
    <row r="9865" spans="1:6" ht="12" hidden="1" customHeight="1">
      <c r="A9865" s="760"/>
      <c r="B9865" s="760"/>
      <c r="C9865" s="760"/>
      <c r="D9865" s="760"/>
      <c r="E9865" s="760"/>
      <c r="F9865" s="760"/>
    </row>
    <row r="9866" spans="1:6" ht="12" hidden="1" customHeight="1">
      <c r="A9866" s="760"/>
      <c r="B9866" s="760"/>
      <c r="C9866" s="760"/>
      <c r="D9866" s="760"/>
      <c r="E9866" s="760"/>
      <c r="F9866" s="760"/>
    </row>
    <row r="9867" spans="1:6" ht="12" hidden="1" customHeight="1">
      <c r="A9867" s="760"/>
      <c r="B9867" s="760"/>
      <c r="C9867" s="760"/>
      <c r="D9867" s="760"/>
      <c r="E9867" s="760"/>
      <c r="F9867" s="760"/>
    </row>
    <row r="9868" spans="1:6" ht="12" hidden="1" customHeight="1">
      <c r="A9868" s="760"/>
      <c r="B9868" s="760"/>
      <c r="C9868" s="760"/>
      <c r="D9868" s="760"/>
      <c r="E9868" s="760"/>
      <c r="F9868" s="760"/>
    </row>
    <row r="9869" spans="1:6" ht="12" hidden="1" customHeight="1">
      <c r="A9869" s="760"/>
      <c r="B9869" s="760"/>
      <c r="C9869" s="760"/>
      <c r="D9869" s="760"/>
      <c r="E9869" s="760"/>
      <c r="F9869" s="760"/>
    </row>
    <row r="9870" spans="1:6" ht="12" hidden="1" customHeight="1">
      <c r="A9870" s="760"/>
      <c r="B9870" s="760"/>
      <c r="C9870" s="760"/>
      <c r="D9870" s="760"/>
      <c r="E9870" s="760"/>
      <c r="F9870" s="760"/>
    </row>
    <row r="9871" spans="1:6" ht="12" hidden="1" customHeight="1">
      <c r="A9871" s="760"/>
      <c r="B9871" s="760"/>
      <c r="C9871" s="760"/>
      <c r="D9871" s="760"/>
      <c r="E9871" s="760"/>
      <c r="F9871" s="760"/>
    </row>
    <row r="9872" spans="1:6" ht="12" hidden="1" customHeight="1">
      <c r="A9872" s="760"/>
      <c r="B9872" s="760"/>
      <c r="C9872" s="760"/>
      <c r="D9872" s="760"/>
      <c r="E9872" s="760"/>
      <c r="F9872" s="760"/>
    </row>
    <row r="9873" spans="1:6" ht="12" hidden="1" customHeight="1">
      <c r="A9873" s="760"/>
      <c r="B9873" s="760"/>
      <c r="C9873" s="760"/>
      <c r="D9873" s="760"/>
      <c r="E9873" s="760"/>
      <c r="F9873" s="760"/>
    </row>
    <row r="9874" spans="1:6" ht="12" hidden="1" customHeight="1">
      <c r="A9874" s="760"/>
      <c r="B9874" s="760"/>
      <c r="C9874" s="760"/>
      <c r="D9874" s="760"/>
      <c r="E9874" s="760"/>
      <c r="F9874" s="760"/>
    </row>
    <row r="9875" spans="1:6" ht="12" hidden="1" customHeight="1">
      <c r="A9875" s="760"/>
      <c r="B9875" s="760"/>
      <c r="C9875" s="760"/>
      <c r="D9875" s="760"/>
      <c r="E9875" s="760"/>
      <c r="F9875" s="760"/>
    </row>
    <row r="9876" spans="1:6" ht="12" hidden="1" customHeight="1">
      <c r="A9876" s="760"/>
      <c r="B9876" s="760"/>
      <c r="C9876" s="760"/>
      <c r="D9876" s="760"/>
      <c r="E9876" s="760"/>
      <c r="F9876" s="760"/>
    </row>
    <row r="9877" spans="1:6" ht="12" hidden="1" customHeight="1">
      <c r="A9877" s="760"/>
      <c r="B9877" s="760"/>
      <c r="C9877" s="760"/>
      <c r="D9877" s="760"/>
      <c r="E9877" s="760"/>
      <c r="F9877" s="760"/>
    </row>
    <row r="9878" spans="1:6" ht="12" hidden="1" customHeight="1">
      <c r="A9878" s="760"/>
      <c r="B9878" s="760"/>
      <c r="C9878" s="760"/>
      <c r="D9878" s="760"/>
      <c r="E9878" s="760"/>
      <c r="F9878" s="760"/>
    </row>
    <row r="9879" spans="1:6" ht="12" hidden="1" customHeight="1">
      <c r="A9879" s="760"/>
      <c r="B9879" s="760"/>
      <c r="C9879" s="760"/>
      <c r="D9879" s="760"/>
      <c r="E9879" s="760"/>
      <c r="F9879" s="760"/>
    </row>
    <row r="9880" spans="1:6" ht="12" hidden="1" customHeight="1">
      <c r="A9880" s="760"/>
      <c r="B9880" s="760"/>
      <c r="C9880" s="760"/>
      <c r="D9880" s="760"/>
      <c r="E9880" s="760"/>
      <c r="F9880" s="760"/>
    </row>
    <row r="9881" spans="1:6" ht="12" hidden="1" customHeight="1">
      <c r="A9881" s="760"/>
      <c r="B9881" s="760"/>
      <c r="C9881" s="760"/>
      <c r="D9881" s="760"/>
      <c r="E9881" s="760"/>
      <c r="F9881" s="760"/>
    </row>
    <row r="9882" spans="1:6" ht="12" hidden="1" customHeight="1">
      <c r="A9882" s="760"/>
      <c r="B9882" s="760"/>
      <c r="C9882" s="760"/>
      <c r="D9882" s="760"/>
      <c r="E9882" s="760"/>
      <c r="F9882" s="760"/>
    </row>
    <row r="9883" spans="1:6" ht="12" hidden="1" customHeight="1">
      <c r="A9883" s="760"/>
      <c r="B9883" s="760"/>
      <c r="C9883" s="760"/>
      <c r="D9883" s="760"/>
      <c r="E9883" s="760"/>
      <c r="F9883" s="760"/>
    </row>
    <row r="9884" spans="1:6" ht="12" hidden="1" customHeight="1">
      <c r="A9884" s="760"/>
      <c r="B9884" s="760"/>
      <c r="C9884" s="760"/>
      <c r="D9884" s="760"/>
      <c r="E9884" s="760"/>
      <c r="F9884" s="760"/>
    </row>
    <row r="9885" spans="1:6" ht="12" hidden="1" customHeight="1">
      <c r="A9885" s="760"/>
      <c r="B9885" s="760"/>
      <c r="C9885" s="760"/>
      <c r="D9885" s="760"/>
      <c r="E9885" s="760"/>
      <c r="F9885" s="760"/>
    </row>
    <row r="9886" spans="1:6" ht="12" hidden="1" customHeight="1">
      <c r="A9886" s="760"/>
      <c r="B9886" s="760"/>
      <c r="C9886" s="760"/>
      <c r="D9886" s="760"/>
      <c r="E9886" s="760"/>
      <c r="F9886" s="760"/>
    </row>
    <row r="9887" spans="1:6" ht="12" hidden="1" customHeight="1">
      <c r="A9887" s="760"/>
      <c r="B9887" s="760"/>
      <c r="C9887" s="760"/>
      <c r="D9887" s="760"/>
      <c r="E9887" s="760"/>
      <c r="F9887" s="760"/>
    </row>
    <row r="9888" spans="1:6" ht="12" hidden="1" customHeight="1">
      <c r="A9888" s="760"/>
      <c r="B9888" s="760"/>
      <c r="C9888" s="760"/>
      <c r="D9888" s="760"/>
      <c r="E9888" s="760"/>
      <c r="F9888" s="760"/>
    </row>
    <row r="9889" spans="1:6" ht="12" hidden="1" customHeight="1">
      <c r="A9889" s="760"/>
      <c r="B9889" s="760"/>
      <c r="C9889" s="760"/>
      <c r="D9889" s="760"/>
      <c r="E9889" s="760"/>
      <c r="F9889" s="760"/>
    </row>
    <row r="9890" spans="1:6" ht="12" hidden="1" customHeight="1">
      <c r="A9890" s="760"/>
      <c r="B9890" s="760"/>
      <c r="C9890" s="760"/>
      <c r="D9890" s="760"/>
      <c r="E9890" s="760"/>
      <c r="F9890" s="760"/>
    </row>
    <row r="9891" spans="1:6" ht="12" hidden="1" customHeight="1">
      <c r="A9891" s="760"/>
      <c r="B9891" s="760"/>
      <c r="C9891" s="760"/>
      <c r="D9891" s="760"/>
      <c r="E9891" s="760"/>
      <c r="F9891" s="760"/>
    </row>
    <row r="9892" spans="1:6" ht="12" hidden="1" customHeight="1">
      <c r="A9892" s="760"/>
      <c r="B9892" s="760"/>
      <c r="C9892" s="760"/>
      <c r="D9892" s="760"/>
      <c r="E9892" s="760"/>
      <c r="F9892" s="760"/>
    </row>
    <row r="9893" spans="1:6" ht="12" hidden="1" customHeight="1">
      <c r="A9893" s="760"/>
      <c r="B9893" s="760"/>
      <c r="C9893" s="760"/>
      <c r="D9893" s="760"/>
      <c r="E9893" s="760"/>
      <c r="F9893" s="760"/>
    </row>
    <row r="9894" spans="1:6" ht="12" hidden="1" customHeight="1">
      <c r="A9894" s="760"/>
      <c r="B9894" s="760"/>
      <c r="C9894" s="760"/>
      <c r="D9894" s="760"/>
      <c r="E9894" s="760"/>
      <c r="F9894" s="760"/>
    </row>
    <row r="9895" spans="1:6" ht="12" hidden="1" customHeight="1">
      <c r="A9895" s="760"/>
      <c r="B9895" s="760"/>
      <c r="C9895" s="760"/>
      <c r="D9895" s="760"/>
      <c r="E9895" s="760"/>
      <c r="F9895" s="760"/>
    </row>
    <row r="9896" spans="1:6" ht="12" hidden="1" customHeight="1">
      <c r="A9896" s="760"/>
      <c r="B9896" s="760"/>
      <c r="C9896" s="760"/>
      <c r="D9896" s="760"/>
      <c r="E9896" s="760"/>
      <c r="F9896" s="760"/>
    </row>
    <row r="9897" spans="1:6" ht="12" hidden="1" customHeight="1">
      <c r="A9897" s="760"/>
      <c r="B9897" s="760"/>
      <c r="C9897" s="760"/>
      <c r="D9897" s="760"/>
      <c r="E9897" s="760"/>
      <c r="F9897" s="760"/>
    </row>
    <row r="9898" spans="1:6" ht="12" hidden="1" customHeight="1">
      <c r="A9898" s="760"/>
      <c r="B9898" s="760"/>
      <c r="C9898" s="760"/>
      <c r="D9898" s="760"/>
      <c r="E9898" s="760"/>
      <c r="F9898" s="760"/>
    </row>
    <row r="9899" spans="1:6" ht="12" hidden="1" customHeight="1">
      <c r="A9899" s="760"/>
      <c r="B9899" s="760"/>
      <c r="C9899" s="760"/>
      <c r="D9899" s="760"/>
      <c r="E9899" s="760"/>
      <c r="F9899" s="760"/>
    </row>
    <row r="9900" spans="1:6" ht="12" hidden="1" customHeight="1">
      <c r="A9900" s="760"/>
      <c r="B9900" s="760"/>
      <c r="C9900" s="760"/>
      <c r="D9900" s="760"/>
      <c r="E9900" s="760"/>
      <c r="F9900" s="760"/>
    </row>
    <row r="9901" spans="1:6" ht="12" hidden="1" customHeight="1">
      <c r="A9901" s="760"/>
      <c r="B9901" s="760"/>
      <c r="C9901" s="760"/>
      <c r="D9901" s="760"/>
      <c r="E9901" s="760"/>
      <c r="F9901" s="760"/>
    </row>
    <row r="9902" spans="1:6" ht="12" hidden="1" customHeight="1">
      <c r="A9902" s="760"/>
      <c r="B9902" s="760"/>
      <c r="C9902" s="760"/>
      <c r="D9902" s="760"/>
      <c r="E9902" s="760"/>
      <c r="F9902" s="760"/>
    </row>
    <row r="9903" spans="1:6" ht="12" hidden="1" customHeight="1">
      <c r="A9903" s="760"/>
      <c r="B9903" s="760"/>
      <c r="C9903" s="760"/>
      <c r="D9903" s="760"/>
      <c r="E9903" s="760"/>
      <c r="F9903" s="760"/>
    </row>
    <row r="9904" spans="1:6" ht="12" hidden="1" customHeight="1">
      <c r="A9904" s="760"/>
      <c r="B9904" s="760"/>
      <c r="C9904" s="760"/>
      <c r="D9904" s="760"/>
      <c r="E9904" s="760"/>
      <c r="F9904" s="760"/>
    </row>
    <row r="9905" spans="1:6" ht="12" hidden="1" customHeight="1">
      <c r="A9905" s="760"/>
      <c r="B9905" s="760"/>
      <c r="C9905" s="760"/>
      <c r="D9905" s="760"/>
      <c r="E9905" s="760"/>
      <c r="F9905" s="760"/>
    </row>
    <row r="9906" spans="1:6" ht="12" hidden="1" customHeight="1">
      <c r="A9906" s="760"/>
      <c r="B9906" s="760"/>
      <c r="C9906" s="760"/>
      <c r="D9906" s="760"/>
      <c r="E9906" s="760"/>
      <c r="F9906" s="760"/>
    </row>
    <row r="9907" spans="1:6" ht="12" hidden="1" customHeight="1">
      <c r="A9907" s="760"/>
      <c r="B9907" s="760"/>
      <c r="C9907" s="760"/>
      <c r="D9907" s="760"/>
      <c r="E9907" s="760"/>
      <c r="F9907" s="760"/>
    </row>
    <row r="9908" spans="1:6" ht="12" hidden="1" customHeight="1">
      <c r="A9908" s="760"/>
      <c r="B9908" s="760"/>
      <c r="C9908" s="760"/>
      <c r="D9908" s="760"/>
      <c r="E9908" s="760"/>
      <c r="F9908" s="760"/>
    </row>
    <row r="9909" spans="1:6" ht="12" hidden="1" customHeight="1">
      <c r="A9909" s="760"/>
      <c r="B9909" s="760"/>
      <c r="C9909" s="760"/>
      <c r="D9909" s="760"/>
      <c r="E9909" s="760"/>
      <c r="F9909" s="760"/>
    </row>
    <row r="9910" spans="1:6" ht="12" hidden="1" customHeight="1">
      <c r="A9910" s="760"/>
      <c r="B9910" s="760"/>
      <c r="C9910" s="760"/>
      <c r="D9910" s="760"/>
      <c r="E9910" s="760"/>
      <c r="F9910" s="760"/>
    </row>
    <row r="9911" spans="1:6" ht="12" hidden="1" customHeight="1">
      <c r="A9911" s="760"/>
      <c r="B9911" s="760"/>
      <c r="C9911" s="760"/>
      <c r="D9911" s="760"/>
      <c r="E9911" s="760"/>
      <c r="F9911" s="760"/>
    </row>
    <row r="9912" spans="1:6" ht="12" hidden="1" customHeight="1">
      <c r="A9912" s="760"/>
      <c r="B9912" s="760"/>
      <c r="C9912" s="760"/>
      <c r="D9912" s="760"/>
      <c r="E9912" s="760"/>
      <c r="F9912" s="760"/>
    </row>
    <row r="9913" spans="1:6" ht="12" hidden="1" customHeight="1">
      <c r="A9913" s="760"/>
      <c r="B9913" s="760"/>
      <c r="C9913" s="760"/>
      <c r="D9913" s="760"/>
      <c r="E9913" s="760"/>
      <c r="F9913" s="760"/>
    </row>
    <row r="9914" spans="1:6" ht="12" hidden="1" customHeight="1">
      <c r="A9914" s="760"/>
      <c r="B9914" s="760"/>
      <c r="C9914" s="760"/>
      <c r="D9914" s="760"/>
      <c r="E9914" s="760"/>
      <c r="F9914" s="760"/>
    </row>
    <row r="9915" spans="1:6" ht="12" hidden="1" customHeight="1">
      <c r="A9915" s="760"/>
      <c r="B9915" s="760"/>
      <c r="C9915" s="760"/>
      <c r="D9915" s="760"/>
      <c r="E9915" s="760"/>
      <c r="F9915" s="760"/>
    </row>
    <row r="9916" spans="1:6" ht="12" hidden="1" customHeight="1">
      <c r="A9916" s="760"/>
      <c r="B9916" s="760"/>
      <c r="C9916" s="760"/>
      <c r="D9916" s="760"/>
      <c r="E9916" s="760"/>
      <c r="F9916" s="760"/>
    </row>
    <row r="9917" spans="1:6" ht="12" hidden="1" customHeight="1">
      <c r="A9917" s="760"/>
      <c r="B9917" s="760"/>
      <c r="C9917" s="760"/>
      <c r="D9917" s="760"/>
      <c r="E9917" s="760"/>
      <c r="F9917" s="760"/>
    </row>
    <row r="9918" spans="1:6" ht="12" hidden="1" customHeight="1">
      <c r="A9918" s="760"/>
      <c r="B9918" s="760"/>
      <c r="C9918" s="760"/>
      <c r="D9918" s="760"/>
      <c r="E9918" s="760"/>
      <c r="F9918" s="760"/>
    </row>
    <row r="9919" spans="1:6" ht="12" hidden="1" customHeight="1">
      <c r="A9919" s="760"/>
      <c r="B9919" s="760"/>
      <c r="C9919" s="760"/>
      <c r="D9919" s="760"/>
      <c r="E9919" s="760"/>
      <c r="F9919" s="760"/>
    </row>
    <row r="9920" spans="1:6" ht="12" hidden="1" customHeight="1">
      <c r="A9920" s="760"/>
      <c r="B9920" s="760"/>
      <c r="C9920" s="760"/>
      <c r="D9920" s="760"/>
      <c r="E9920" s="760"/>
      <c r="F9920" s="760"/>
    </row>
    <row r="9921" spans="1:6" ht="12" hidden="1" customHeight="1">
      <c r="A9921" s="760"/>
      <c r="B9921" s="760"/>
      <c r="C9921" s="760"/>
      <c r="D9921" s="760"/>
      <c r="E9921" s="760"/>
      <c r="F9921" s="760"/>
    </row>
    <row r="9922" spans="1:6" ht="12" hidden="1" customHeight="1">
      <c r="A9922" s="760"/>
      <c r="B9922" s="760"/>
      <c r="C9922" s="760"/>
      <c r="D9922" s="760"/>
      <c r="E9922" s="760"/>
      <c r="F9922" s="760"/>
    </row>
    <row r="9923" spans="1:6" ht="12" hidden="1" customHeight="1">
      <c r="A9923" s="760"/>
      <c r="B9923" s="760"/>
      <c r="C9923" s="760"/>
      <c r="D9923" s="760"/>
      <c r="E9923" s="760"/>
      <c r="F9923" s="760"/>
    </row>
    <row r="9924" spans="1:6" ht="12" hidden="1" customHeight="1">
      <c r="A9924" s="760"/>
      <c r="B9924" s="760"/>
      <c r="C9924" s="760"/>
      <c r="D9924" s="760"/>
      <c r="E9924" s="760"/>
      <c r="F9924" s="760"/>
    </row>
    <row r="9925" spans="1:6" ht="12" hidden="1" customHeight="1">
      <c r="A9925" s="760"/>
      <c r="B9925" s="760"/>
      <c r="C9925" s="760"/>
      <c r="D9925" s="760"/>
      <c r="E9925" s="760"/>
      <c r="F9925" s="760"/>
    </row>
    <row r="9926" spans="1:6" ht="12" hidden="1" customHeight="1">
      <c r="A9926" s="760"/>
      <c r="B9926" s="760"/>
      <c r="C9926" s="760"/>
      <c r="D9926" s="760"/>
      <c r="E9926" s="760"/>
      <c r="F9926" s="760"/>
    </row>
    <row r="9927" spans="1:6" ht="12" hidden="1" customHeight="1">
      <c r="A9927" s="760"/>
      <c r="B9927" s="760"/>
      <c r="C9927" s="760"/>
      <c r="D9927" s="760"/>
      <c r="E9927" s="760"/>
      <c r="F9927" s="760"/>
    </row>
    <row r="9928" spans="1:6" ht="12" hidden="1" customHeight="1">
      <c r="A9928" s="760"/>
      <c r="B9928" s="760"/>
      <c r="C9928" s="760"/>
      <c r="D9928" s="760"/>
      <c r="E9928" s="760"/>
      <c r="F9928" s="760"/>
    </row>
    <row r="9929" spans="1:6" ht="12" hidden="1" customHeight="1">
      <c r="A9929" s="760"/>
      <c r="B9929" s="760"/>
      <c r="C9929" s="760"/>
      <c r="D9929" s="760"/>
      <c r="E9929" s="760"/>
      <c r="F9929" s="760"/>
    </row>
    <row r="9930" spans="1:6" ht="12" hidden="1" customHeight="1">
      <c r="A9930" s="760"/>
      <c r="B9930" s="760"/>
      <c r="C9930" s="760"/>
      <c r="D9930" s="760"/>
      <c r="E9930" s="760"/>
      <c r="F9930" s="760"/>
    </row>
    <row r="9931" spans="1:6" ht="12" hidden="1" customHeight="1">
      <c r="A9931" s="760"/>
      <c r="B9931" s="760"/>
      <c r="C9931" s="760"/>
      <c r="D9931" s="760"/>
      <c r="E9931" s="760"/>
      <c r="F9931" s="760"/>
    </row>
    <row r="9932" spans="1:6" ht="12" hidden="1" customHeight="1">
      <c r="A9932" s="760"/>
      <c r="B9932" s="760"/>
      <c r="C9932" s="760"/>
      <c r="D9932" s="760"/>
      <c r="E9932" s="760"/>
      <c r="F9932" s="760"/>
    </row>
    <row r="9933" spans="1:6" ht="12" hidden="1" customHeight="1">
      <c r="A9933" s="760"/>
      <c r="B9933" s="760"/>
      <c r="C9933" s="760"/>
      <c r="D9933" s="760"/>
      <c r="E9933" s="760"/>
      <c r="F9933" s="760"/>
    </row>
    <row r="9934" spans="1:6" ht="12" hidden="1" customHeight="1">
      <c r="A9934" s="760"/>
      <c r="B9934" s="760"/>
      <c r="C9934" s="760"/>
      <c r="D9934" s="760"/>
      <c r="E9934" s="760"/>
      <c r="F9934" s="760"/>
    </row>
    <row r="9935" spans="1:6" ht="12" hidden="1" customHeight="1">
      <c r="A9935" s="760"/>
      <c r="B9935" s="760"/>
      <c r="C9935" s="760"/>
      <c r="D9935" s="760"/>
      <c r="E9935" s="760"/>
      <c r="F9935" s="760"/>
    </row>
    <row r="9936" spans="1:6" ht="12" hidden="1" customHeight="1">
      <c r="A9936" s="760"/>
      <c r="B9936" s="760"/>
      <c r="C9936" s="760"/>
      <c r="D9936" s="760"/>
      <c r="E9936" s="760"/>
      <c r="F9936" s="760"/>
    </row>
    <row r="9937" spans="1:6" ht="12" hidden="1" customHeight="1">
      <c r="A9937" s="760"/>
      <c r="B9937" s="760"/>
      <c r="C9937" s="760"/>
      <c r="D9937" s="760"/>
      <c r="E9937" s="760"/>
      <c r="F9937" s="760"/>
    </row>
    <row r="9938" spans="1:6" ht="12" hidden="1" customHeight="1">
      <c r="A9938" s="760"/>
      <c r="B9938" s="760"/>
      <c r="C9938" s="760"/>
      <c r="D9938" s="760"/>
      <c r="E9938" s="760"/>
      <c r="F9938" s="760"/>
    </row>
    <row r="9939" spans="1:6" ht="12" hidden="1" customHeight="1">
      <c r="A9939" s="760"/>
      <c r="B9939" s="760"/>
      <c r="C9939" s="760"/>
      <c r="D9939" s="760"/>
      <c r="E9939" s="760"/>
      <c r="F9939" s="760"/>
    </row>
    <row r="9940" spans="1:6" ht="12" hidden="1" customHeight="1">
      <c r="A9940" s="760"/>
      <c r="B9940" s="760"/>
      <c r="C9940" s="760"/>
      <c r="D9940" s="760"/>
      <c r="E9940" s="760"/>
      <c r="F9940" s="760"/>
    </row>
    <row r="9941" spans="1:6" ht="12" hidden="1" customHeight="1">
      <c r="A9941" s="760"/>
      <c r="B9941" s="760"/>
      <c r="C9941" s="760"/>
      <c r="D9941" s="760"/>
      <c r="E9941" s="760"/>
      <c r="F9941" s="760"/>
    </row>
    <row r="9942" spans="1:6" ht="12" hidden="1" customHeight="1">
      <c r="A9942" s="760"/>
      <c r="B9942" s="760"/>
      <c r="C9942" s="760"/>
      <c r="D9942" s="760"/>
      <c r="E9942" s="760"/>
      <c r="F9942" s="760"/>
    </row>
    <row r="9943" spans="1:6" ht="12" hidden="1" customHeight="1">
      <c r="A9943" s="760"/>
      <c r="B9943" s="760"/>
      <c r="C9943" s="760"/>
      <c r="D9943" s="760"/>
      <c r="E9943" s="760"/>
      <c r="F9943" s="760"/>
    </row>
    <row r="9944" spans="1:6" ht="12" hidden="1" customHeight="1">
      <c r="A9944" s="760"/>
      <c r="B9944" s="760"/>
      <c r="C9944" s="760"/>
      <c r="D9944" s="760"/>
      <c r="E9944" s="760"/>
      <c r="F9944" s="760"/>
    </row>
    <row r="9945" spans="1:6" ht="12" hidden="1" customHeight="1">
      <c r="A9945" s="760"/>
      <c r="B9945" s="760"/>
      <c r="C9945" s="760"/>
      <c r="D9945" s="760"/>
      <c r="E9945" s="760"/>
      <c r="F9945" s="760"/>
    </row>
    <row r="9946" spans="1:6" ht="12" hidden="1" customHeight="1">
      <c r="A9946" s="760"/>
      <c r="B9946" s="760"/>
      <c r="C9946" s="760"/>
      <c r="D9946" s="760"/>
      <c r="E9946" s="760"/>
      <c r="F9946" s="760"/>
    </row>
    <row r="9947" spans="1:6" ht="12" hidden="1" customHeight="1">
      <c r="A9947" s="760"/>
      <c r="B9947" s="760"/>
      <c r="C9947" s="760"/>
      <c r="D9947" s="760"/>
      <c r="E9947" s="760"/>
      <c r="F9947" s="760"/>
    </row>
    <row r="9948" spans="1:6" ht="12" hidden="1" customHeight="1">
      <c r="A9948" s="760"/>
      <c r="B9948" s="760"/>
      <c r="C9948" s="760"/>
      <c r="D9948" s="760"/>
      <c r="E9948" s="760"/>
      <c r="F9948" s="760"/>
    </row>
    <row r="9949" spans="1:6" ht="12" hidden="1" customHeight="1">
      <c r="A9949" s="760"/>
      <c r="B9949" s="760"/>
      <c r="C9949" s="760"/>
      <c r="D9949" s="760"/>
      <c r="E9949" s="760"/>
      <c r="F9949" s="760"/>
    </row>
    <row r="9950" spans="1:6" ht="12" hidden="1" customHeight="1">
      <c r="A9950" s="760"/>
      <c r="B9950" s="760"/>
      <c r="C9950" s="760"/>
      <c r="D9950" s="760"/>
      <c r="E9950" s="760"/>
      <c r="F9950" s="760"/>
    </row>
    <row r="9951" spans="1:6" ht="12" hidden="1" customHeight="1">
      <c r="A9951" s="760"/>
      <c r="B9951" s="760"/>
      <c r="C9951" s="760"/>
      <c r="D9951" s="760"/>
      <c r="E9951" s="760"/>
      <c r="F9951" s="760"/>
    </row>
    <row r="9952" spans="1:6" ht="12" hidden="1" customHeight="1">
      <c r="A9952" s="760"/>
      <c r="B9952" s="760"/>
      <c r="C9952" s="760"/>
      <c r="D9952" s="760"/>
      <c r="E9952" s="760"/>
      <c r="F9952" s="760"/>
    </row>
    <row r="9953" spans="1:6" ht="12" hidden="1" customHeight="1">
      <c r="A9953" s="760"/>
      <c r="B9953" s="760"/>
      <c r="C9953" s="760"/>
      <c r="D9953" s="760"/>
      <c r="E9953" s="760"/>
      <c r="F9953" s="760"/>
    </row>
    <row r="9954" spans="1:6" ht="12" hidden="1" customHeight="1">
      <c r="A9954" s="760"/>
      <c r="B9954" s="760"/>
      <c r="C9954" s="760"/>
      <c r="D9954" s="760"/>
      <c r="E9954" s="760"/>
      <c r="F9954" s="760"/>
    </row>
    <row r="9955" spans="1:6" ht="12" hidden="1" customHeight="1">
      <c r="A9955" s="760"/>
      <c r="B9955" s="760"/>
      <c r="C9955" s="760"/>
      <c r="D9955" s="760"/>
      <c r="E9955" s="760"/>
      <c r="F9955" s="760"/>
    </row>
    <row r="9956" spans="1:6" ht="12" hidden="1" customHeight="1">
      <c r="A9956" s="760"/>
      <c r="B9956" s="760"/>
      <c r="C9956" s="760"/>
      <c r="D9956" s="760"/>
      <c r="E9956" s="760"/>
      <c r="F9956" s="760"/>
    </row>
    <row r="9957" spans="1:6" ht="12" hidden="1" customHeight="1">
      <c r="A9957" s="760"/>
      <c r="B9957" s="760"/>
      <c r="C9957" s="760"/>
      <c r="D9957" s="760"/>
      <c r="E9957" s="760"/>
      <c r="F9957" s="760"/>
    </row>
    <row r="9958" spans="1:6" ht="12" hidden="1" customHeight="1">
      <c r="A9958" s="760"/>
      <c r="B9958" s="760"/>
      <c r="C9958" s="760"/>
      <c r="D9958" s="760"/>
      <c r="E9958" s="760"/>
      <c r="F9958" s="760"/>
    </row>
    <row r="9959" spans="1:6" ht="12" hidden="1" customHeight="1">
      <c r="A9959" s="760"/>
      <c r="B9959" s="760"/>
      <c r="C9959" s="760"/>
      <c r="D9959" s="760"/>
      <c r="E9959" s="760"/>
      <c r="F9959" s="760"/>
    </row>
    <row r="9960" spans="1:6" ht="12" hidden="1" customHeight="1">
      <c r="A9960" s="760"/>
      <c r="B9960" s="760"/>
      <c r="C9960" s="760"/>
      <c r="D9960" s="760"/>
      <c r="E9960" s="760"/>
      <c r="F9960" s="760"/>
    </row>
    <row r="9961" spans="1:6" ht="12" hidden="1" customHeight="1">
      <c r="A9961" s="760"/>
      <c r="B9961" s="760"/>
      <c r="C9961" s="760"/>
      <c r="D9961" s="760"/>
      <c r="E9961" s="760"/>
      <c r="F9961" s="760"/>
    </row>
    <row r="9962" spans="1:6" ht="12" hidden="1" customHeight="1">
      <c r="A9962" s="760"/>
      <c r="B9962" s="760"/>
      <c r="C9962" s="760"/>
      <c r="D9962" s="760"/>
      <c r="E9962" s="760"/>
      <c r="F9962" s="760"/>
    </row>
    <row r="9963" spans="1:6" ht="12" hidden="1" customHeight="1">
      <c r="A9963" s="760"/>
      <c r="B9963" s="760"/>
      <c r="C9963" s="760"/>
      <c r="D9963" s="760"/>
      <c r="E9963" s="760"/>
      <c r="F9963" s="760"/>
    </row>
    <row r="9964" spans="1:6" ht="12" hidden="1" customHeight="1">
      <c r="A9964" s="760"/>
      <c r="B9964" s="760"/>
      <c r="C9964" s="760"/>
      <c r="D9964" s="760"/>
      <c r="E9964" s="760"/>
      <c r="F9964" s="760"/>
    </row>
    <row r="9965" spans="1:6" ht="12" hidden="1" customHeight="1">
      <c r="A9965" s="760"/>
      <c r="B9965" s="760"/>
      <c r="C9965" s="760"/>
      <c r="D9965" s="760"/>
      <c r="E9965" s="760"/>
      <c r="F9965" s="760"/>
    </row>
    <row r="9966" spans="1:6" ht="12" hidden="1" customHeight="1">
      <c r="A9966" s="760"/>
      <c r="B9966" s="760"/>
      <c r="C9966" s="760"/>
      <c r="D9966" s="760"/>
      <c r="E9966" s="760"/>
      <c r="F9966" s="760"/>
    </row>
    <row r="9967" spans="1:6" ht="12" hidden="1" customHeight="1">
      <c r="A9967" s="760"/>
      <c r="B9967" s="760"/>
      <c r="C9967" s="760"/>
      <c r="D9967" s="760"/>
      <c r="E9967" s="760"/>
      <c r="F9967" s="760"/>
    </row>
    <row r="9968" spans="1:6" ht="12" hidden="1" customHeight="1">
      <c r="A9968" s="760"/>
      <c r="B9968" s="760"/>
      <c r="C9968" s="760"/>
      <c r="D9968" s="760"/>
      <c r="E9968" s="760"/>
      <c r="F9968" s="760"/>
    </row>
    <row r="9969" spans="1:6" ht="12" hidden="1" customHeight="1">
      <c r="A9969" s="760"/>
      <c r="B9969" s="760"/>
      <c r="C9969" s="760"/>
      <c r="D9969" s="760"/>
      <c r="E9969" s="760"/>
      <c r="F9969" s="760"/>
    </row>
    <row r="9970" spans="1:6" ht="12" hidden="1" customHeight="1">
      <c r="A9970" s="760"/>
      <c r="B9970" s="760"/>
      <c r="C9970" s="760"/>
      <c r="D9970" s="760"/>
      <c r="E9970" s="760"/>
      <c r="F9970" s="760"/>
    </row>
    <row r="9971" spans="1:6" ht="12" hidden="1" customHeight="1">
      <c r="A9971" s="760"/>
      <c r="B9971" s="760"/>
      <c r="C9971" s="760"/>
      <c r="D9971" s="760"/>
      <c r="E9971" s="760"/>
      <c r="F9971" s="760"/>
    </row>
    <row r="9972" spans="1:6" ht="12" hidden="1" customHeight="1">
      <c r="A9972" s="760"/>
      <c r="B9972" s="760"/>
      <c r="C9972" s="760"/>
      <c r="D9972" s="760"/>
      <c r="E9972" s="760"/>
      <c r="F9972" s="760"/>
    </row>
    <row r="9973" spans="1:6" ht="12" hidden="1" customHeight="1">
      <c r="A9973" s="760"/>
      <c r="B9973" s="760"/>
      <c r="C9973" s="760"/>
      <c r="D9973" s="760"/>
      <c r="E9973" s="760"/>
      <c r="F9973" s="760"/>
    </row>
    <row r="9974" spans="1:6" ht="12" hidden="1" customHeight="1">
      <c r="A9974" s="760"/>
      <c r="B9974" s="760"/>
      <c r="C9974" s="760"/>
      <c r="D9974" s="760"/>
      <c r="E9974" s="760"/>
      <c r="F9974" s="760"/>
    </row>
    <row r="9975" spans="1:6" ht="12" hidden="1" customHeight="1">
      <c r="A9975" s="760"/>
      <c r="B9975" s="760"/>
      <c r="C9975" s="760"/>
      <c r="D9975" s="760"/>
      <c r="E9975" s="760"/>
      <c r="F9975" s="760"/>
    </row>
    <row r="9976" spans="1:6" ht="12" hidden="1" customHeight="1">
      <c r="A9976" s="760"/>
      <c r="B9976" s="760"/>
      <c r="C9976" s="760"/>
      <c r="D9976" s="760"/>
      <c r="E9976" s="760"/>
      <c r="F9976" s="760"/>
    </row>
    <row r="9977" spans="1:6" ht="12" hidden="1" customHeight="1">
      <c r="A9977" s="760"/>
      <c r="B9977" s="760"/>
      <c r="C9977" s="760"/>
      <c r="D9977" s="760"/>
      <c r="E9977" s="760"/>
      <c r="F9977" s="760"/>
    </row>
    <row r="9978" spans="1:6" ht="12" hidden="1" customHeight="1">
      <c r="A9978" s="760"/>
      <c r="B9978" s="760"/>
      <c r="C9978" s="760"/>
      <c r="D9978" s="760"/>
      <c r="E9978" s="760"/>
      <c r="F9978" s="760"/>
    </row>
    <row r="9979" spans="1:6" ht="12" hidden="1" customHeight="1">
      <c r="A9979" s="760"/>
      <c r="B9979" s="760"/>
      <c r="C9979" s="760"/>
      <c r="D9979" s="760"/>
      <c r="E9979" s="760"/>
      <c r="F9979" s="760"/>
    </row>
    <row r="9980" spans="1:6" ht="12" hidden="1" customHeight="1">
      <c r="A9980" s="760"/>
      <c r="B9980" s="760"/>
      <c r="C9980" s="760"/>
      <c r="D9980" s="760"/>
      <c r="E9980" s="760"/>
      <c r="F9980" s="760"/>
    </row>
    <row r="9981" spans="1:6" ht="12" hidden="1" customHeight="1">
      <c r="A9981" s="760"/>
      <c r="B9981" s="760"/>
      <c r="C9981" s="760"/>
      <c r="D9981" s="760"/>
      <c r="E9981" s="760"/>
      <c r="F9981" s="760"/>
    </row>
    <row r="9982" spans="1:6" ht="12" hidden="1" customHeight="1">
      <c r="A9982" s="760"/>
      <c r="B9982" s="760"/>
      <c r="C9982" s="760"/>
      <c r="D9982" s="760"/>
      <c r="E9982" s="760"/>
      <c r="F9982" s="760"/>
    </row>
    <row r="9983" spans="1:6" ht="12" hidden="1" customHeight="1">
      <c r="A9983" s="760"/>
      <c r="B9983" s="760"/>
      <c r="C9983" s="760"/>
      <c r="D9983" s="760"/>
      <c r="E9983" s="760"/>
      <c r="F9983" s="760"/>
    </row>
    <row r="9984" spans="1:6" ht="12" hidden="1" customHeight="1">
      <c r="A9984" s="760"/>
      <c r="B9984" s="760"/>
      <c r="C9984" s="760"/>
      <c r="D9984" s="760"/>
      <c r="E9984" s="760"/>
      <c r="F9984" s="760"/>
    </row>
    <row r="9985" spans="1:6" ht="12" hidden="1" customHeight="1">
      <c r="A9985" s="760"/>
      <c r="B9985" s="760"/>
      <c r="C9985" s="760"/>
      <c r="D9985" s="760"/>
      <c r="E9985" s="760"/>
      <c r="F9985" s="760"/>
    </row>
    <row r="9986" spans="1:6" ht="12" hidden="1" customHeight="1">
      <c r="A9986" s="760"/>
      <c r="B9986" s="760"/>
      <c r="C9986" s="760"/>
      <c r="D9986" s="760"/>
      <c r="E9986" s="760"/>
      <c r="F9986" s="760"/>
    </row>
    <row r="9987" spans="1:6" ht="12" hidden="1" customHeight="1">
      <c r="A9987" s="760"/>
      <c r="B9987" s="760"/>
      <c r="C9987" s="760"/>
      <c r="D9987" s="760"/>
      <c r="E9987" s="760"/>
      <c r="F9987" s="760"/>
    </row>
    <row r="9988" spans="1:6" ht="12" hidden="1" customHeight="1">
      <c r="A9988" s="760"/>
      <c r="B9988" s="760"/>
      <c r="C9988" s="760"/>
      <c r="D9988" s="760"/>
      <c r="E9988" s="760"/>
      <c r="F9988" s="760"/>
    </row>
    <row r="9989" spans="1:6" ht="12" hidden="1" customHeight="1">
      <c r="A9989" s="760"/>
      <c r="B9989" s="760"/>
      <c r="C9989" s="760"/>
      <c r="D9989" s="760"/>
      <c r="E9989" s="760"/>
      <c r="F9989" s="760"/>
    </row>
    <row r="9990" spans="1:6" ht="12" hidden="1" customHeight="1">
      <c r="A9990" s="760"/>
      <c r="B9990" s="760"/>
      <c r="C9990" s="760"/>
      <c r="D9990" s="760"/>
      <c r="E9990" s="760"/>
      <c r="F9990" s="760"/>
    </row>
    <row r="9991" spans="1:6" ht="12" hidden="1" customHeight="1">
      <c r="A9991" s="760"/>
      <c r="B9991" s="760"/>
      <c r="C9991" s="760"/>
      <c r="D9991" s="760"/>
      <c r="E9991" s="760"/>
      <c r="F9991" s="760"/>
    </row>
    <row r="9992" spans="1:6" ht="12" hidden="1" customHeight="1">
      <c r="A9992" s="760"/>
      <c r="B9992" s="760"/>
      <c r="C9992" s="760"/>
      <c r="D9992" s="760"/>
      <c r="E9992" s="760"/>
      <c r="F9992" s="760"/>
    </row>
    <row r="9993" spans="1:6" ht="12" hidden="1" customHeight="1">
      <c r="A9993" s="760"/>
      <c r="B9993" s="760"/>
      <c r="C9993" s="760"/>
      <c r="D9993" s="760"/>
      <c r="E9993" s="760"/>
      <c r="F9993" s="760"/>
    </row>
    <row r="9994" spans="1:6" ht="12" hidden="1" customHeight="1">
      <c r="A9994" s="760"/>
      <c r="B9994" s="760"/>
      <c r="C9994" s="760"/>
      <c r="D9994" s="760"/>
      <c r="E9994" s="760"/>
      <c r="F9994" s="760"/>
    </row>
    <row r="9995" spans="1:6" ht="12" hidden="1" customHeight="1">
      <c r="A9995" s="760"/>
      <c r="B9995" s="760"/>
      <c r="C9995" s="760"/>
      <c r="D9995" s="760"/>
      <c r="E9995" s="760"/>
      <c r="F9995" s="760"/>
    </row>
    <row r="9996" spans="1:6" ht="12" hidden="1" customHeight="1">
      <c r="A9996" s="760"/>
      <c r="B9996" s="760"/>
      <c r="C9996" s="760"/>
      <c r="D9996" s="760"/>
      <c r="E9996" s="760"/>
      <c r="F9996" s="760"/>
    </row>
    <row r="9997" spans="1:6" ht="12" hidden="1" customHeight="1">
      <c r="A9997" s="760"/>
      <c r="B9997" s="760"/>
      <c r="C9997" s="760"/>
      <c r="D9997" s="760"/>
      <c r="E9997" s="760"/>
      <c r="F9997" s="760"/>
    </row>
    <row r="9998" spans="1:6" ht="12" hidden="1" customHeight="1">
      <c r="A9998" s="760"/>
      <c r="B9998" s="760"/>
      <c r="C9998" s="760"/>
      <c r="D9998" s="760"/>
      <c r="E9998" s="760"/>
      <c r="F9998" s="760"/>
    </row>
    <row r="9999" spans="1:6" ht="12" hidden="1" customHeight="1">
      <c r="A9999" s="760"/>
      <c r="B9999" s="760"/>
      <c r="C9999" s="760"/>
      <c r="D9999" s="760"/>
      <c r="E9999" s="760"/>
      <c r="F9999" s="760"/>
    </row>
    <row r="10000" spans="1:6" ht="12" hidden="1" customHeight="1">
      <c r="A10000" s="760"/>
      <c r="B10000" s="760"/>
      <c r="C10000" s="760"/>
      <c r="D10000" s="760"/>
      <c r="E10000" s="760"/>
      <c r="F10000" s="760"/>
    </row>
    <row r="10001" spans="1:6" ht="12" hidden="1" customHeight="1">
      <c r="A10001" s="760"/>
      <c r="B10001" s="760"/>
      <c r="C10001" s="760"/>
      <c r="D10001" s="760"/>
      <c r="E10001" s="760"/>
      <c r="F10001" s="760"/>
    </row>
    <row r="10002" spans="1:6" ht="12" hidden="1" customHeight="1">
      <c r="A10002" s="760"/>
      <c r="B10002" s="760"/>
      <c r="C10002" s="760"/>
      <c r="D10002" s="760"/>
      <c r="E10002" s="760"/>
      <c r="F10002" s="760"/>
    </row>
    <row r="10003" spans="1:6" ht="12" hidden="1" customHeight="1">
      <c r="A10003" s="760"/>
      <c r="B10003" s="760"/>
      <c r="C10003" s="760"/>
      <c r="D10003" s="760"/>
      <c r="E10003" s="760"/>
      <c r="F10003" s="760"/>
    </row>
    <row r="10004" spans="1:6" ht="12" hidden="1" customHeight="1">
      <c r="A10004" s="760"/>
      <c r="B10004" s="760"/>
      <c r="C10004" s="760"/>
      <c r="D10004" s="760"/>
      <c r="E10004" s="760"/>
      <c r="F10004" s="760"/>
    </row>
    <row r="10005" spans="1:6" ht="12" hidden="1" customHeight="1">
      <c r="A10005" s="760"/>
      <c r="B10005" s="760"/>
      <c r="C10005" s="760"/>
      <c r="D10005" s="760"/>
      <c r="E10005" s="760"/>
      <c r="F10005" s="760"/>
    </row>
    <row r="10006" spans="1:6" ht="12" hidden="1" customHeight="1">
      <c r="A10006" s="760"/>
      <c r="B10006" s="760"/>
      <c r="C10006" s="760"/>
      <c r="D10006" s="760"/>
      <c r="E10006" s="760"/>
      <c r="F10006" s="760"/>
    </row>
    <row r="10007" spans="1:6" ht="12" hidden="1" customHeight="1">
      <c r="A10007" s="760"/>
      <c r="B10007" s="760"/>
      <c r="C10007" s="760"/>
      <c r="D10007" s="760"/>
      <c r="E10007" s="760"/>
      <c r="F10007" s="760"/>
    </row>
    <row r="10008" spans="1:6" ht="12" hidden="1" customHeight="1">
      <c r="A10008" s="760"/>
      <c r="B10008" s="760"/>
      <c r="C10008" s="760"/>
      <c r="D10008" s="760"/>
      <c r="E10008" s="760"/>
      <c r="F10008" s="760"/>
    </row>
    <row r="10009" spans="1:6" ht="12" hidden="1" customHeight="1">
      <c r="A10009" s="760"/>
      <c r="B10009" s="760"/>
      <c r="C10009" s="760"/>
      <c r="D10009" s="760"/>
      <c r="E10009" s="760"/>
      <c r="F10009" s="760"/>
    </row>
    <row r="10010" spans="1:6" ht="12" hidden="1" customHeight="1">
      <c r="A10010" s="760"/>
      <c r="B10010" s="760"/>
      <c r="C10010" s="760"/>
      <c r="D10010" s="760"/>
      <c r="E10010" s="760"/>
      <c r="F10010" s="760"/>
    </row>
    <row r="10011" spans="1:6" ht="12" hidden="1" customHeight="1">
      <c r="A10011" s="760"/>
      <c r="B10011" s="760"/>
      <c r="C10011" s="760"/>
      <c r="D10011" s="760"/>
      <c r="E10011" s="760"/>
      <c r="F10011" s="760"/>
    </row>
    <row r="10012" spans="1:6" ht="12" hidden="1" customHeight="1">
      <c r="A10012" s="760"/>
      <c r="B10012" s="760"/>
      <c r="C10012" s="760"/>
      <c r="D10012" s="760"/>
      <c r="E10012" s="760"/>
      <c r="F10012" s="760"/>
    </row>
    <row r="10013" spans="1:6" ht="12" hidden="1" customHeight="1">
      <c r="A10013" s="760"/>
      <c r="B10013" s="760"/>
      <c r="C10013" s="760"/>
      <c r="D10013" s="760"/>
      <c r="E10013" s="760"/>
      <c r="F10013" s="760"/>
    </row>
    <row r="10014" spans="1:6" ht="12" hidden="1" customHeight="1">
      <c r="A10014" s="760"/>
      <c r="B10014" s="760"/>
      <c r="C10014" s="760"/>
      <c r="D10014" s="760"/>
      <c r="E10014" s="760"/>
      <c r="F10014" s="760"/>
    </row>
    <row r="10015" spans="1:6" ht="12" hidden="1" customHeight="1">
      <c r="A10015" s="760"/>
      <c r="B10015" s="760"/>
      <c r="C10015" s="760"/>
      <c r="D10015" s="760"/>
      <c r="E10015" s="760"/>
      <c r="F10015" s="760"/>
    </row>
    <row r="10016" spans="1:6" ht="12" hidden="1" customHeight="1">
      <c r="A10016" s="760"/>
      <c r="B10016" s="760"/>
      <c r="C10016" s="760"/>
      <c r="D10016" s="760"/>
      <c r="E10016" s="760"/>
      <c r="F10016" s="760"/>
    </row>
    <row r="10017" spans="1:6" ht="12" hidden="1" customHeight="1">
      <c r="A10017" s="760"/>
      <c r="B10017" s="760"/>
      <c r="C10017" s="760"/>
      <c r="D10017" s="760"/>
      <c r="E10017" s="760"/>
      <c r="F10017" s="760"/>
    </row>
    <row r="10018" spans="1:6" ht="12" hidden="1" customHeight="1">
      <c r="A10018" s="760"/>
      <c r="B10018" s="760"/>
      <c r="C10018" s="760"/>
      <c r="D10018" s="760"/>
      <c r="E10018" s="760"/>
      <c r="F10018" s="760"/>
    </row>
    <row r="10019" spans="1:6" ht="12" hidden="1" customHeight="1">
      <c r="A10019" s="760"/>
      <c r="B10019" s="760"/>
      <c r="C10019" s="760"/>
      <c r="D10019" s="760"/>
      <c r="E10019" s="760"/>
      <c r="F10019" s="760"/>
    </row>
    <row r="10020" spans="1:6" ht="12" hidden="1" customHeight="1">
      <c r="A10020" s="760"/>
      <c r="B10020" s="760"/>
      <c r="C10020" s="760"/>
      <c r="D10020" s="760"/>
      <c r="E10020" s="760"/>
      <c r="F10020" s="760"/>
    </row>
    <row r="10021" spans="1:6" ht="12" hidden="1" customHeight="1">
      <c r="A10021" s="760"/>
      <c r="B10021" s="760"/>
      <c r="C10021" s="760"/>
      <c r="D10021" s="760"/>
      <c r="E10021" s="760"/>
      <c r="F10021" s="760"/>
    </row>
    <row r="10022" spans="1:6" ht="12" hidden="1" customHeight="1">
      <c r="A10022" s="760"/>
      <c r="B10022" s="760"/>
      <c r="C10022" s="760"/>
      <c r="D10022" s="760"/>
      <c r="E10022" s="760"/>
      <c r="F10022" s="760"/>
    </row>
    <row r="10023" spans="1:6" ht="12" hidden="1" customHeight="1">
      <c r="A10023" s="760"/>
      <c r="B10023" s="760"/>
      <c r="C10023" s="760"/>
      <c r="D10023" s="760"/>
      <c r="E10023" s="760"/>
      <c r="F10023" s="760"/>
    </row>
    <row r="10024" spans="1:6" ht="12" hidden="1" customHeight="1">
      <c r="A10024" s="760"/>
      <c r="B10024" s="760"/>
      <c r="C10024" s="760"/>
      <c r="D10024" s="760"/>
      <c r="E10024" s="760"/>
      <c r="F10024" s="760"/>
    </row>
    <row r="10025" spans="1:6" ht="12" hidden="1" customHeight="1">
      <c r="A10025" s="760"/>
      <c r="B10025" s="760"/>
      <c r="C10025" s="760"/>
      <c r="D10025" s="760"/>
      <c r="E10025" s="760"/>
      <c r="F10025" s="760"/>
    </row>
    <row r="10026" spans="1:6" ht="12" hidden="1" customHeight="1">
      <c r="A10026" s="760"/>
      <c r="B10026" s="760"/>
      <c r="C10026" s="760"/>
      <c r="D10026" s="760"/>
      <c r="E10026" s="760"/>
      <c r="F10026" s="760"/>
    </row>
    <row r="10027" spans="1:6" ht="12" hidden="1" customHeight="1">
      <c r="A10027" s="760"/>
      <c r="B10027" s="760"/>
      <c r="C10027" s="760"/>
      <c r="D10027" s="760"/>
      <c r="E10027" s="760"/>
      <c r="F10027" s="760"/>
    </row>
    <row r="10028" spans="1:6" ht="12" hidden="1" customHeight="1">
      <c r="A10028" s="760"/>
      <c r="B10028" s="760"/>
      <c r="C10028" s="760"/>
      <c r="D10028" s="760"/>
      <c r="E10028" s="760"/>
      <c r="F10028" s="760"/>
    </row>
    <row r="10029" spans="1:6" ht="12" hidden="1" customHeight="1">
      <c r="A10029" s="760"/>
      <c r="B10029" s="760"/>
      <c r="C10029" s="760"/>
      <c r="D10029" s="760"/>
      <c r="E10029" s="760"/>
      <c r="F10029" s="760"/>
    </row>
    <row r="10030" spans="1:6" ht="12" hidden="1" customHeight="1">
      <c r="A10030" s="760"/>
      <c r="B10030" s="760"/>
      <c r="C10030" s="760"/>
      <c r="D10030" s="760"/>
      <c r="E10030" s="760"/>
      <c r="F10030" s="760"/>
    </row>
    <row r="10031" spans="1:6" ht="12" hidden="1" customHeight="1">
      <c r="A10031" s="760"/>
      <c r="B10031" s="760"/>
      <c r="C10031" s="760"/>
      <c r="D10031" s="760"/>
      <c r="E10031" s="760"/>
      <c r="F10031" s="760"/>
    </row>
    <row r="10032" spans="1:6" ht="12" hidden="1" customHeight="1">
      <c r="A10032" s="760"/>
      <c r="B10032" s="760"/>
      <c r="C10032" s="760"/>
      <c r="D10032" s="760"/>
      <c r="E10032" s="760"/>
      <c r="F10032" s="760"/>
    </row>
    <row r="10033" spans="1:6" ht="12" hidden="1" customHeight="1">
      <c r="A10033" s="760"/>
      <c r="B10033" s="760"/>
      <c r="C10033" s="760"/>
      <c r="D10033" s="760"/>
      <c r="E10033" s="760"/>
      <c r="F10033" s="760"/>
    </row>
    <row r="10034" spans="1:6" ht="12" hidden="1" customHeight="1">
      <c r="A10034" s="760"/>
      <c r="B10034" s="760"/>
      <c r="C10034" s="760"/>
      <c r="D10034" s="760"/>
      <c r="E10034" s="760"/>
      <c r="F10034" s="760"/>
    </row>
    <row r="10035" spans="1:6" ht="12" hidden="1" customHeight="1">
      <c r="A10035" s="760"/>
      <c r="B10035" s="760"/>
      <c r="C10035" s="760"/>
      <c r="D10035" s="760"/>
      <c r="E10035" s="760"/>
      <c r="F10035" s="760"/>
    </row>
    <row r="10036" spans="1:6" ht="12" hidden="1" customHeight="1">
      <c r="A10036" s="760"/>
      <c r="B10036" s="760"/>
      <c r="C10036" s="760"/>
      <c r="D10036" s="760"/>
      <c r="E10036" s="760"/>
      <c r="F10036" s="760"/>
    </row>
    <row r="10037" spans="1:6" ht="12" hidden="1" customHeight="1">
      <c r="A10037" s="760"/>
      <c r="B10037" s="760"/>
      <c r="C10037" s="760"/>
      <c r="D10037" s="760"/>
      <c r="E10037" s="760"/>
      <c r="F10037" s="760"/>
    </row>
    <row r="10038" spans="1:6" ht="12" hidden="1" customHeight="1">
      <c r="A10038" s="760"/>
      <c r="B10038" s="760"/>
      <c r="C10038" s="760"/>
      <c r="D10038" s="760"/>
      <c r="E10038" s="760"/>
      <c r="F10038" s="760"/>
    </row>
    <row r="10039" spans="1:6" ht="12" hidden="1" customHeight="1">
      <c r="A10039" s="760"/>
      <c r="B10039" s="760"/>
      <c r="C10039" s="760"/>
      <c r="D10039" s="760"/>
      <c r="E10039" s="760"/>
      <c r="F10039" s="760"/>
    </row>
    <row r="10040" spans="1:6" ht="12" hidden="1" customHeight="1">
      <c r="A10040" s="760"/>
      <c r="B10040" s="760"/>
      <c r="C10040" s="760"/>
      <c r="D10040" s="760"/>
      <c r="E10040" s="760"/>
      <c r="F10040" s="760"/>
    </row>
    <row r="10041" spans="1:6" ht="12" hidden="1" customHeight="1">
      <c r="A10041" s="760"/>
      <c r="B10041" s="760"/>
      <c r="C10041" s="760"/>
      <c r="D10041" s="760"/>
      <c r="E10041" s="760"/>
      <c r="F10041" s="760"/>
    </row>
    <row r="10042" spans="1:6" ht="12" hidden="1" customHeight="1">
      <c r="A10042" s="760"/>
      <c r="B10042" s="760"/>
      <c r="C10042" s="760"/>
      <c r="D10042" s="760"/>
      <c r="E10042" s="760"/>
      <c r="F10042" s="760"/>
    </row>
    <row r="10043" spans="1:6" ht="12" hidden="1" customHeight="1">
      <c r="A10043" s="760"/>
      <c r="B10043" s="760"/>
      <c r="C10043" s="760"/>
      <c r="D10043" s="760"/>
      <c r="E10043" s="760"/>
      <c r="F10043" s="760"/>
    </row>
    <row r="10044" spans="1:6" ht="12" hidden="1" customHeight="1">
      <c r="A10044" s="760"/>
      <c r="B10044" s="760"/>
      <c r="C10044" s="760"/>
      <c r="D10044" s="760"/>
      <c r="E10044" s="760"/>
      <c r="F10044" s="760"/>
    </row>
    <row r="10045" spans="1:6" ht="12" hidden="1" customHeight="1">
      <c r="A10045" s="760"/>
      <c r="B10045" s="760"/>
      <c r="C10045" s="760"/>
      <c r="D10045" s="760"/>
      <c r="E10045" s="760"/>
      <c r="F10045" s="760"/>
    </row>
    <row r="10046" spans="1:6" ht="12" hidden="1" customHeight="1">
      <c r="A10046" s="760"/>
      <c r="B10046" s="760"/>
      <c r="C10046" s="760"/>
      <c r="D10046" s="760"/>
      <c r="E10046" s="760"/>
      <c r="F10046" s="760"/>
    </row>
    <row r="10047" spans="1:6" ht="12" hidden="1" customHeight="1">
      <c r="A10047" s="760"/>
      <c r="B10047" s="760"/>
      <c r="C10047" s="760"/>
      <c r="D10047" s="760"/>
      <c r="E10047" s="760"/>
      <c r="F10047" s="760"/>
    </row>
    <row r="10048" spans="1:6" ht="12" hidden="1" customHeight="1">
      <c r="A10048" s="760"/>
      <c r="B10048" s="760"/>
      <c r="C10048" s="760"/>
      <c r="D10048" s="760"/>
      <c r="E10048" s="760"/>
      <c r="F10048" s="760"/>
    </row>
    <row r="10049" spans="1:6" ht="12" hidden="1" customHeight="1">
      <c r="A10049" s="760"/>
      <c r="B10049" s="760"/>
      <c r="C10049" s="760"/>
      <c r="D10049" s="760"/>
      <c r="E10049" s="760"/>
      <c r="F10049" s="760"/>
    </row>
    <row r="10050" spans="1:6" ht="12" hidden="1" customHeight="1">
      <c r="A10050" s="760"/>
      <c r="B10050" s="760"/>
      <c r="C10050" s="760"/>
      <c r="D10050" s="760"/>
      <c r="E10050" s="760"/>
      <c r="F10050" s="760"/>
    </row>
    <row r="10051" spans="1:6" ht="12" hidden="1" customHeight="1">
      <c r="A10051" s="760"/>
      <c r="B10051" s="760"/>
      <c r="C10051" s="760"/>
      <c r="D10051" s="760"/>
      <c r="E10051" s="760"/>
      <c r="F10051" s="760"/>
    </row>
    <row r="10052" spans="1:6" ht="12" hidden="1" customHeight="1">
      <c r="A10052" s="760"/>
      <c r="B10052" s="760"/>
      <c r="C10052" s="760"/>
      <c r="D10052" s="760"/>
      <c r="E10052" s="760"/>
      <c r="F10052" s="760"/>
    </row>
    <row r="10053" spans="1:6" ht="12" hidden="1" customHeight="1">
      <c r="A10053" s="760"/>
      <c r="B10053" s="760"/>
      <c r="C10053" s="760"/>
      <c r="D10053" s="760"/>
      <c r="E10053" s="760"/>
      <c r="F10053" s="760"/>
    </row>
    <row r="10054" spans="1:6" ht="12" hidden="1" customHeight="1">
      <c r="A10054" s="760"/>
      <c r="B10054" s="760"/>
      <c r="C10054" s="760"/>
      <c r="D10054" s="760"/>
      <c r="E10054" s="760"/>
      <c r="F10054" s="760"/>
    </row>
    <row r="10055" spans="1:6" ht="12" hidden="1" customHeight="1">
      <c r="A10055" s="760"/>
      <c r="B10055" s="760"/>
      <c r="C10055" s="760"/>
      <c r="D10055" s="760"/>
      <c r="E10055" s="760"/>
      <c r="F10055" s="760"/>
    </row>
    <row r="10056" spans="1:6" ht="12" hidden="1" customHeight="1">
      <c r="A10056" s="760"/>
      <c r="B10056" s="760"/>
      <c r="C10056" s="760"/>
      <c r="D10056" s="760"/>
      <c r="E10056" s="760"/>
      <c r="F10056" s="760"/>
    </row>
    <row r="10057" spans="1:6" ht="12" hidden="1" customHeight="1">
      <c r="A10057" s="760"/>
      <c r="B10057" s="760"/>
      <c r="C10057" s="760"/>
      <c r="D10057" s="760"/>
      <c r="E10057" s="760"/>
      <c r="F10057" s="760"/>
    </row>
    <row r="10058" spans="1:6" ht="12" hidden="1" customHeight="1">
      <c r="A10058" s="760"/>
      <c r="B10058" s="760"/>
      <c r="C10058" s="760"/>
      <c r="D10058" s="760"/>
      <c r="E10058" s="760"/>
      <c r="F10058" s="760"/>
    </row>
    <row r="10059" spans="1:6" ht="12" hidden="1" customHeight="1">
      <c r="A10059" s="760"/>
      <c r="B10059" s="760"/>
      <c r="C10059" s="760"/>
      <c r="D10059" s="760"/>
      <c r="E10059" s="760"/>
      <c r="F10059" s="760"/>
    </row>
    <row r="10060" spans="1:6" ht="12" hidden="1" customHeight="1">
      <c r="A10060" s="760"/>
      <c r="B10060" s="760"/>
      <c r="C10060" s="760"/>
      <c r="D10060" s="760"/>
      <c r="E10060" s="760"/>
      <c r="F10060" s="760"/>
    </row>
    <row r="10061" spans="1:6" ht="12" hidden="1" customHeight="1">
      <c r="A10061" s="760"/>
      <c r="B10061" s="760"/>
      <c r="C10061" s="760"/>
      <c r="D10061" s="760"/>
      <c r="E10061" s="760"/>
      <c r="F10061" s="760"/>
    </row>
    <row r="10062" spans="1:6" ht="12" hidden="1" customHeight="1">
      <c r="A10062" s="760"/>
      <c r="B10062" s="760"/>
      <c r="C10062" s="760"/>
      <c r="D10062" s="760"/>
      <c r="E10062" s="760"/>
      <c r="F10062" s="760"/>
    </row>
    <row r="10063" spans="1:6" ht="12" hidden="1" customHeight="1">
      <c r="A10063" s="760"/>
      <c r="B10063" s="760"/>
      <c r="C10063" s="760"/>
      <c r="D10063" s="760"/>
      <c r="E10063" s="760"/>
      <c r="F10063" s="760"/>
    </row>
    <row r="10064" spans="1:6" ht="12" hidden="1" customHeight="1">
      <c r="A10064" s="760"/>
      <c r="B10064" s="760"/>
      <c r="C10064" s="760"/>
      <c r="D10064" s="760"/>
      <c r="E10064" s="760"/>
      <c r="F10064" s="760"/>
    </row>
    <row r="10065" spans="1:6" ht="12" hidden="1" customHeight="1">
      <c r="A10065" s="760"/>
      <c r="B10065" s="760"/>
      <c r="C10065" s="760"/>
      <c r="D10065" s="760"/>
      <c r="E10065" s="760"/>
      <c r="F10065" s="760"/>
    </row>
    <row r="10066" spans="1:6" ht="12" hidden="1" customHeight="1">
      <c r="A10066" s="760"/>
      <c r="B10066" s="760"/>
      <c r="C10066" s="760"/>
      <c r="D10066" s="760"/>
      <c r="E10066" s="760"/>
      <c r="F10066" s="760"/>
    </row>
    <row r="10067" spans="1:6" ht="12" hidden="1" customHeight="1">
      <c r="A10067" s="760"/>
      <c r="B10067" s="760"/>
      <c r="C10067" s="760"/>
      <c r="D10067" s="760"/>
      <c r="E10067" s="760"/>
      <c r="F10067" s="760"/>
    </row>
    <row r="10068" spans="1:6" ht="12" hidden="1" customHeight="1">
      <c r="A10068" s="760"/>
      <c r="B10068" s="760"/>
      <c r="C10068" s="760"/>
      <c r="D10068" s="760"/>
      <c r="E10068" s="760"/>
      <c r="F10068" s="760"/>
    </row>
    <row r="10069" spans="1:6" ht="12" hidden="1" customHeight="1">
      <c r="A10069" s="760"/>
      <c r="B10069" s="760"/>
      <c r="C10069" s="760"/>
      <c r="D10069" s="760"/>
      <c r="E10069" s="760"/>
      <c r="F10069" s="760"/>
    </row>
    <row r="10070" spans="1:6" ht="12" hidden="1" customHeight="1">
      <c r="A10070" s="760"/>
      <c r="B10070" s="760"/>
      <c r="C10070" s="760"/>
      <c r="D10070" s="760"/>
      <c r="E10070" s="760"/>
      <c r="F10070" s="760"/>
    </row>
    <row r="10071" spans="1:6" ht="12" hidden="1" customHeight="1">
      <c r="A10071" s="760"/>
      <c r="B10071" s="760"/>
      <c r="C10071" s="760"/>
      <c r="D10071" s="760"/>
      <c r="E10071" s="760"/>
      <c r="F10071" s="760"/>
    </row>
    <row r="10072" spans="1:6" ht="12" hidden="1" customHeight="1">
      <c r="A10072" s="760"/>
      <c r="B10072" s="760"/>
      <c r="C10072" s="760"/>
      <c r="D10072" s="760"/>
      <c r="E10072" s="760"/>
      <c r="F10072" s="760"/>
    </row>
    <row r="10073" spans="1:6" ht="12" hidden="1" customHeight="1">
      <c r="A10073" s="760"/>
      <c r="B10073" s="760"/>
      <c r="C10073" s="760"/>
      <c r="D10073" s="760"/>
      <c r="E10073" s="760"/>
      <c r="F10073" s="760"/>
    </row>
    <row r="10074" spans="1:6" ht="12" hidden="1" customHeight="1">
      <c r="A10074" s="760"/>
      <c r="B10074" s="760"/>
      <c r="C10074" s="760"/>
      <c r="D10074" s="760"/>
      <c r="E10074" s="760"/>
      <c r="F10074" s="760"/>
    </row>
    <row r="10075" spans="1:6" ht="12" hidden="1" customHeight="1">
      <c r="A10075" s="760"/>
      <c r="B10075" s="760"/>
      <c r="C10075" s="760"/>
      <c r="D10075" s="760"/>
      <c r="E10075" s="760"/>
      <c r="F10075" s="760"/>
    </row>
    <row r="10076" spans="1:6" ht="12" hidden="1" customHeight="1">
      <c r="A10076" s="760"/>
      <c r="B10076" s="760"/>
      <c r="C10076" s="760"/>
      <c r="D10076" s="760"/>
      <c r="E10076" s="760"/>
      <c r="F10076" s="760"/>
    </row>
    <row r="10077" spans="1:6" ht="12" hidden="1" customHeight="1">
      <c r="A10077" s="760"/>
      <c r="B10077" s="760"/>
      <c r="C10077" s="760"/>
      <c r="D10077" s="760"/>
      <c r="E10077" s="760"/>
      <c r="F10077" s="760"/>
    </row>
    <row r="10078" spans="1:6" ht="12" hidden="1" customHeight="1">
      <c r="A10078" s="760"/>
      <c r="B10078" s="760"/>
      <c r="C10078" s="760"/>
      <c r="D10078" s="760"/>
      <c r="E10078" s="760"/>
      <c r="F10078" s="760"/>
    </row>
    <row r="10079" spans="1:6" ht="12" hidden="1" customHeight="1">
      <c r="A10079" s="760"/>
      <c r="B10079" s="760"/>
      <c r="C10079" s="760"/>
      <c r="D10079" s="760"/>
      <c r="E10079" s="760"/>
      <c r="F10079" s="760"/>
    </row>
    <row r="10080" spans="1:6" ht="12" hidden="1" customHeight="1">
      <c r="A10080" s="760"/>
      <c r="B10080" s="760"/>
      <c r="C10080" s="760"/>
      <c r="D10080" s="760"/>
      <c r="E10080" s="760"/>
      <c r="F10080" s="760"/>
    </row>
    <row r="10081" spans="1:6" ht="12" hidden="1" customHeight="1">
      <c r="A10081" s="760"/>
      <c r="B10081" s="760"/>
      <c r="C10081" s="760"/>
      <c r="D10081" s="760"/>
      <c r="E10081" s="760"/>
      <c r="F10081" s="760"/>
    </row>
    <row r="10082" spans="1:6" ht="12" hidden="1" customHeight="1">
      <c r="A10082" s="760"/>
      <c r="B10082" s="760"/>
      <c r="C10082" s="760"/>
      <c r="D10082" s="760"/>
      <c r="E10082" s="760"/>
      <c r="F10082" s="760"/>
    </row>
    <row r="10083" spans="1:6" ht="12" hidden="1" customHeight="1">
      <c r="A10083" s="760"/>
      <c r="B10083" s="760"/>
      <c r="C10083" s="760"/>
      <c r="D10083" s="760"/>
      <c r="E10083" s="760"/>
      <c r="F10083" s="760"/>
    </row>
    <row r="10084" spans="1:6" ht="12" hidden="1" customHeight="1">
      <c r="A10084" s="760"/>
      <c r="B10084" s="760"/>
      <c r="C10084" s="760"/>
      <c r="D10084" s="760"/>
      <c r="E10084" s="760"/>
      <c r="F10084" s="760"/>
    </row>
    <row r="10085" spans="1:6" ht="12" hidden="1" customHeight="1">
      <c r="A10085" s="760"/>
      <c r="B10085" s="760"/>
      <c r="C10085" s="760"/>
      <c r="D10085" s="760"/>
      <c r="E10085" s="760"/>
      <c r="F10085" s="760"/>
    </row>
    <row r="10086" spans="1:6" ht="12" hidden="1" customHeight="1">
      <c r="A10086" s="760"/>
      <c r="B10086" s="760"/>
      <c r="C10086" s="760"/>
      <c r="D10086" s="760"/>
      <c r="E10086" s="760"/>
      <c r="F10086" s="760"/>
    </row>
    <row r="10087" spans="1:6" ht="12" hidden="1" customHeight="1">
      <c r="A10087" s="760"/>
      <c r="B10087" s="760"/>
      <c r="C10087" s="760"/>
      <c r="D10087" s="760"/>
      <c r="E10087" s="760"/>
      <c r="F10087" s="760"/>
    </row>
    <row r="10088" spans="1:6" ht="12" hidden="1" customHeight="1">
      <c r="A10088" s="760"/>
      <c r="B10088" s="760"/>
      <c r="C10088" s="760"/>
      <c r="D10088" s="760"/>
      <c r="E10088" s="760"/>
      <c r="F10088" s="760"/>
    </row>
    <row r="10089" spans="1:6" ht="12" hidden="1" customHeight="1">
      <c r="A10089" s="760"/>
      <c r="B10089" s="760"/>
      <c r="C10089" s="760"/>
      <c r="D10089" s="760"/>
      <c r="E10089" s="760"/>
      <c r="F10089" s="760"/>
    </row>
    <row r="10090" spans="1:6" ht="12" hidden="1" customHeight="1">
      <c r="A10090" s="760"/>
      <c r="B10090" s="760"/>
      <c r="C10090" s="760"/>
      <c r="D10090" s="760"/>
      <c r="E10090" s="760"/>
      <c r="F10090" s="760"/>
    </row>
    <row r="10091" spans="1:6" ht="12" hidden="1" customHeight="1">
      <c r="A10091" s="760"/>
      <c r="B10091" s="760"/>
      <c r="C10091" s="760"/>
      <c r="D10091" s="760"/>
      <c r="E10091" s="760"/>
      <c r="F10091" s="760"/>
    </row>
    <row r="10092" spans="1:6" ht="12" hidden="1" customHeight="1">
      <c r="A10092" s="760"/>
      <c r="B10092" s="760"/>
      <c r="C10092" s="760"/>
      <c r="D10092" s="760"/>
      <c r="E10092" s="760"/>
      <c r="F10092" s="760"/>
    </row>
    <row r="10093" spans="1:6" ht="12" hidden="1" customHeight="1">
      <c r="A10093" s="760"/>
      <c r="B10093" s="760"/>
      <c r="C10093" s="760"/>
      <c r="D10093" s="760"/>
      <c r="E10093" s="760"/>
      <c r="F10093" s="760"/>
    </row>
    <row r="10094" spans="1:6" ht="12" hidden="1" customHeight="1">
      <c r="A10094" s="760"/>
      <c r="B10094" s="760"/>
      <c r="C10094" s="760"/>
      <c r="D10094" s="760"/>
      <c r="E10094" s="760"/>
      <c r="F10094" s="760"/>
    </row>
    <row r="10095" spans="1:6" ht="12" hidden="1" customHeight="1">
      <c r="A10095" s="760"/>
      <c r="B10095" s="760"/>
      <c r="C10095" s="760"/>
      <c r="D10095" s="760"/>
      <c r="E10095" s="760"/>
      <c r="F10095" s="760"/>
    </row>
    <row r="10096" spans="1:6" ht="12" hidden="1" customHeight="1">
      <c r="A10096" s="760"/>
      <c r="B10096" s="760"/>
      <c r="C10096" s="760"/>
      <c r="D10096" s="760"/>
      <c r="E10096" s="760"/>
      <c r="F10096" s="760"/>
    </row>
    <row r="10097" spans="1:6" ht="12" hidden="1" customHeight="1">
      <c r="A10097" s="760"/>
      <c r="B10097" s="760"/>
      <c r="C10097" s="760"/>
      <c r="D10097" s="760"/>
      <c r="E10097" s="760"/>
      <c r="F10097" s="760"/>
    </row>
    <row r="10098" spans="1:6" ht="12" hidden="1" customHeight="1">
      <c r="A10098" s="760"/>
      <c r="B10098" s="760"/>
      <c r="C10098" s="760"/>
      <c r="D10098" s="760"/>
      <c r="E10098" s="760"/>
      <c r="F10098" s="760"/>
    </row>
    <row r="10099" spans="1:6" ht="12" hidden="1" customHeight="1">
      <c r="A10099" s="760"/>
      <c r="B10099" s="760"/>
      <c r="C10099" s="760"/>
      <c r="D10099" s="760"/>
      <c r="E10099" s="760"/>
      <c r="F10099" s="760"/>
    </row>
    <row r="10100" spans="1:6" ht="12" hidden="1" customHeight="1">
      <c r="A10100" s="760"/>
      <c r="B10100" s="760"/>
      <c r="C10100" s="760"/>
      <c r="D10100" s="760"/>
      <c r="E10100" s="760"/>
      <c r="F10100" s="760"/>
    </row>
    <row r="10101" spans="1:6" ht="12" hidden="1" customHeight="1">
      <c r="A10101" s="760"/>
      <c r="B10101" s="760"/>
      <c r="C10101" s="760"/>
      <c r="D10101" s="760"/>
      <c r="E10101" s="760"/>
      <c r="F10101" s="760"/>
    </row>
    <row r="10102" spans="1:6" ht="12" hidden="1" customHeight="1">
      <c r="A10102" s="760"/>
      <c r="B10102" s="760"/>
      <c r="C10102" s="760"/>
      <c r="D10102" s="760"/>
      <c r="E10102" s="760"/>
      <c r="F10102" s="760"/>
    </row>
    <row r="10103" spans="1:6" ht="12" hidden="1" customHeight="1">
      <c r="A10103" s="760"/>
      <c r="B10103" s="760"/>
      <c r="C10103" s="760"/>
      <c r="D10103" s="760"/>
      <c r="E10103" s="760"/>
      <c r="F10103" s="760"/>
    </row>
    <row r="10104" spans="1:6" ht="12" hidden="1" customHeight="1">
      <c r="A10104" s="760"/>
      <c r="B10104" s="760"/>
      <c r="C10104" s="760"/>
      <c r="D10104" s="760"/>
      <c r="E10104" s="760"/>
      <c r="F10104" s="760"/>
    </row>
    <row r="10105" spans="1:6" ht="12" hidden="1" customHeight="1">
      <c r="A10105" s="760"/>
      <c r="B10105" s="760"/>
      <c r="C10105" s="760"/>
      <c r="D10105" s="760"/>
      <c r="E10105" s="760"/>
      <c r="F10105" s="760"/>
    </row>
    <row r="10106" spans="1:6" ht="12" hidden="1" customHeight="1">
      <c r="A10106" s="760"/>
      <c r="B10106" s="760"/>
      <c r="C10106" s="760"/>
      <c r="D10106" s="760"/>
      <c r="E10106" s="760"/>
      <c r="F10106" s="760"/>
    </row>
    <row r="10107" spans="1:6" ht="12" hidden="1" customHeight="1">
      <c r="A10107" s="760"/>
      <c r="B10107" s="760"/>
      <c r="C10107" s="760"/>
      <c r="D10107" s="760"/>
      <c r="E10107" s="760"/>
      <c r="F10107" s="760"/>
    </row>
    <row r="10108" spans="1:6" ht="12" hidden="1" customHeight="1">
      <c r="A10108" s="760"/>
      <c r="B10108" s="760"/>
      <c r="C10108" s="760"/>
      <c r="D10108" s="760"/>
      <c r="E10108" s="760"/>
      <c r="F10108" s="760"/>
    </row>
    <row r="10109" spans="1:6" ht="12" hidden="1" customHeight="1">
      <c r="A10109" s="760"/>
      <c r="B10109" s="760"/>
      <c r="C10109" s="760"/>
      <c r="D10109" s="760"/>
      <c r="E10109" s="760"/>
      <c r="F10109" s="760"/>
    </row>
    <row r="10110" spans="1:6" ht="12" hidden="1" customHeight="1">
      <c r="A10110" s="760"/>
      <c r="B10110" s="760"/>
      <c r="C10110" s="760"/>
      <c r="D10110" s="760"/>
      <c r="E10110" s="760"/>
      <c r="F10110" s="760"/>
    </row>
    <row r="10111" spans="1:6" ht="12" hidden="1" customHeight="1">
      <c r="A10111" s="760"/>
      <c r="B10111" s="760"/>
      <c r="C10111" s="760"/>
      <c r="D10111" s="760"/>
      <c r="E10111" s="760"/>
      <c r="F10111" s="760"/>
    </row>
    <row r="10112" spans="1:6" ht="12" hidden="1" customHeight="1">
      <c r="A10112" s="760"/>
      <c r="B10112" s="760"/>
      <c r="C10112" s="760"/>
      <c r="D10112" s="760"/>
      <c r="E10112" s="760"/>
      <c r="F10112" s="760"/>
    </row>
    <row r="10113" spans="1:6" ht="12" hidden="1" customHeight="1">
      <c r="A10113" s="760"/>
      <c r="B10113" s="760"/>
      <c r="C10113" s="760"/>
      <c r="D10113" s="760"/>
      <c r="E10113" s="760"/>
      <c r="F10113" s="760"/>
    </row>
    <row r="10114" spans="1:6" ht="12" hidden="1" customHeight="1">
      <c r="A10114" s="760"/>
      <c r="B10114" s="760"/>
      <c r="C10114" s="760"/>
      <c r="D10114" s="760"/>
      <c r="E10114" s="760"/>
      <c r="F10114" s="760"/>
    </row>
    <row r="10115" spans="1:6" ht="12" hidden="1" customHeight="1">
      <c r="A10115" s="760"/>
      <c r="B10115" s="760"/>
      <c r="C10115" s="760"/>
      <c r="D10115" s="760"/>
      <c r="E10115" s="760"/>
      <c r="F10115" s="760"/>
    </row>
    <row r="10116" spans="1:6" ht="12" hidden="1" customHeight="1">
      <c r="A10116" s="760"/>
      <c r="B10116" s="760"/>
      <c r="C10116" s="760"/>
      <c r="D10116" s="760"/>
      <c r="E10116" s="760"/>
      <c r="F10116" s="760"/>
    </row>
    <row r="10117" spans="1:6" ht="12" hidden="1" customHeight="1">
      <c r="A10117" s="760"/>
      <c r="B10117" s="760"/>
      <c r="C10117" s="760"/>
      <c r="D10117" s="760"/>
      <c r="E10117" s="760"/>
      <c r="F10117" s="760"/>
    </row>
    <row r="10118" spans="1:6" ht="12" hidden="1" customHeight="1">
      <c r="A10118" s="760"/>
      <c r="B10118" s="760"/>
      <c r="C10118" s="760"/>
      <c r="D10118" s="760"/>
      <c r="E10118" s="760"/>
      <c r="F10118" s="760"/>
    </row>
    <row r="10119" spans="1:6" ht="12" hidden="1" customHeight="1">
      <c r="A10119" s="760"/>
      <c r="B10119" s="760"/>
      <c r="C10119" s="760"/>
      <c r="D10119" s="760"/>
      <c r="E10119" s="760"/>
      <c r="F10119" s="760"/>
    </row>
    <row r="10120" spans="1:6" ht="12" hidden="1" customHeight="1">
      <c r="A10120" s="760"/>
      <c r="B10120" s="760"/>
      <c r="C10120" s="760"/>
      <c r="D10120" s="760"/>
      <c r="E10120" s="760"/>
      <c r="F10120" s="760"/>
    </row>
    <row r="10121" spans="1:6" ht="12" hidden="1" customHeight="1">
      <c r="A10121" s="760"/>
      <c r="B10121" s="760"/>
      <c r="C10121" s="760"/>
      <c r="D10121" s="760"/>
      <c r="E10121" s="760"/>
      <c r="F10121" s="760"/>
    </row>
    <row r="10122" spans="1:6" ht="12" hidden="1" customHeight="1">
      <c r="A10122" s="760"/>
      <c r="B10122" s="760"/>
      <c r="C10122" s="760"/>
      <c r="D10122" s="760"/>
      <c r="E10122" s="760"/>
      <c r="F10122" s="760"/>
    </row>
    <row r="10123" spans="1:6" ht="12" hidden="1" customHeight="1">
      <c r="A10123" s="760"/>
      <c r="B10123" s="760"/>
      <c r="C10123" s="760"/>
      <c r="D10123" s="760"/>
      <c r="E10123" s="760"/>
      <c r="F10123" s="760"/>
    </row>
    <row r="10124" spans="1:6" ht="12" hidden="1" customHeight="1">
      <c r="A10124" s="760"/>
      <c r="B10124" s="760"/>
      <c r="C10124" s="760"/>
      <c r="D10124" s="760"/>
      <c r="E10124" s="760"/>
      <c r="F10124" s="760"/>
    </row>
    <row r="10125" spans="1:6" ht="12" hidden="1" customHeight="1">
      <c r="A10125" s="760"/>
      <c r="B10125" s="760"/>
      <c r="C10125" s="760"/>
      <c r="D10125" s="760"/>
      <c r="E10125" s="760"/>
      <c r="F10125" s="760"/>
    </row>
    <row r="10126" spans="1:6" ht="12" hidden="1" customHeight="1">
      <c r="A10126" s="760"/>
      <c r="B10126" s="760"/>
      <c r="C10126" s="760"/>
      <c r="D10126" s="760"/>
      <c r="E10126" s="760"/>
      <c r="F10126" s="760"/>
    </row>
    <row r="10127" spans="1:6" ht="12" hidden="1" customHeight="1">
      <c r="A10127" s="760"/>
      <c r="B10127" s="760"/>
      <c r="C10127" s="760"/>
      <c r="D10127" s="760"/>
      <c r="E10127" s="760"/>
      <c r="F10127" s="760"/>
    </row>
    <row r="10128" spans="1:6" ht="12" hidden="1" customHeight="1">
      <c r="A10128" s="760"/>
      <c r="B10128" s="760"/>
      <c r="C10128" s="760"/>
      <c r="D10128" s="760"/>
      <c r="E10128" s="760"/>
      <c r="F10128" s="760"/>
    </row>
    <row r="10129" spans="1:6" ht="12" hidden="1" customHeight="1">
      <c r="A10129" s="760"/>
      <c r="B10129" s="760"/>
      <c r="C10129" s="760"/>
      <c r="D10129" s="760"/>
      <c r="E10129" s="760"/>
      <c r="F10129" s="760"/>
    </row>
    <row r="10130" spans="1:6" ht="12" hidden="1" customHeight="1">
      <c r="A10130" s="760"/>
      <c r="B10130" s="760"/>
      <c r="C10130" s="760"/>
      <c r="D10130" s="760"/>
      <c r="E10130" s="760"/>
      <c r="F10130" s="760"/>
    </row>
    <row r="10131" spans="1:6" ht="12" hidden="1" customHeight="1">
      <c r="A10131" s="760"/>
      <c r="B10131" s="760"/>
      <c r="C10131" s="760"/>
      <c r="D10131" s="760"/>
      <c r="E10131" s="760"/>
      <c r="F10131" s="760"/>
    </row>
    <row r="10132" spans="1:6" ht="12" hidden="1" customHeight="1">
      <c r="A10132" s="760"/>
      <c r="B10132" s="760"/>
      <c r="C10132" s="760"/>
      <c r="D10132" s="760"/>
      <c r="E10132" s="760"/>
      <c r="F10132" s="760"/>
    </row>
    <row r="10133" spans="1:6" ht="12" hidden="1" customHeight="1">
      <c r="A10133" s="760"/>
      <c r="B10133" s="760"/>
      <c r="C10133" s="760"/>
      <c r="D10133" s="760"/>
      <c r="E10133" s="760"/>
      <c r="F10133" s="760"/>
    </row>
    <row r="10134" spans="1:6" ht="12" hidden="1" customHeight="1">
      <c r="A10134" s="760"/>
      <c r="B10134" s="760"/>
      <c r="C10134" s="760"/>
      <c r="D10134" s="760"/>
      <c r="E10134" s="760"/>
      <c r="F10134" s="760"/>
    </row>
    <row r="10135" spans="1:6" ht="12" hidden="1" customHeight="1">
      <c r="A10135" s="760"/>
      <c r="B10135" s="760"/>
      <c r="C10135" s="760"/>
      <c r="D10135" s="760"/>
      <c r="E10135" s="760"/>
      <c r="F10135" s="760"/>
    </row>
    <row r="10136" spans="1:6" ht="12" hidden="1" customHeight="1">
      <c r="A10136" s="760"/>
      <c r="B10136" s="760"/>
      <c r="C10136" s="760"/>
      <c r="D10136" s="760"/>
      <c r="E10136" s="760"/>
      <c r="F10136" s="760"/>
    </row>
    <row r="10137" spans="1:6" ht="12" hidden="1" customHeight="1">
      <c r="A10137" s="760"/>
      <c r="B10137" s="760"/>
      <c r="C10137" s="760"/>
      <c r="D10137" s="760"/>
      <c r="E10137" s="760"/>
      <c r="F10137" s="760"/>
    </row>
    <row r="10138" spans="1:6" ht="12" hidden="1" customHeight="1">
      <c r="A10138" s="760"/>
      <c r="B10138" s="760"/>
      <c r="C10138" s="760"/>
      <c r="D10138" s="760"/>
      <c r="E10138" s="760"/>
      <c r="F10138" s="760"/>
    </row>
    <row r="10139" spans="1:6" ht="12" hidden="1" customHeight="1">
      <c r="A10139" s="760"/>
      <c r="B10139" s="760"/>
      <c r="C10139" s="760"/>
      <c r="D10139" s="760"/>
      <c r="E10139" s="760"/>
      <c r="F10139" s="760"/>
    </row>
    <row r="10140" spans="1:6" ht="12" hidden="1" customHeight="1">
      <c r="A10140" s="760"/>
      <c r="B10140" s="760"/>
      <c r="C10140" s="760"/>
      <c r="D10140" s="760"/>
      <c r="E10140" s="760"/>
      <c r="F10140" s="760"/>
    </row>
    <row r="10141" spans="1:6" ht="12" hidden="1" customHeight="1">
      <c r="A10141" s="760"/>
      <c r="B10141" s="760"/>
      <c r="C10141" s="760"/>
      <c r="D10141" s="760"/>
      <c r="E10141" s="760"/>
      <c r="F10141" s="760"/>
    </row>
    <row r="10142" spans="1:6" ht="12" hidden="1" customHeight="1">
      <c r="A10142" s="760"/>
      <c r="B10142" s="760"/>
      <c r="C10142" s="760"/>
      <c r="D10142" s="760"/>
      <c r="E10142" s="760"/>
      <c r="F10142" s="760"/>
    </row>
    <row r="10143" spans="1:6" ht="12" hidden="1" customHeight="1">
      <c r="A10143" s="760"/>
      <c r="B10143" s="760"/>
      <c r="C10143" s="760"/>
      <c r="D10143" s="760"/>
      <c r="E10143" s="760"/>
      <c r="F10143" s="760"/>
    </row>
    <row r="10144" spans="1:6" ht="12" hidden="1" customHeight="1">
      <c r="A10144" s="760"/>
      <c r="B10144" s="760"/>
      <c r="C10144" s="760"/>
      <c r="D10144" s="760"/>
      <c r="E10144" s="760"/>
      <c r="F10144" s="760"/>
    </row>
    <row r="10145" spans="1:6" ht="12" hidden="1" customHeight="1">
      <c r="A10145" s="760"/>
      <c r="B10145" s="760"/>
      <c r="C10145" s="760"/>
      <c r="D10145" s="760"/>
      <c r="E10145" s="760"/>
      <c r="F10145" s="760"/>
    </row>
    <row r="10146" spans="1:6" ht="12" hidden="1" customHeight="1">
      <c r="A10146" s="760"/>
      <c r="B10146" s="760"/>
      <c r="C10146" s="760"/>
      <c r="D10146" s="760"/>
      <c r="E10146" s="760"/>
      <c r="F10146" s="760"/>
    </row>
    <row r="10147" spans="1:6" ht="12" hidden="1" customHeight="1">
      <c r="A10147" s="760"/>
      <c r="B10147" s="760"/>
      <c r="C10147" s="760"/>
      <c r="D10147" s="760"/>
      <c r="E10147" s="760"/>
      <c r="F10147" s="760"/>
    </row>
    <row r="10148" spans="1:6" ht="12" hidden="1" customHeight="1">
      <c r="A10148" s="760"/>
      <c r="B10148" s="760"/>
      <c r="C10148" s="760"/>
      <c r="D10148" s="760"/>
      <c r="E10148" s="760"/>
      <c r="F10148" s="760"/>
    </row>
    <row r="10149" spans="1:6" ht="12" hidden="1" customHeight="1">
      <c r="A10149" s="760"/>
      <c r="B10149" s="760"/>
      <c r="C10149" s="760"/>
      <c r="D10149" s="760"/>
      <c r="E10149" s="760"/>
      <c r="F10149" s="760"/>
    </row>
    <row r="10150" spans="1:6" ht="12" hidden="1" customHeight="1">
      <c r="A10150" s="760"/>
      <c r="B10150" s="760"/>
      <c r="C10150" s="760"/>
      <c r="D10150" s="760"/>
      <c r="E10150" s="760"/>
      <c r="F10150" s="760"/>
    </row>
    <row r="10151" spans="1:6" ht="12" hidden="1" customHeight="1">
      <c r="A10151" s="760"/>
      <c r="B10151" s="760"/>
      <c r="C10151" s="760"/>
      <c r="D10151" s="760"/>
      <c r="E10151" s="760"/>
      <c r="F10151" s="760"/>
    </row>
    <row r="10152" spans="1:6" ht="12" hidden="1" customHeight="1">
      <c r="A10152" s="760"/>
      <c r="B10152" s="760"/>
      <c r="C10152" s="760"/>
      <c r="D10152" s="760"/>
      <c r="E10152" s="760"/>
      <c r="F10152" s="760"/>
    </row>
    <row r="10153" spans="1:6" ht="12" hidden="1" customHeight="1">
      <c r="A10153" s="760"/>
      <c r="B10153" s="760"/>
      <c r="C10153" s="760"/>
      <c r="D10153" s="760"/>
      <c r="E10153" s="760"/>
      <c r="F10153" s="760"/>
    </row>
    <row r="10154" spans="1:6" ht="12" hidden="1" customHeight="1">
      <c r="A10154" s="760"/>
      <c r="B10154" s="760"/>
      <c r="C10154" s="760"/>
      <c r="D10154" s="760"/>
      <c r="E10154" s="760"/>
      <c r="F10154" s="760"/>
    </row>
    <row r="10155" spans="1:6" ht="12" hidden="1" customHeight="1">
      <c r="A10155" s="760"/>
      <c r="B10155" s="760"/>
      <c r="C10155" s="760"/>
      <c r="D10155" s="760"/>
      <c r="E10155" s="760"/>
      <c r="F10155" s="760"/>
    </row>
    <row r="10156" spans="1:6" ht="12" hidden="1" customHeight="1">
      <c r="A10156" s="760"/>
      <c r="B10156" s="760"/>
      <c r="C10156" s="760"/>
      <c r="D10156" s="760"/>
      <c r="E10156" s="760"/>
      <c r="F10156" s="760"/>
    </row>
    <row r="10157" spans="1:6" ht="12" hidden="1" customHeight="1">
      <c r="A10157" s="760"/>
      <c r="B10157" s="760"/>
      <c r="C10157" s="760"/>
      <c r="D10157" s="760"/>
      <c r="E10157" s="760"/>
      <c r="F10157" s="760"/>
    </row>
    <row r="10158" spans="1:6" ht="12" hidden="1" customHeight="1">
      <c r="A10158" s="760"/>
      <c r="B10158" s="760"/>
      <c r="C10158" s="760"/>
      <c r="D10158" s="760"/>
      <c r="E10158" s="760"/>
      <c r="F10158" s="760"/>
    </row>
    <row r="10159" spans="1:6" ht="12" hidden="1" customHeight="1">
      <c r="A10159" s="760"/>
      <c r="B10159" s="760"/>
      <c r="C10159" s="760"/>
      <c r="D10159" s="760"/>
      <c r="E10159" s="760"/>
      <c r="F10159" s="760"/>
    </row>
    <row r="10160" spans="1:6" ht="12" hidden="1" customHeight="1">
      <c r="A10160" s="760"/>
      <c r="B10160" s="760"/>
      <c r="C10160" s="760"/>
      <c r="D10160" s="760"/>
      <c r="E10160" s="760"/>
      <c r="F10160" s="760"/>
    </row>
    <row r="10161" spans="1:6" ht="12" hidden="1" customHeight="1">
      <c r="A10161" s="760"/>
      <c r="B10161" s="760"/>
      <c r="C10161" s="760"/>
      <c r="D10161" s="760"/>
      <c r="E10161" s="760"/>
      <c r="F10161" s="760"/>
    </row>
    <row r="10162" spans="1:6" ht="12" hidden="1" customHeight="1">
      <c r="A10162" s="760"/>
      <c r="B10162" s="760"/>
      <c r="C10162" s="760"/>
      <c r="D10162" s="760"/>
      <c r="E10162" s="760"/>
      <c r="F10162" s="760"/>
    </row>
    <row r="10163" spans="1:6" ht="12" hidden="1" customHeight="1">
      <c r="A10163" s="760"/>
      <c r="B10163" s="760"/>
      <c r="C10163" s="760"/>
      <c r="D10163" s="760"/>
      <c r="E10163" s="760"/>
      <c r="F10163" s="760"/>
    </row>
    <row r="10164" spans="1:6" ht="12" hidden="1" customHeight="1">
      <c r="A10164" s="760"/>
      <c r="B10164" s="760"/>
      <c r="C10164" s="760"/>
      <c r="D10164" s="760"/>
      <c r="E10164" s="760"/>
      <c r="F10164" s="760"/>
    </row>
    <row r="10165" spans="1:6" ht="12" hidden="1" customHeight="1">
      <c r="A10165" s="760"/>
      <c r="B10165" s="760"/>
      <c r="C10165" s="760"/>
      <c r="D10165" s="760"/>
      <c r="E10165" s="760"/>
      <c r="F10165" s="760"/>
    </row>
    <row r="10166" spans="1:6" ht="12" hidden="1" customHeight="1">
      <c r="A10166" s="760"/>
      <c r="B10166" s="760"/>
      <c r="C10166" s="760"/>
      <c r="D10166" s="760"/>
      <c r="E10166" s="760"/>
      <c r="F10166" s="760"/>
    </row>
    <row r="10167" spans="1:6" ht="12" hidden="1" customHeight="1">
      <c r="A10167" s="760"/>
      <c r="B10167" s="760"/>
      <c r="C10167" s="760"/>
      <c r="D10167" s="760"/>
      <c r="E10167" s="760"/>
      <c r="F10167" s="760"/>
    </row>
    <row r="10168" spans="1:6" ht="12" hidden="1" customHeight="1">
      <c r="A10168" s="760"/>
      <c r="B10168" s="760"/>
      <c r="C10168" s="760"/>
      <c r="D10168" s="760"/>
      <c r="E10168" s="760"/>
      <c r="F10168" s="760"/>
    </row>
    <row r="10169" spans="1:6" ht="12" hidden="1" customHeight="1">
      <c r="A10169" s="760"/>
      <c r="B10169" s="760"/>
      <c r="C10169" s="760"/>
      <c r="D10169" s="760"/>
      <c r="E10169" s="760"/>
      <c r="F10169" s="760"/>
    </row>
    <row r="10170" spans="1:6" ht="12" hidden="1" customHeight="1">
      <c r="A10170" s="760"/>
      <c r="B10170" s="760"/>
      <c r="C10170" s="760"/>
      <c r="D10170" s="760"/>
      <c r="E10170" s="760"/>
      <c r="F10170" s="760"/>
    </row>
    <row r="10171" spans="1:6" ht="12" hidden="1" customHeight="1">
      <c r="A10171" s="760"/>
      <c r="B10171" s="760"/>
      <c r="C10171" s="760"/>
      <c r="D10171" s="760"/>
      <c r="E10171" s="760"/>
      <c r="F10171" s="760"/>
    </row>
    <row r="10172" spans="1:6" ht="12" hidden="1" customHeight="1">
      <c r="A10172" s="760"/>
      <c r="B10172" s="760"/>
      <c r="C10172" s="760"/>
      <c r="D10172" s="760"/>
      <c r="E10172" s="760"/>
      <c r="F10172" s="760"/>
    </row>
    <row r="10173" spans="1:6" ht="12" hidden="1" customHeight="1">
      <c r="A10173" s="760"/>
      <c r="B10173" s="760"/>
      <c r="C10173" s="760"/>
      <c r="D10173" s="760"/>
      <c r="E10173" s="760"/>
      <c r="F10173" s="760"/>
    </row>
    <row r="10174" spans="1:6" ht="12" hidden="1" customHeight="1">
      <c r="A10174" s="760"/>
      <c r="B10174" s="760"/>
      <c r="C10174" s="760"/>
      <c r="D10174" s="760"/>
      <c r="E10174" s="760"/>
      <c r="F10174" s="760"/>
    </row>
    <row r="10175" spans="1:6" ht="12" hidden="1" customHeight="1">
      <c r="A10175" s="760"/>
      <c r="B10175" s="760"/>
      <c r="C10175" s="760"/>
      <c r="D10175" s="760"/>
      <c r="E10175" s="760"/>
      <c r="F10175" s="760"/>
    </row>
    <row r="10176" spans="1:6" ht="12" hidden="1" customHeight="1">
      <c r="A10176" s="760"/>
      <c r="B10176" s="760"/>
      <c r="C10176" s="760"/>
      <c r="D10176" s="760"/>
      <c r="E10176" s="760"/>
      <c r="F10176" s="760"/>
    </row>
    <row r="10177" spans="1:6" ht="12" hidden="1" customHeight="1">
      <c r="A10177" s="760"/>
      <c r="B10177" s="760"/>
      <c r="C10177" s="760"/>
      <c r="D10177" s="760"/>
      <c r="E10177" s="760"/>
      <c r="F10177" s="760"/>
    </row>
    <row r="10178" spans="1:6" ht="12" hidden="1" customHeight="1">
      <c r="A10178" s="760"/>
      <c r="B10178" s="760"/>
      <c r="C10178" s="760"/>
      <c r="D10178" s="760"/>
      <c r="E10178" s="760"/>
      <c r="F10178" s="760"/>
    </row>
    <row r="10179" spans="1:6" ht="12" hidden="1" customHeight="1">
      <c r="A10179" s="760"/>
      <c r="B10179" s="760"/>
      <c r="C10179" s="760"/>
      <c r="D10179" s="760"/>
      <c r="E10179" s="760"/>
      <c r="F10179" s="760"/>
    </row>
    <row r="10180" spans="1:6" ht="12" hidden="1" customHeight="1">
      <c r="A10180" s="760"/>
      <c r="B10180" s="760"/>
      <c r="C10180" s="760"/>
      <c r="D10180" s="760"/>
      <c r="E10180" s="760"/>
      <c r="F10180" s="760"/>
    </row>
    <row r="10181" spans="1:6" ht="12" hidden="1" customHeight="1">
      <c r="A10181" s="760"/>
      <c r="B10181" s="760"/>
      <c r="C10181" s="760"/>
      <c r="D10181" s="760"/>
      <c r="E10181" s="760"/>
      <c r="F10181" s="760"/>
    </row>
    <row r="10182" spans="1:6" ht="12" hidden="1" customHeight="1">
      <c r="A10182" s="760"/>
      <c r="B10182" s="760"/>
      <c r="C10182" s="760"/>
      <c r="D10182" s="760"/>
      <c r="E10182" s="760"/>
      <c r="F10182" s="760"/>
    </row>
    <row r="10183" spans="1:6" ht="12" hidden="1" customHeight="1">
      <c r="A10183" s="760"/>
      <c r="B10183" s="760"/>
      <c r="C10183" s="760"/>
      <c r="D10183" s="760"/>
      <c r="E10183" s="760"/>
      <c r="F10183" s="760"/>
    </row>
    <row r="10184" spans="1:6" ht="12" hidden="1" customHeight="1">
      <c r="A10184" s="760"/>
      <c r="B10184" s="760"/>
      <c r="C10184" s="760"/>
      <c r="D10184" s="760"/>
      <c r="E10184" s="760"/>
      <c r="F10184" s="760"/>
    </row>
    <row r="10185" spans="1:6" ht="12" hidden="1" customHeight="1">
      <c r="A10185" s="760"/>
      <c r="B10185" s="760"/>
      <c r="C10185" s="760"/>
      <c r="D10185" s="760"/>
      <c r="E10185" s="760"/>
      <c r="F10185" s="760"/>
    </row>
    <row r="10186" spans="1:6" ht="12" hidden="1" customHeight="1">
      <c r="A10186" s="760"/>
      <c r="B10186" s="760"/>
      <c r="C10186" s="760"/>
      <c r="D10186" s="760"/>
      <c r="E10186" s="760"/>
      <c r="F10186" s="760"/>
    </row>
    <row r="10187" spans="1:6" ht="12" hidden="1" customHeight="1">
      <c r="A10187" s="760"/>
      <c r="B10187" s="760"/>
      <c r="C10187" s="760"/>
      <c r="D10187" s="760"/>
      <c r="E10187" s="760"/>
      <c r="F10187" s="760"/>
    </row>
    <row r="10188" spans="1:6" ht="12" hidden="1" customHeight="1">
      <c r="A10188" s="760"/>
      <c r="B10188" s="760"/>
      <c r="C10188" s="760"/>
      <c r="D10188" s="760"/>
      <c r="E10188" s="760"/>
      <c r="F10188" s="760"/>
    </row>
    <row r="10189" spans="1:6" ht="12" hidden="1" customHeight="1">
      <c r="A10189" s="760"/>
      <c r="B10189" s="760"/>
      <c r="C10189" s="760"/>
      <c r="D10189" s="760"/>
      <c r="E10189" s="760"/>
      <c r="F10189" s="760"/>
    </row>
    <row r="10190" spans="1:6" ht="12" hidden="1" customHeight="1">
      <c r="A10190" s="760"/>
      <c r="B10190" s="760"/>
      <c r="C10190" s="760"/>
      <c r="D10190" s="760"/>
      <c r="E10190" s="760"/>
      <c r="F10190" s="760"/>
    </row>
    <row r="10191" spans="1:6" ht="12" hidden="1" customHeight="1">
      <c r="A10191" s="760"/>
      <c r="B10191" s="760"/>
      <c r="C10191" s="760"/>
      <c r="D10191" s="760"/>
      <c r="E10191" s="760"/>
      <c r="F10191" s="760"/>
    </row>
    <row r="10192" spans="1:6" ht="12" hidden="1" customHeight="1">
      <c r="A10192" s="760"/>
      <c r="B10192" s="760"/>
      <c r="C10192" s="760"/>
      <c r="D10192" s="760"/>
      <c r="E10192" s="760"/>
      <c r="F10192" s="760"/>
    </row>
    <row r="10193" spans="1:6" ht="12" hidden="1" customHeight="1">
      <c r="A10193" s="760"/>
      <c r="B10193" s="760"/>
      <c r="C10193" s="760"/>
      <c r="D10193" s="760"/>
      <c r="E10193" s="760"/>
      <c r="F10193" s="760"/>
    </row>
    <row r="10194" spans="1:6" ht="12" hidden="1" customHeight="1">
      <c r="A10194" s="760"/>
      <c r="B10194" s="760"/>
      <c r="C10194" s="760"/>
      <c r="D10194" s="760"/>
      <c r="E10194" s="760"/>
      <c r="F10194" s="760"/>
    </row>
    <row r="10195" spans="1:6" ht="12" hidden="1" customHeight="1">
      <c r="A10195" s="760"/>
      <c r="B10195" s="760"/>
      <c r="C10195" s="760"/>
      <c r="D10195" s="760"/>
      <c r="E10195" s="760"/>
      <c r="F10195" s="760"/>
    </row>
    <row r="10196" spans="1:6" ht="12" hidden="1" customHeight="1">
      <c r="A10196" s="760"/>
      <c r="B10196" s="760"/>
      <c r="C10196" s="760"/>
      <c r="D10196" s="760"/>
      <c r="E10196" s="760"/>
      <c r="F10196" s="760"/>
    </row>
    <row r="10197" spans="1:6" ht="12" hidden="1" customHeight="1">
      <c r="A10197" s="760"/>
      <c r="B10197" s="760"/>
      <c r="C10197" s="760"/>
      <c r="D10197" s="760"/>
      <c r="E10197" s="760"/>
      <c r="F10197" s="760"/>
    </row>
    <row r="10198" spans="1:6" ht="12" hidden="1" customHeight="1">
      <c r="A10198" s="760"/>
      <c r="B10198" s="760"/>
      <c r="C10198" s="760"/>
      <c r="D10198" s="760"/>
      <c r="E10198" s="760"/>
      <c r="F10198" s="760"/>
    </row>
    <row r="10199" spans="1:6" ht="12" hidden="1" customHeight="1">
      <c r="A10199" s="760"/>
      <c r="B10199" s="760"/>
      <c r="C10199" s="760"/>
      <c r="D10199" s="760"/>
      <c r="E10199" s="760"/>
      <c r="F10199" s="760"/>
    </row>
    <row r="10200" spans="1:6" ht="12" hidden="1" customHeight="1">
      <c r="A10200" s="760"/>
      <c r="B10200" s="760"/>
      <c r="C10200" s="760"/>
      <c r="D10200" s="760"/>
      <c r="E10200" s="760"/>
      <c r="F10200" s="760"/>
    </row>
    <row r="10201" spans="1:6" ht="12" hidden="1" customHeight="1">
      <c r="A10201" s="760"/>
      <c r="B10201" s="760"/>
      <c r="C10201" s="760"/>
      <c r="D10201" s="760"/>
      <c r="E10201" s="760"/>
      <c r="F10201" s="760"/>
    </row>
    <row r="10202" spans="1:6" ht="12" hidden="1" customHeight="1">
      <c r="A10202" s="760"/>
      <c r="B10202" s="760"/>
      <c r="C10202" s="760"/>
      <c r="D10202" s="760"/>
      <c r="E10202" s="760"/>
      <c r="F10202" s="760"/>
    </row>
    <row r="10203" spans="1:6" ht="12" hidden="1" customHeight="1">
      <c r="A10203" s="760"/>
      <c r="B10203" s="760"/>
      <c r="C10203" s="760"/>
      <c r="D10203" s="760"/>
      <c r="E10203" s="760"/>
      <c r="F10203" s="760"/>
    </row>
    <row r="10204" spans="1:6" ht="12" hidden="1" customHeight="1">
      <c r="A10204" s="760"/>
      <c r="B10204" s="760"/>
      <c r="C10204" s="760"/>
      <c r="D10204" s="760"/>
      <c r="E10204" s="760"/>
      <c r="F10204" s="760"/>
    </row>
    <row r="10205" spans="1:6" ht="12" hidden="1" customHeight="1">
      <c r="A10205" s="760"/>
      <c r="B10205" s="760"/>
      <c r="C10205" s="760"/>
      <c r="D10205" s="760"/>
      <c r="E10205" s="760"/>
      <c r="F10205" s="760"/>
    </row>
    <row r="10206" spans="1:6" ht="12" hidden="1" customHeight="1">
      <c r="A10206" s="760"/>
      <c r="B10206" s="760"/>
      <c r="C10206" s="760"/>
      <c r="D10206" s="760"/>
      <c r="E10206" s="760"/>
      <c r="F10206" s="760"/>
    </row>
    <row r="10207" spans="1:6" ht="12" hidden="1" customHeight="1">
      <c r="A10207" s="760"/>
      <c r="B10207" s="760"/>
      <c r="C10207" s="760"/>
      <c r="D10207" s="760"/>
      <c r="E10207" s="760"/>
      <c r="F10207" s="760"/>
    </row>
    <row r="10208" spans="1:6" ht="12" hidden="1" customHeight="1">
      <c r="A10208" s="760"/>
      <c r="B10208" s="760"/>
      <c r="C10208" s="760"/>
      <c r="D10208" s="760"/>
      <c r="E10208" s="760"/>
      <c r="F10208" s="760"/>
    </row>
    <row r="10209" spans="1:6" ht="12" hidden="1" customHeight="1">
      <c r="A10209" s="760"/>
      <c r="B10209" s="760"/>
      <c r="C10209" s="760"/>
      <c r="D10209" s="760"/>
      <c r="E10209" s="760"/>
      <c r="F10209" s="760"/>
    </row>
    <row r="10210" spans="1:6" ht="12" hidden="1" customHeight="1">
      <c r="A10210" s="760"/>
      <c r="B10210" s="760"/>
      <c r="C10210" s="760"/>
      <c r="D10210" s="760"/>
      <c r="E10210" s="760"/>
      <c r="F10210" s="760"/>
    </row>
    <row r="10211" spans="1:6" ht="12" hidden="1" customHeight="1">
      <c r="A10211" s="760"/>
      <c r="B10211" s="760"/>
      <c r="C10211" s="760"/>
      <c r="D10211" s="760"/>
      <c r="E10211" s="760"/>
      <c r="F10211" s="760"/>
    </row>
    <row r="10212" spans="1:6" ht="12" hidden="1" customHeight="1">
      <c r="A10212" s="760"/>
      <c r="B10212" s="760"/>
      <c r="C10212" s="760"/>
      <c r="D10212" s="760"/>
      <c r="E10212" s="760"/>
      <c r="F10212" s="760"/>
    </row>
    <row r="10213" spans="1:6" ht="12" hidden="1" customHeight="1">
      <c r="A10213" s="760"/>
      <c r="B10213" s="760"/>
      <c r="C10213" s="760"/>
      <c r="D10213" s="760"/>
      <c r="E10213" s="760"/>
      <c r="F10213" s="760"/>
    </row>
    <row r="10214" spans="1:6" ht="12" hidden="1" customHeight="1">
      <c r="A10214" s="760"/>
      <c r="B10214" s="760"/>
      <c r="C10214" s="760"/>
      <c r="D10214" s="760"/>
      <c r="E10214" s="760"/>
      <c r="F10214" s="760"/>
    </row>
    <row r="10215" spans="1:6" ht="12" hidden="1" customHeight="1">
      <c r="A10215" s="760"/>
      <c r="B10215" s="760"/>
      <c r="C10215" s="760"/>
      <c r="D10215" s="760"/>
      <c r="E10215" s="760"/>
      <c r="F10215" s="760"/>
    </row>
    <row r="10216" spans="1:6" ht="12" hidden="1" customHeight="1">
      <c r="A10216" s="760"/>
      <c r="B10216" s="760"/>
      <c r="C10216" s="760"/>
      <c r="D10216" s="760"/>
      <c r="E10216" s="760"/>
      <c r="F10216" s="760"/>
    </row>
    <row r="10217" spans="1:6" ht="12" hidden="1" customHeight="1">
      <c r="A10217" s="760"/>
      <c r="B10217" s="760"/>
      <c r="C10217" s="760"/>
      <c r="D10217" s="760"/>
      <c r="E10217" s="760"/>
      <c r="F10217" s="760"/>
    </row>
    <row r="10218" spans="1:6" ht="12" hidden="1" customHeight="1">
      <c r="A10218" s="760"/>
      <c r="B10218" s="760"/>
      <c r="C10218" s="760"/>
      <c r="D10218" s="760"/>
      <c r="E10218" s="760"/>
      <c r="F10218" s="760"/>
    </row>
    <row r="10219" spans="1:6" ht="12" hidden="1" customHeight="1">
      <c r="A10219" s="760"/>
      <c r="B10219" s="760"/>
      <c r="C10219" s="760"/>
      <c r="D10219" s="760"/>
      <c r="E10219" s="760"/>
      <c r="F10219" s="760"/>
    </row>
    <row r="10220" spans="1:6" ht="12" hidden="1" customHeight="1">
      <c r="A10220" s="760"/>
      <c r="B10220" s="760"/>
      <c r="C10220" s="760"/>
      <c r="D10220" s="760"/>
      <c r="E10220" s="760"/>
      <c r="F10220" s="760"/>
    </row>
    <row r="10221" spans="1:6" ht="12" hidden="1" customHeight="1">
      <c r="A10221" s="760"/>
      <c r="B10221" s="760"/>
      <c r="C10221" s="760"/>
      <c r="D10221" s="760"/>
      <c r="E10221" s="760"/>
      <c r="F10221" s="760"/>
    </row>
    <row r="10222" spans="1:6" ht="12" hidden="1" customHeight="1">
      <c r="A10222" s="760"/>
      <c r="B10222" s="760"/>
      <c r="C10222" s="760"/>
      <c r="D10222" s="760"/>
      <c r="E10222" s="760"/>
      <c r="F10222" s="760"/>
    </row>
    <row r="10223" spans="1:6" ht="12" hidden="1" customHeight="1">
      <c r="A10223" s="760"/>
      <c r="B10223" s="760"/>
      <c r="C10223" s="760"/>
      <c r="D10223" s="760"/>
      <c r="E10223" s="760"/>
      <c r="F10223" s="760"/>
    </row>
    <row r="10224" spans="1:6" ht="12" hidden="1" customHeight="1">
      <c r="A10224" s="760"/>
      <c r="B10224" s="760"/>
      <c r="C10224" s="760"/>
      <c r="D10224" s="760"/>
      <c r="E10224" s="760"/>
      <c r="F10224" s="760"/>
    </row>
    <row r="10225" spans="1:6" ht="12" hidden="1" customHeight="1">
      <c r="A10225" s="760"/>
      <c r="B10225" s="760"/>
      <c r="C10225" s="760"/>
      <c r="D10225" s="760"/>
      <c r="E10225" s="760"/>
      <c r="F10225" s="760"/>
    </row>
    <row r="10226" spans="1:6" ht="12" hidden="1" customHeight="1">
      <c r="A10226" s="760"/>
      <c r="B10226" s="760"/>
      <c r="C10226" s="760"/>
      <c r="D10226" s="760"/>
      <c r="E10226" s="760"/>
      <c r="F10226" s="760"/>
    </row>
    <row r="10227" spans="1:6" ht="12" hidden="1" customHeight="1">
      <c r="A10227" s="760"/>
      <c r="B10227" s="760"/>
      <c r="C10227" s="760"/>
      <c r="D10227" s="760"/>
      <c r="E10227" s="760"/>
      <c r="F10227" s="760"/>
    </row>
    <row r="10228" spans="1:6" ht="12" hidden="1" customHeight="1">
      <c r="A10228" s="760"/>
      <c r="B10228" s="760"/>
      <c r="C10228" s="760"/>
      <c r="D10228" s="760"/>
      <c r="E10228" s="760"/>
      <c r="F10228" s="760"/>
    </row>
    <row r="10229" spans="1:6" ht="12" hidden="1" customHeight="1">
      <c r="A10229" s="760"/>
      <c r="B10229" s="760"/>
      <c r="C10229" s="760"/>
      <c r="D10229" s="760"/>
      <c r="E10229" s="760"/>
      <c r="F10229" s="760"/>
    </row>
    <row r="10230" spans="1:6" ht="12" hidden="1" customHeight="1">
      <c r="A10230" s="760"/>
      <c r="B10230" s="760"/>
      <c r="C10230" s="760"/>
      <c r="D10230" s="760"/>
      <c r="E10230" s="760"/>
      <c r="F10230" s="760"/>
    </row>
    <row r="10231" spans="1:6" ht="12" hidden="1" customHeight="1">
      <c r="A10231" s="760"/>
      <c r="B10231" s="760"/>
      <c r="C10231" s="760"/>
      <c r="D10231" s="760"/>
      <c r="E10231" s="760"/>
      <c r="F10231" s="760"/>
    </row>
    <row r="10232" spans="1:6" ht="12" hidden="1" customHeight="1">
      <c r="A10232" s="760"/>
      <c r="B10232" s="760"/>
      <c r="C10232" s="760"/>
      <c r="D10232" s="760"/>
      <c r="E10232" s="760"/>
      <c r="F10232" s="760"/>
    </row>
    <row r="10233" spans="1:6" ht="12" hidden="1" customHeight="1">
      <c r="A10233" s="760"/>
      <c r="B10233" s="760"/>
      <c r="C10233" s="760"/>
      <c r="D10233" s="760"/>
      <c r="E10233" s="760"/>
      <c r="F10233" s="760"/>
    </row>
    <row r="10234" spans="1:6" ht="12" hidden="1" customHeight="1">
      <c r="A10234" s="760"/>
      <c r="B10234" s="760"/>
      <c r="C10234" s="760"/>
      <c r="D10234" s="760"/>
      <c r="E10234" s="760"/>
      <c r="F10234" s="760"/>
    </row>
    <row r="10235" spans="1:6" ht="12" hidden="1" customHeight="1">
      <c r="A10235" s="760"/>
      <c r="B10235" s="760"/>
      <c r="C10235" s="760"/>
      <c r="D10235" s="760"/>
      <c r="E10235" s="760"/>
      <c r="F10235" s="760"/>
    </row>
    <row r="10236" spans="1:6" ht="12" hidden="1" customHeight="1">
      <c r="A10236" s="760"/>
      <c r="B10236" s="760"/>
      <c r="C10236" s="760"/>
      <c r="D10236" s="760"/>
      <c r="E10236" s="760"/>
      <c r="F10236" s="760"/>
    </row>
    <row r="10237" spans="1:6" ht="12" hidden="1" customHeight="1">
      <c r="A10237" s="760"/>
      <c r="B10237" s="760"/>
      <c r="C10237" s="760"/>
      <c r="D10237" s="760"/>
      <c r="E10237" s="760"/>
      <c r="F10237" s="760"/>
    </row>
    <row r="10238" spans="1:6" ht="12" hidden="1" customHeight="1">
      <c r="A10238" s="760"/>
      <c r="B10238" s="760"/>
      <c r="C10238" s="760"/>
      <c r="D10238" s="760"/>
      <c r="E10238" s="760"/>
      <c r="F10238" s="760"/>
    </row>
    <row r="10239" spans="1:6" ht="12" hidden="1" customHeight="1">
      <c r="A10239" s="760"/>
      <c r="B10239" s="760"/>
      <c r="C10239" s="760"/>
      <c r="D10239" s="760"/>
      <c r="E10239" s="760"/>
      <c r="F10239" s="760"/>
    </row>
    <row r="10240" spans="1:6" ht="12" hidden="1" customHeight="1">
      <c r="A10240" s="760"/>
      <c r="B10240" s="760"/>
      <c r="C10240" s="760"/>
      <c r="D10240" s="760"/>
      <c r="E10240" s="760"/>
      <c r="F10240" s="760"/>
    </row>
    <row r="10241" spans="1:6" ht="12" hidden="1" customHeight="1">
      <c r="A10241" s="760"/>
      <c r="B10241" s="760"/>
      <c r="C10241" s="760"/>
      <c r="D10241" s="760"/>
      <c r="E10241" s="760"/>
      <c r="F10241" s="760"/>
    </row>
    <row r="10242" spans="1:6" ht="12" hidden="1" customHeight="1">
      <c r="A10242" s="760"/>
      <c r="B10242" s="760"/>
      <c r="C10242" s="760"/>
      <c r="D10242" s="760"/>
      <c r="E10242" s="760"/>
      <c r="F10242" s="760"/>
    </row>
    <row r="10243" spans="1:6" ht="12" hidden="1" customHeight="1">
      <c r="A10243" s="760"/>
      <c r="B10243" s="760"/>
      <c r="C10243" s="760"/>
      <c r="D10243" s="760"/>
      <c r="E10243" s="760"/>
      <c r="F10243" s="760"/>
    </row>
    <row r="10244" spans="1:6" ht="12" hidden="1" customHeight="1">
      <c r="A10244" s="760"/>
      <c r="B10244" s="760"/>
      <c r="C10244" s="760"/>
      <c r="D10244" s="760"/>
      <c r="E10244" s="760"/>
      <c r="F10244" s="760"/>
    </row>
    <row r="10245" spans="1:6" ht="12" hidden="1" customHeight="1">
      <c r="A10245" s="760"/>
      <c r="B10245" s="760"/>
      <c r="C10245" s="760"/>
      <c r="D10245" s="760"/>
      <c r="E10245" s="760"/>
      <c r="F10245" s="760"/>
    </row>
    <row r="10246" spans="1:6" ht="12" hidden="1" customHeight="1">
      <c r="A10246" s="760"/>
      <c r="B10246" s="760"/>
      <c r="C10246" s="760"/>
      <c r="D10246" s="760"/>
      <c r="E10246" s="760"/>
      <c r="F10246" s="760"/>
    </row>
    <row r="10247" spans="1:6" ht="12" hidden="1" customHeight="1">
      <c r="A10247" s="760"/>
      <c r="B10247" s="760"/>
      <c r="C10247" s="760"/>
      <c r="D10247" s="760"/>
      <c r="E10247" s="760"/>
      <c r="F10247" s="760"/>
    </row>
    <row r="10248" spans="1:6" ht="12" hidden="1" customHeight="1">
      <c r="A10248" s="760"/>
      <c r="B10248" s="760"/>
      <c r="C10248" s="760"/>
      <c r="D10248" s="760"/>
      <c r="E10248" s="760"/>
      <c r="F10248" s="760"/>
    </row>
    <row r="10249" spans="1:6" ht="12" hidden="1" customHeight="1">
      <c r="A10249" s="760"/>
      <c r="B10249" s="760"/>
      <c r="C10249" s="760"/>
      <c r="D10249" s="760"/>
      <c r="E10249" s="760"/>
      <c r="F10249" s="760"/>
    </row>
    <row r="10250" spans="1:6" ht="12" hidden="1" customHeight="1">
      <c r="A10250" s="760"/>
      <c r="B10250" s="760"/>
      <c r="C10250" s="760"/>
      <c r="D10250" s="760"/>
      <c r="E10250" s="760"/>
      <c r="F10250" s="760"/>
    </row>
    <row r="10251" spans="1:6" ht="12" hidden="1" customHeight="1">
      <c r="A10251" s="760"/>
      <c r="B10251" s="760"/>
      <c r="C10251" s="760"/>
      <c r="D10251" s="760"/>
      <c r="E10251" s="760"/>
      <c r="F10251" s="760"/>
    </row>
    <row r="10252" spans="1:6" ht="12" hidden="1" customHeight="1">
      <c r="A10252" s="760"/>
      <c r="B10252" s="760"/>
      <c r="C10252" s="760"/>
      <c r="D10252" s="760"/>
      <c r="E10252" s="760"/>
      <c r="F10252" s="760"/>
    </row>
    <row r="10253" spans="1:6" ht="12" hidden="1" customHeight="1">
      <c r="A10253" s="760"/>
      <c r="B10253" s="760"/>
      <c r="C10253" s="760"/>
      <c r="D10253" s="760"/>
      <c r="E10253" s="760"/>
      <c r="F10253" s="760"/>
    </row>
    <row r="10254" spans="1:6" ht="12" hidden="1" customHeight="1">
      <c r="A10254" s="760"/>
      <c r="B10254" s="760"/>
      <c r="C10254" s="760"/>
      <c r="D10254" s="760"/>
      <c r="E10254" s="760"/>
      <c r="F10254" s="760"/>
    </row>
    <row r="10255" spans="1:6" ht="12" hidden="1" customHeight="1">
      <c r="A10255" s="760"/>
      <c r="B10255" s="760"/>
      <c r="C10255" s="760"/>
      <c r="D10255" s="760"/>
      <c r="E10255" s="760"/>
      <c r="F10255" s="760"/>
    </row>
    <row r="10256" spans="1:6" ht="12" hidden="1" customHeight="1">
      <c r="A10256" s="760"/>
      <c r="B10256" s="760"/>
      <c r="C10256" s="760"/>
      <c r="D10256" s="760"/>
      <c r="E10256" s="760"/>
      <c r="F10256" s="760"/>
    </row>
    <row r="10257" spans="1:6" ht="12" hidden="1" customHeight="1">
      <c r="A10257" s="760"/>
      <c r="B10257" s="760"/>
      <c r="C10257" s="760"/>
      <c r="D10257" s="760"/>
      <c r="E10257" s="760"/>
      <c r="F10257" s="760"/>
    </row>
    <row r="10258" spans="1:6" ht="12" hidden="1" customHeight="1">
      <c r="A10258" s="760"/>
      <c r="B10258" s="760"/>
      <c r="C10258" s="760"/>
      <c r="D10258" s="760"/>
      <c r="E10258" s="760"/>
      <c r="F10258" s="760"/>
    </row>
    <row r="10259" spans="1:6" ht="12" hidden="1" customHeight="1">
      <c r="A10259" s="760"/>
      <c r="B10259" s="760"/>
      <c r="C10259" s="760"/>
      <c r="D10259" s="760"/>
      <c r="E10259" s="760"/>
      <c r="F10259" s="760"/>
    </row>
    <row r="10260" spans="1:6" ht="12" hidden="1" customHeight="1">
      <c r="A10260" s="760"/>
      <c r="B10260" s="760"/>
      <c r="C10260" s="760"/>
      <c r="D10260" s="760"/>
      <c r="E10260" s="760"/>
      <c r="F10260" s="760"/>
    </row>
    <row r="10261" spans="1:6" ht="12" hidden="1" customHeight="1">
      <c r="A10261" s="760"/>
      <c r="B10261" s="760"/>
      <c r="C10261" s="760"/>
      <c r="D10261" s="760"/>
      <c r="E10261" s="760"/>
      <c r="F10261" s="760"/>
    </row>
    <row r="10262" spans="1:6" ht="12" hidden="1" customHeight="1">
      <c r="A10262" s="760"/>
      <c r="B10262" s="760"/>
      <c r="C10262" s="760"/>
      <c r="D10262" s="760"/>
      <c r="E10262" s="760"/>
      <c r="F10262" s="760"/>
    </row>
    <row r="10263" spans="1:6" ht="12" hidden="1" customHeight="1">
      <c r="A10263" s="760"/>
      <c r="B10263" s="760"/>
      <c r="C10263" s="760"/>
      <c r="D10263" s="760"/>
      <c r="E10263" s="760"/>
      <c r="F10263" s="760"/>
    </row>
    <row r="10264" spans="1:6" ht="12" hidden="1" customHeight="1">
      <c r="A10264" s="760"/>
      <c r="B10264" s="760"/>
      <c r="C10264" s="760"/>
      <c r="D10264" s="760"/>
      <c r="E10264" s="760"/>
      <c r="F10264" s="760"/>
    </row>
    <row r="10265" spans="1:6" ht="12" hidden="1" customHeight="1">
      <c r="A10265" s="760"/>
      <c r="B10265" s="760"/>
      <c r="C10265" s="760"/>
      <c r="D10265" s="760"/>
      <c r="E10265" s="760"/>
      <c r="F10265" s="760"/>
    </row>
    <row r="10266" spans="1:6" ht="12" hidden="1" customHeight="1">
      <c r="A10266" s="760"/>
      <c r="B10266" s="760"/>
      <c r="C10266" s="760"/>
      <c r="D10266" s="760"/>
      <c r="E10266" s="760"/>
      <c r="F10266" s="760"/>
    </row>
    <row r="10267" spans="1:6" ht="12" hidden="1" customHeight="1">
      <c r="A10267" s="760"/>
      <c r="B10267" s="760"/>
      <c r="C10267" s="760"/>
      <c r="D10267" s="760"/>
      <c r="E10267" s="760"/>
      <c r="F10267" s="760"/>
    </row>
    <row r="10268" spans="1:6" ht="12" hidden="1" customHeight="1">
      <c r="A10268" s="760"/>
      <c r="B10268" s="760"/>
      <c r="C10268" s="760"/>
      <c r="D10268" s="760"/>
      <c r="E10268" s="760"/>
      <c r="F10268" s="760"/>
    </row>
    <row r="10269" spans="1:6" ht="12" hidden="1" customHeight="1">
      <c r="A10269" s="760"/>
      <c r="B10269" s="760"/>
      <c r="C10269" s="760"/>
      <c r="D10269" s="760"/>
      <c r="E10269" s="760"/>
      <c r="F10269" s="760"/>
    </row>
    <row r="10270" spans="1:6" ht="12" hidden="1" customHeight="1">
      <c r="A10270" s="760"/>
      <c r="B10270" s="760"/>
      <c r="C10270" s="760"/>
      <c r="D10270" s="760"/>
      <c r="E10270" s="760"/>
      <c r="F10270" s="760"/>
    </row>
    <row r="10271" spans="1:6" ht="12" hidden="1" customHeight="1">
      <c r="A10271" s="760"/>
      <c r="B10271" s="760"/>
      <c r="C10271" s="760"/>
      <c r="D10271" s="760"/>
      <c r="E10271" s="760"/>
      <c r="F10271" s="760"/>
    </row>
    <row r="10272" spans="1:6" ht="12" hidden="1" customHeight="1">
      <c r="A10272" s="760"/>
      <c r="B10272" s="760"/>
      <c r="C10272" s="760"/>
      <c r="D10272" s="760"/>
      <c r="E10272" s="760"/>
      <c r="F10272" s="760"/>
    </row>
    <row r="10273" spans="1:6" ht="12" hidden="1" customHeight="1">
      <c r="A10273" s="760"/>
      <c r="B10273" s="760"/>
      <c r="C10273" s="760"/>
      <c r="D10273" s="760"/>
      <c r="E10273" s="760"/>
      <c r="F10273" s="760"/>
    </row>
    <row r="10274" spans="1:6" ht="12" hidden="1" customHeight="1">
      <c r="A10274" s="760"/>
      <c r="B10274" s="760"/>
      <c r="C10274" s="760"/>
      <c r="D10274" s="760"/>
      <c r="E10274" s="760"/>
      <c r="F10274" s="760"/>
    </row>
    <row r="10275" spans="1:6" ht="12" hidden="1" customHeight="1">
      <c r="A10275" s="760"/>
      <c r="B10275" s="760"/>
      <c r="C10275" s="760"/>
      <c r="D10275" s="760"/>
      <c r="E10275" s="760"/>
      <c r="F10275" s="760"/>
    </row>
    <row r="10276" spans="1:6" ht="12" hidden="1" customHeight="1">
      <c r="A10276" s="760"/>
      <c r="B10276" s="760"/>
      <c r="C10276" s="760"/>
      <c r="D10276" s="760"/>
      <c r="E10276" s="760"/>
      <c r="F10276" s="760"/>
    </row>
    <row r="10277" spans="1:6" ht="12" hidden="1" customHeight="1">
      <c r="A10277" s="760"/>
      <c r="B10277" s="760"/>
      <c r="C10277" s="760"/>
      <c r="D10277" s="760"/>
      <c r="E10277" s="760"/>
      <c r="F10277" s="760"/>
    </row>
    <row r="10278" spans="1:6" ht="12" hidden="1" customHeight="1">
      <c r="A10278" s="760"/>
      <c r="B10278" s="760"/>
      <c r="C10278" s="760"/>
      <c r="D10278" s="760"/>
      <c r="E10278" s="760"/>
      <c r="F10278" s="760"/>
    </row>
    <row r="10279" spans="1:6" ht="12" hidden="1" customHeight="1">
      <c r="A10279" s="760"/>
      <c r="B10279" s="760"/>
      <c r="C10279" s="760"/>
      <c r="D10279" s="760"/>
      <c r="E10279" s="760"/>
      <c r="F10279" s="760"/>
    </row>
    <row r="10280" spans="1:6" ht="12" hidden="1" customHeight="1">
      <c r="A10280" s="760"/>
      <c r="B10280" s="760"/>
      <c r="C10280" s="760"/>
      <c r="D10280" s="760"/>
      <c r="E10280" s="760"/>
      <c r="F10280" s="760"/>
    </row>
    <row r="10281" spans="1:6" ht="12" hidden="1" customHeight="1">
      <c r="A10281" s="760"/>
      <c r="B10281" s="760"/>
      <c r="C10281" s="760"/>
      <c r="D10281" s="760"/>
      <c r="E10281" s="760"/>
      <c r="F10281" s="760"/>
    </row>
    <row r="10282" spans="1:6" ht="12" hidden="1" customHeight="1">
      <c r="A10282" s="760"/>
      <c r="B10282" s="760"/>
      <c r="C10282" s="760"/>
      <c r="D10282" s="760"/>
      <c r="E10282" s="760"/>
      <c r="F10282" s="760"/>
    </row>
    <row r="10283" spans="1:6" ht="12" hidden="1" customHeight="1">
      <c r="A10283" s="760"/>
      <c r="B10283" s="760"/>
      <c r="C10283" s="760"/>
      <c r="D10283" s="760"/>
      <c r="E10283" s="760"/>
      <c r="F10283" s="760"/>
    </row>
    <row r="10284" spans="1:6" ht="12" hidden="1" customHeight="1">
      <c r="A10284" s="760"/>
      <c r="B10284" s="760"/>
      <c r="C10284" s="760"/>
      <c r="D10284" s="760"/>
      <c r="E10284" s="760"/>
      <c r="F10284" s="760"/>
    </row>
    <row r="10285" spans="1:6" ht="12" hidden="1" customHeight="1">
      <c r="A10285" s="760"/>
      <c r="B10285" s="760"/>
      <c r="C10285" s="760"/>
      <c r="D10285" s="760"/>
      <c r="E10285" s="760"/>
      <c r="F10285" s="760"/>
    </row>
    <row r="10286" spans="1:6" ht="12" hidden="1" customHeight="1">
      <c r="A10286" s="760"/>
      <c r="B10286" s="760"/>
      <c r="C10286" s="760"/>
      <c r="D10286" s="760"/>
      <c r="E10286" s="760"/>
      <c r="F10286" s="760"/>
    </row>
    <row r="10287" spans="1:6" ht="12" hidden="1" customHeight="1">
      <c r="A10287" s="760"/>
      <c r="B10287" s="760"/>
      <c r="C10287" s="760"/>
      <c r="D10287" s="760"/>
      <c r="E10287" s="760"/>
      <c r="F10287" s="760"/>
    </row>
    <row r="10288" spans="1:6" ht="12" hidden="1" customHeight="1">
      <c r="A10288" s="760"/>
      <c r="B10288" s="760"/>
      <c r="C10288" s="760"/>
      <c r="D10288" s="760"/>
      <c r="E10288" s="760"/>
      <c r="F10288" s="760"/>
    </row>
    <row r="10289" spans="1:6" ht="12" hidden="1" customHeight="1">
      <c r="A10289" s="760"/>
      <c r="B10289" s="760"/>
      <c r="C10289" s="760"/>
      <c r="D10289" s="760"/>
      <c r="E10289" s="760"/>
      <c r="F10289" s="760"/>
    </row>
    <row r="10290" spans="1:6" ht="12" hidden="1" customHeight="1">
      <c r="A10290" s="760"/>
      <c r="B10290" s="760"/>
      <c r="C10290" s="760"/>
      <c r="D10290" s="760"/>
      <c r="E10290" s="760"/>
      <c r="F10290" s="760"/>
    </row>
    <row r="10291" spans="1:6" ht="12" hidden="1" customHeight="1">
      <c r="A10291" s="760"/>
      <c r="B10291" s="760"/>
      <c r="C10291" s="760"/>
      <c r="D10291" s="760"/>
      <c r="E10291" s="760"/>
      <c r="F10291" s="760"/>
    </row>
    <row r="10292" spans="1:6" ht="12" hidden="1" customHeight="1">
      <c r="A10292" s="760"/>
      <c r="B10292" s="760"/>
      <c r="C10292" s="760"/>
      <c r="D10292" s="760"/>
      <c r="E10292" s="760"/>
      <c r="F10292" s="760"/>
    </row>
    <row r="10293" spans="1:6" ht="12" hidden="1" customHeight="1">
      <c r="A10293" s="760"/>
      <c r="B10293" s="760"/>
      <c r="C10293" s="760"/>
      <c r="D10293" s="760"/>
      <c r="E10293" s="760"/>
      <c r="F10293" s="760"/>
    </row>
    <row r="10294" spans="1:6" ht="12" hidden="1" customHeight="1">
      <c r="A10294" s="760"/>
      <c r="B10294" s="760"/>
      <c r="C10294" s="760"/>
      <c r="D10294" s="760"/>
      <c r="E10294" s="760"/>
      <c r="F10294" s="760"/>
    </row>
    <row r="10295" spans="1:6" ht="12" hidden="1" customHeight="1">
      <c r="A10295" s="760"/>
      <c r="B10295" s="760"/>
      <c r="C10295" s="760"/>
      <c r="D10295" s="760"/>
      <c r="E10295" s="760"/>
      <c r="F10295" s="760"/>
    </row>
    <row r="10296" spans="1:6" ht="12" hidden="1" customHeight="1">
      <c r="A10296" s="760"/>
      <c r="B10296" s="760"/>
      <c r="C10296" s="760"/>
      <c r="D10296" s="760"/>
      <c r="E10296" s="760"/>
      <c r="F10296" s="760"/>
    </row>
    <row r="10297" spans="1:6" ht="12" hidden="1" customHeight="1">
      <c r="A10297" s="760"/>
      <c r="B10297" s="760"/>
      <c r="C10297" s="760"/>
      <c r="D10297" s="760"/>
      <c r="E10297" s="760"/>
      <c r="F10297" s="760"/>
    </row>
    <row r="10298" spans="1:6" ht="12" hidden="1" customHeight="1">
      <c r="A10298" s="760"/>
      <c r="B10298" s="760"/>
      <c r="C10298" s="760"/>
      <c r="D10298" s="760"/>
      <c r="E10298" s="760"/>
      <c r="F10298" s="760"/>
    </row>
    <row r="10299" spans="1:6" ht="12" hidden="1" customHeight="1">
      <c r="A10299" s="760"/>
      <c r="B10299" s="760"/>
      <c r="C10299" s="760"/>
      <c r="D10299" s="760"/>
      <c r="E10299" s="760"/>
      <c r="F10299" s="760"/>
    </row>
    <row r="10300" spans="1:6" ht="12" hidden="1" customHeight="1">
      <c r="A10300" s="760"/>
      <c r="B10300" s="760"/>
      <c r="C10300" s="760"/>
      <c r="D10300" s="760"/>
      <c r="E10300" s="760"/>
      <c r="F10300" s="760"/>
    </row>
    <row r="10301" spans="1:6" ht="12" hidden="1" customHeight="1">
      <c r="A10301" s="760"/>
      <c r="B10301" s="760"/>
      <c r="C10301" s="760"/>
      <c r="D10301" s="760"/>
      <c r="E10301" s="760"/>
      <c r="F10301" s="760"/>
    </row>
    <row r="10302" spans="1:6" ht="12" hidden="1" customHeight="1">
      <c r="A10302" s="760"/>
      <c r="B10302" s="760"/>
      <c r="C10302" s="760"/>
      <c r="D10302" s="760"/>
      <c r="E10302" s="760"/>
      <c r="F10302" s="760"/>
    </row>
    <row r="10303" spans="1:6" ht="12" hidden="1" customHeight="1">
      <c r="A10303" s="760"/>
      <c r="B10303" s="760"/>
      <c r="C10303" s="760"/>
      <c r="D10303" s="760"/>
      <c r="E10303" s="760"/>
      <c r="F10303" s="760"/>
    </row>
    <row r="10304" spans="1:6" ht="12" hidden="1" customHeight="1">
      <c r="A10304" s="760"/>
      <c r="B10304" s="760"/>
      <c r="C10304" s="760"/>
      <c r="D10304" s="760"/>
      <c r="E10304" s="760"/>
      <c r="F10304" s="760"/>
    </row>
    <row r="10305" spans="1:6" ht="12" hidden="1" customHeight="1">
      <c r="A10305" s="760"/>
      <c r="B10305" s="760"/>
      <c r="C10305" s="760"/>
      <c r="D10305" s="760"/>
      <c r="E10305" s="760"/>
      <c r="F10305" s="760"/>
    </row>
    <row r="10306" spans="1:6" ht="12" hidden="1" customHeight="1">
      <c r="A10306" s="760"/>
      <c r="B10306" s="760"/>
      <c r="C10306" s="760"/>
      <c r="D10306" s="760"/>
      <c r="E10306" s="760"/>
      <c r="F10306" s="760"/>
    </row>
    <row r="10307" spans="1:6" ht="12" hidden="1" customHeight="1">
      <c r="A10307" s="760"/>
      <c r="B10307" s="760"/>
      <c r="C10307" s="760"/>
      <c r="D10307" s="760"/>
      <c r="E10307" s="760"/>
      <c r="F10307" s="760"/>
    </row>
    <row r="10308" spans="1:6" ht="12" hidden="1" customHeight="1">
      <c r="A10308" s="760"/>
      <c r="B10308" s="760"/>
      <c r="C10308" s="760"/>
      <c r="D10308" s="760"/>
      <c r="E10308" s="760"/>
      <c r="F10308" s="760"/>
    </row>
    <row r="10309" spans="1:6" ht="12" hidden="1" customHeight="1">
      <c r="A10309" s="760"/>
      <c r="B10309" s="760"/>
      <c r="C10309" s="760"/>
      <c r="D10309" s="760"/>
      <c r="E10309" s="760"/>
      <c r="F10309" s="760"/>
    </row>
    <row r="10310" spans="1:6" ht="12" hidden="1" customHeight="1">
      <c r="A10310" s="760"/>
      <c r="B10310" s="760"/>
      <c r="C10310" s="760"/>
      <c r="D10310" s="760"/>
      <c r="E10310" s="760"/>
      <c r="F10310" s="760"/>
    </row>
    <row r="10311" spans="1:6" ht="12" hidden="1" customHeight="1">
      <c r="A10311" s="760"/>
      <c r="B10311" s="760"/>
      <c r="C10311" s="760"/>
      <c r="D10311" s="760"/>
      <c r="E10311" s="760"/>
      <c r="F10311" s="760"/>
    </row>
    <row r="10312" spans="1:6" ht="12" hidden="1" customHeight="1">
      <c r="A10312" s="760"/>
      <c r="B10312" s="760"/>
      <c r="C10312" s="760"/>
      <c r="D10312" s="760"/>
      <c r="E10312" s="760"/>
      <c r="F10312" s="760"/>
    </row>
    <row r="10313" spans="1:6" ht="12" hidden="1" customHeight="1">
      <c r="A10313" s="760"/>
      <c r="B10313" s="760"/>
      <c r="C10313" s="760"/>
      <c r="D10313" s="760"/>
      <c r="E10313" s="760"/>
      <c r="F10313" s="760"/>
    </row>
    <row r="10314" spans="1:6" ht="12" hidden="1" customHeight="1">
      <c r="A10314" s="760"/>
      <c r="B10314" s="760"/>
      <c r="C10314" s="760"/>
      <c r="D10314" s="760"/>
      <c r="E10314" s="760"/>
      <c r="F10314" s="760"/>
    </row>
    <row r="10315" spans="1:6" ht="12" hidden="1" customHeight="1">
      <c r="A10315" s="760"/>
      <c r="B10315" s="760"/>
      <c r="C10315" s="760"/>
      <c r="D10315" s="760"/>
      <c r="E10315" s="760"/>
      <c r="F10315" s="760"/>
    </row>
    <row r="10316" spans="1:6" ht="12" hidden="1" customHeight="1">
      <c r="A10316" s="760"/>
      <c r="B10316" s="760"/>
      <c r="C10316" s="760"/>
      <c r="D10316" s="760"/>
      <c r="E10316" s="760"/>
      <c r="F10316" s="760"/>
    </row>
    <row r="10317" spans="1:6" ht="12" hidden="1" customHeight="1">
      <c r="A10317" s="760"/>
      <c r="B10317" s="760"/>
      <c r="C10317" s="760"/>
      <c r="D10317" s="760"/>
      <c r="E10317" s="760"/>
      <c r="F10317" s="760"/>
    </row>
    <row r="10318" spans="1:6" ht="12" hidden="1" customHeight="1">
      <c r="A10318" s="760"/>
      <c r="B10318" s="760"/>
      <c r="C10318" s="760"/>
      <c r="D10318" s="760"/>
      <c r="E10318" s="760"/>
      <c r="F10318" s="760"/>
    </row>
    <row r="10319" spans="1:6" ht="12" hidden="1" customHeight="1">
      <c r="A10319" s="760"/>
      <c r="B10319" s="760"/>
      <c r="C10319" s="760"/>
      <c r="D10319" s="760"/>
      <c r="E10319" s="760"/>
      <c r="F10319" s="760"/>
    </row>
    <row r="10320" spans="1:6" ht="12" hidden="1" customHeight="1">
      <c r="A10320" s="760"/>
      <c r="B10320" s="760"/>
      <c r="C10320" s="760"/>
      <c r="D10320" s="760"/>
      <c r="E10320" s="760"/>
      <c r="F10320" s="760"/>
    </row>
    <row r="10321" spans="1:6" ht="12" hidden="1" customHeight="1">
      <c r="A10321" s="760"/>
      <c r="B10321" s="760"/>
      <c r="C10321" s="760"/>
      <c r="D10321" s="760"/>
      <c r="E10321" s="760"/>
      <c r="F10321" s="760"/>
    </row>
    <row r="10322" spans="1:6" ht="12" hidden="1" customHeight="1">
      <c r="A10322" s="760"/>
      <c r="B10322" s="760"/>
      <c r="C10322" s="760"/>
      <c r="D10322" s="760"/>
      <c r="E10322" s="760"/>
      <c r="F10322" s="760"/>
    </row>
    <row r="10323" spans="1:6" ht="12" hidden="1" customHeight="1">
      <c r="A10323" s="760"/>
      <c r="B10323" s="760"/>
      <c r="C10323" s="760"/>
      <c r="D10323" s="760"/>
      <c r="E10323" s="760"/>
      <c r="F10323" s="760"/>
    </row>
    <row r="10324" spans="1:6" ht="12" hidden="1" customHeight="1">
      <c r="A10324" s="760"/>
      <c r="B10324" s="760"/>
      <c r="C10324" s="760"/>
      <c r="D10324" s="760"/>
      <c r="E10324" s="760"/>
      <c r="F10324" s="760"/>
    </row>
    <row r="10325" spans="1:6" ht="12" hidden="1" customHeight="1">
      <c r="A10325" s="760"/>
      <c r="B10325" s="760"/>
      <c r="C10325" s="760"/>
      <c r="D10325" s="760"/>
      <c r="E10325" s="760"/>
      <c r="F10325" s="760"/>
    </row>
    <row r="10326" spans="1:6" ht="12" hidden="1" customHeight="1">
      <c r="A10326" s="760"/>
      <c r="B10326" s="760"/>
      <c r="C10326" s="760"/>
      <c r="D10326" s="760"/>
      <c r="E10326" s="760"/>
      <c r="F10326" s="760"/>
    </row>
    <row r="10327" spans="1:6" ht="12" hidden="1" customHeight="1">
      <c r="A10327" s="760"/>
      <c r="B10327" s="760"/>
      <c r="C10327" s="760"/>
      <c r="D10327" s="760"/>
      <c r="E10327" s="760"/>
      <c r="F10327" s="760"/>
    </row>
    <row r="10328" spans="1:6" ht="12" hidden="1" customHeight="1">
      <c r="A10328" s="760"/>
      <c r="B10328" s="760"/>
      <c r="C10328" s="760"/>
      <c r="D10328" s="760"/>
      <c r="E10328" s="760"/>
      <c r="F10328" s="760"/>
    </row>
    <row r="10329" spans="1:6" ht="12" hidden="1" customHeight="1">
      <c r="A10329" s="760"/>
      <c r="B10329" s="760"/>
      <c r="C10329" s="760"/>
      <c r="D10329" s="760"/>
      <c r="E10329" s="760"/>
      <c r="F10329" s="760"/>
    </row>
    <row r="10330" spans="1:6" ht="12" hidden="1" customHeight="1">
      <c r="A10330" s="760"/>
      <c r="B10330" s="760"/>
      <c r="C10330" s="760"/>
      <c r="D10330" s="760"/>
      <c r="E10330" s="760"/>
      <c r="F10330" s="760"/>
    </row>
    <row r="10331" spans="1:6" ht="12" hidden="1" customHeight="1">
      <c r="A10331" s="760"/>
      <c r="B10331" s="760"/>
      <c r="C10331" s="760"/>
      <c r="D10331" s="760"/>
      <c r="E10331" s="760"/>
      <c r="F10331" s="760"/>
    </row>
    <row r="10332" spans="1:6" ht="12" hidden="1" customHeight="1">
      <c r="A10332" s="760"/>
      <c r="B10332" s="760"/>
      <c r="C10332" s="760"/>
      <c r="D10332" s="760"/>
      <c r="E10332" s="760"/>
      <c r="F10332" s="760"/>
    </row>
    <row r="10333" spans="1:6" ht="12" hidden="1" customHeight="1">
      <c r="A10333" s="760"/>
      <c r="B10333" s="760"/>
      <c r="C10333" s="760"/>
      <c r="D10333" s="760"/>
      <c r="E10333" s="760"/>
      <c r="F10333" s="760"/>
    </row>
    <row r="10334" spans="1:6" ht="12" hidden="1" customHeight="1">
      <c r="A10334" s="760"/>
      <c r="B10334" s="760"/>
      <c r="C10334" s="760"/>
      <c r="D10334" s="760"/>
      <c r="E10334" s="760"/>
      <c r="F10334" s="760"/>
    </row>
    <row r="10335" spans="1:6" ht="12" hidden="1" customHeight="1">
      <c r="A10335" s="760"/>
      <c r="B10335" s="760"/>
      <c r="C10335" s="760"/>
      <c r="D10335" s="760"/>
      <c r="E10335" s="760"/>
      <c r="F10335" s="760"/>
    </row>
    <row r="10336" spans="1:6" ht="12" hidden="1" customHeight="1">
      <c r="A10336" s="760"/>
      <c r="B10336" s="760"/>
      <c r="C10336" s="760"/>
      <c r="D10336" s="760"/>
      <c r="E10336" s="760"/>
      <c r="F10336" s="760"/>
    </row>
    <row r="10337" spans="1:6" ht="12" hidden="1" customHeight="1">
      <c r="A10337" s="760"/>
      <c r="B10337" s="760"/>
      <c r="C10337" s="760"/>
      <c r="D10337" s="760"/>
      <c r="E10337" s="760"/>
      <c r="F10337" s="760"/>
    </row>
    <row r="10338" spans="1:6" ht="12" hidden="1" customHeight="1">
      <c r="A10338" s="760"/>
      <c r="B10338" s="760"/>
      <c r="C10338" s="760"/>
      <c r="D10338" s="760"/>
      <c r="E10338" s="760"/>
      <c r="F10338" s="760"/>
    </row>
    <row r="10339" spans="1:6" ht="12" hidden="1" customHeight="1">
      <c r="A10339" s="760"/>
      <c r="B10339" s="760"/>
      <c r="C10339" s="760"/>
      <c r="D10339" s="760"/>
      <c r="E10339" s="760"/>
      <c r="F10339" s="760"/>
    </row>
    <row r="10340" spans="1:6" ht="12" hidden="1" customHeight="1">
      <c r="A10340" s="760"/>
      <c r="B10340" s="760"/>
      <c r="C10340" s="760"/>
      <c r="D10340" s="760"/>
      <c r="E10340" s="760"/>
      <c r="F10340" s="760"/>
    </row>
    <row r="10341" spans="1:6" ht="12" hidden="1" customHeight="1">
      <c r="A10341" s="760"/>
      <c r="B10341" s="760"/>
      <c r="C10341" s="760"/>
      <c r="D10341" s="760"/>
      <c r="E10341" s="760"/>
      <c r="F10341" s="760"/>
    </row>
    <row r="10342" spans="1:6" ht="12" hidden="1" customHeight="1">
      <c r="A10342" s="760"/>
      <c r="B10342" s="760"/>
      <c r="C10342" s="760"/>
      <c r="D10342" s="760"/>
      <c r="E10342" s="760"/>
      <c r="F10342" s="760"/>
    </row>
    <row r="10343" spans="1:6" ht="12" hidden="1" customHeight="1">
      <c r="A10343" s="760"/>
      <c r="B10343" s="760"/>
      <c r="C10343" s="760"/>
      <c r="D10343" s="760"/>
      <c r="E10343" s="760"/>
      <c r="F10343" s="760"/>
    </row>
    <row r="10344" spans="1:6" ht="12" hidden="1" customHeight="1">
      <c r="A10344" s="760"/>
      <c r="B10344" s="760"/>
      <c r="C10344" s="760"/>
      <c r="D10344" s="760"/>
      <c r="E10344" s="760"/>
      <c r="F10344" s="760"/>
    </row>
    <row r="10345" spans="1:6" ht="12" hidden="1" customHeight="1">
      <c r="A10345" s="760"/>
      <c r="B10345" s="760"/>
      <c r="C10345" s="760"/>
      <c r="D10345" s="760"/>
      <c r="E10345" s="760"/>
      <c r="F10345" s="760"/>
    </row>
    <row r="10346" spans="1:6" ht="12" hidden="1" customHeight="1">
      <c r="A10346" s="760"/>
      <c r="B10346" s="760"/>
      <c r="C10346" s="760"/>
      <c r="D10346" s="760"/>
      <c r="E10346" s="760"/>
      <c r="F10346" s="760"/>
    </row>
    <row r="10347" spans="1:6" ht="12" hidden="1" customHeight="1">
      <c r="A10347" s="760"/>
      <c r="B10347" s="760"/>
      <c r="C10347" s="760"/>
      <c r="D10347" s="760"/>
      <c r="E10347" s="760"/>
      <c r="F10347" s="760"/>
    </row>
    <row r="10348" spans="1:6" ht="12" hidden="1" customHeight="1">
      <c r="A10348" s="760"/>
      <c r="B10348" s="760"/>
      <c r="C10348" s="760"/>
      <c r="D10348" s="760"/>
      <c r="E10348" s="760"/>
      <c r="F10348" s="760"/>
    </row>
    <row r="10349" spans="1:6" ht="12" hidden="1" customHeight="1">
      <c r="A10349" s="760"/>
      <c r="B10349" s="760"/>
      <c r="C10349" s="760"/>
      <c r="D10349" s="760"/>
      <c r="E10349" s="760"/>
      <c r="F10349" s="760"/>
    </row>
    <row r="10350" spans="1:6" ht="12" hidden="1" customHeight="1">
      <c r="A10350" s="760"/>
      <c r="B10350" s="760"/>
      <c r="C10350" s="760"/>
      <c r="D10350" s="760"/>
      <c r="E10350" s="760"/>
      <c r="F10350" s="760"/>
    </row>
    <row r="10351" spans="1:6" ht="12" hidden="1" customHeight="1">
      <c r="A10351" s="760"/>
      <c r="B10351" s="760"/>
      <c r="C10351" s="760"/>
      <c r="D10351" s="760"/>
      <c r="E10351" s="760"/>
      <c r="F10351" s="760"/>
    </row>
    <row r="10352" spans="1:6" ht="12" hidden="1" customHeight="1">
      <c r="A10352" s="760"/>
      <c r="B10352" s="760"/>
      <c r="C10352" s="760"/>
      <c r="D10352" s="760"/>
      <c r="E10352" s="760"/>
      <c r="F10352" s="760"/>
    </row>
    <row r="10353" spans="1:6" ht="12" hidden="1" customHeight="1">
      <c r="A10353" s="760"/>
      <c r="B10353" s="760"/>
      <c r="C10353" s="760"/>
      <c r="D10353" s="760"/>
      <c r="E10353" s="760"/>
      <c r="F10353" s="760"/>
    </row>
    <row r="10354" spans="1:6" ht="12" hidden="1" customHeight="1">
      <c r="A10354" s="760"/>
      <c r="B10354" s="760"/>
      <c r="C10354" s="760"/>
      <c r="D10354" s="760"/>
      <c r="E10354" s="760"/>
      <c r="F10354" s="760"/>
    </row>
    <row r="10355" spans="1:6" ht="12" hidden="1" customHeight="1">
      <c r="A10355" s="760"/>
      <c r="B10355" s="760"/>
      <c r="C10355" s="760"/>
      <c r="D10355" s="760"/>
      <c r="E10355" s="760"/>
      <c r="F10355" s="760"/>
    </row>
    <row r="10356" spans="1:6" ht="12" hidden="1" customHeight="1">
      <c r="A10356" s="760"/>
      <c r="B10356" s="760"/>
      <c r="C10356" s="760"/>
      <c r="D10356" s="760"/>
      <c r="E10356" s="760"/>
      <c r="F10356" s="760"/>
    </row>
    <row r="10357" spans="1:6" ht="12" hidden="1" customHeight="1">
      <c r="A10357" s="760"/>
      <c r="B10357" s="760"/>
      <c r="C10357" s="760"/>
      <c r="D10357" s="760"/>
      <c r="E10357" s="760"/>
      <c r="F10357" s="760"/>
    </row>
    <row r="10358" spans="1:6" ht="12" hidden="1" customHeight="1">
      <c r="A10358" s="760"/>
      <c r="B10358" s="760"/>
      <c r="C10358" s="760"/>
      <c r="D10358" s="760"/>
      <c r="E10358" s="760"/>
      <c r="F10358" s="760"/>
    </row>
    <row r="10359" spans="1:6" ht="12" hidden="1" customHeight="1">
      <c r="A10359" s="760"/>
      <c r="B10359" s="760"/>
      <c r="C10359" s="760"/>
      <c r="D10359" s="760"/>
      <c r="E10359" s="760"/>
      <c r="F10359" s="760"/>
    </row>
    <row r="10360" spans="1:6" ht="12" hidden="1" customHeight="1">
      <c r="A10360" s="760"/>
      <c r="B10360" s="760"/>
      <c r="C10360" s="760"/>
      <c r="D10360" s="760"/>
      <c r="E10360" s="760"/>
      <c r="F10360" s="760"/>
    </row>
    <row r="10361" spans="1:6" ht="12" hidden="1" customHeight="1">
      <c r="A10361" s="760"/>
      <c r="B10361" s="760"/>
      <c r="C10361" s="760"/>
      <c r="D10361" s="760"/>
      <c r="E10361" s="760"/>
      <c r="F10361" s="760"/>
    </row>
    <row r="10362" spans="1:6" ht="12" hidden="1" customHeight="1">
      <c r="A10362" s="760"/>
      <c r="B10362" s="760"/>
      <c r="C10362" s="760"/>
      <c r="D10362" s="760"/>
      <c r="E10362" s="760"/>
      <c r="F10362" s="760"/>
    </row>
    <row r="10363" spans="1:6" ht="12" hidden="1" customHeight="1">
      <c r="A10363" s="760"/>
      <c r="B10363" s="760"/>
      <c r="C10363" s="760"/>
      <c r="D10363" s="760"/>
      <c r="E10363" s="760"/>
      <c r="F10363" s="760"/>
    </row>
    <row r="10364" spans="1:6" ht="12" hidden="1" customHeight="1">
      <c r="A10364" s="760"/>
      <c r="B10364" s="760"/>
      <c r="C10364" s="760"/>
      <c r="D10364" s="760"/>
      <c r="E10364" s="760"/>
      <c r="F10364" s="760"/>
    </row>
    <row r="10365" spans="1:6" ht="12" hidden="1" customHeight="1">
      <c r="A10365" s="760"/>
      <c r="B10365" s="760"/>
      <c r="C10365" s="760"/>
      <c r="D10365" s="760"/>
      <c r="E10365" s="760"/>
      <c r="F10365" s="760"/>
    </row>
    <row r="10366" spans="1:6" ht="12" hidden="1" customHeight="1">
      <c r="A10366" s="760"/>
      <c r="B10366" s="760"/>
      <c r="C10366" s="760"/>
      <c r="D10366" s="760"/>
      <c r="E10366" s="760"/>
      <c r="F10366" s="760"/>
    </row>
    <row r="10367" spans="1:6" ht="12" hidden="1" customHeight="1">
      <c r="A10367" s="760"/>
      <c r="B10367" s="760"/>
      <c r="C10367" s="760"/>
      <c r="D10367" s="760"/>
      <c r="E10367" s="760"/>
      <c r="F10367" s="760"/>
    </row>
    <row r="10368" spans="1:6" ht="12" hidden="1" customHeight="1">
      <c r="A10368" s="760"/>
      <c r="B10368" s="760"/>
      <c r="C10368" s="760"/>
      <c r="D10368" s="760"/>
      <c r="E10368" s="760"/>
      <c r="F10368" s="760"/>
    </row>
    <row r="10369" spans="1:6" ht="12" hidden="1" customHeight="1">
      <c r="A10369" s="760"/>
      <c r="B10369" s="760"/>
      <c r="C10369" s="760"/>
      <c r="D10369" s="760"/>
      <c r="E10369" s="760"/>
      <c r="F10369" s="760"/>
    </row>
    <row r="10370" spans="1:6" ht="12" hidden="1" customHeight="1">
      <c r="A10370" s="760"/>
      <c r="B10370" s="760"/>
      <c r="C10370" s="760"/>
      <c r="D10370" s="760"/>
      <c r="E10370" s="760"/>
      <c r="F10370" s="760"/>
    </row>
    <row r="10371" spans="1:6" ht="12" hidden="1" customHeight="1">
      <c r="A10371" s="760"/>
      <c r="B10371" s="760"/>
      <c r="C10371" s="760"/>
      <c r="D10371" s="760"/>
      <c r="E10371" s="760"/>
      <c r="F10371" s="760"/>
    </row>
    <row r="10372" spans="1:6" ht="12" hidden="1" customHeight="1">
      <c r="A10372" s="760"/>
      <c r="B10372" s="760"/>
      <c r="C10372" s="760"/>
      <c r="D10372" s="760"/>
      <c r="E10372" s="760"/>
      <c r="F10372" s="760"/>
    </row>
    <row r="10373" spans="1:6" ht="12" hidden="1" customHeight="1">
      <c r="A10373" s="760"/>
      <c r="B10373" s="760"/>
      <c r="C10373" s="760"/>
      <c r="D10373" s="760"/>
      <c r="E10373" s="760"/>
      <c r="F10373" s="760"/>
    </row>
    <row r="10374" spans="1:6" ht="12" hidden="1" customHeight="1">
      <c r="A10374" s="760"/>
      <c r="B10374" s="760"/>
      <c r="C10374" s="760"/>
      <c r="D10374" s="760"/>
      <c r="E10374" s="760"/>
      <c r="F10374" s="760"/>
    </row>
    <row r="10375" spans="1:6" ht="12" hidden="1" customHeight="1">
      <c r="A10375" s="760"/>
      <c r="B10375" s="760"/>
      <c r="C10375" s="760"/>
      <c r="D10375" s="760"/>
      <c r="E10375" s="760"/>
      <c r="F10375" s="760"/>
    </row>
    <row r="10376" spans="1:6" ht="12" hidden="1" customHeight="1">
      <c r="A10376" s="760"/>
      <c r="B10376" s="760"/>
      <c r="C10376" s="760"/>
      <c r="D10376" s="760"/>
      <c r="E10376" s="760"/>
      <c r="F10376" s="760"/>
    </row>
    <row r="10377" spans="1:6" ht="12" hidden="1" customHeight="1">
      <c r="A10377" s="760"/>
      <c r="B10377" s="760"/>
      <c r="C10377" s="760"/>
      <c r="D10377" s="760"/>
      <c r="E10377" s="760"/>
      <c r="F10377" s="760"/>
    </row>
    <row r="10378" spans="1:6" ht="12" hidden="1" customHeight="1">
      <c r="A10378" s="760"/>
      <c r="B10378" s="760"/>
      <c r="C10378" s="760"/>
      <c r="D10378" s="760"/>
      <c r="E10378" s="760"/>
      <c r="F10378" s="760"/>
    </row>
    <row r="10379" spans="1:6" ht="12" hidden="1" customHeight="1">
      <c r="A10379" s="760"/>
      <c r="B10379" s="760"/>
      <c r="C10379" s="760"/>
      <c r="D10379" s="760"/>
      <c r="E10379" s="760"/>
      <c r="F10379" s="760"/>
    </row>
    <row r="10380" spans="1:6" ht="12" hidden="1" customHeight="1">
      <c r="A10380" s="760"/>
      <c r="B10380" s="760"/>
      <c r="C10380" s="760"/>
      <c r="D10380" s="760"/>
      <c r="E10380" s="760"/>
      <c r="F10380" s="760"/>
    </row>
    <row r="10381" spans="1:6" ht="12" hidden="1" customHeight="1">
      <c r="A10381" s="760"/>
      <c r="B10381" s="760"/>
      <c r="C10381" s="760"/>
      <c r="D10381" s="760"/>
      <c r="E10381" s="760"/>
      <c r="F10381" s="760"/>
    </row>
    <row r="10382" spans="1:6" ht="12" hidden="1" customHeight="1">
      <c r="A10382" s="760"/>
      <c r="B10382" s="760"/>
      <c r="C10382" s="760"/>
      <c r="D10382" s="760"/>
      <c r="E10382" s="760"/>
      <c r="F10382" s="760"/>
    </row>
    <row r="10383" spans="1:6" ht="12" hidden="1" customHeight="1">
      <c r="A10383" s="760"/>
      <c r="B10383" s="760"/>
      <c r="C10383" s="760"/>
      <c r="D10383" s="760"/>
      <c r="E10383" s="760"/>
      <c r="F10383" s="760"/>
    </row>
    <row r="10384" spans="1:6" ht="12" hidden="1" customHeight="1">
      <c r="A10384" s="760"/>
      <c r="B10384" s="760"/>
      <c r="C10384" s="760"/>
      <c r="D10384" s="760"/>
      <c r="E10384" s="760"/>
      <c r="F10384" s="760"/>
    </row>
    <row r="10385" spans="1:6" ht="12" hidden="1" customHeight="1">
      <c r="A10385" s="760"/>
      <c r="B10385" s="760"/>
      <c r="C10385" s="760"/>
      <c r="D10385" s="760"/>
      <c r="E10385" s="760"/>
      <c r="F10385" s="760"/>
    </row>
    <row r="10386" spans="1:6" ht="12" hidden="1" customHeight="1">
      <c r="A10386" s="760"/>
      <c r="B10386" s="760"/>
      <c r="C10386" s="760"/>
      <c r="D10386" s="760"/>
      <c r="E10386" s="760"/>
      <c r="F10386" s="760"/>
    </row>
    <row r="10387" spans="1:6" ht="12" hidden="1" customHeight="1">
      <c r="A10387" s="760"/>
      <c r="B10387" s="760"/>
      <c r="C10387" s="760"/>
      <c r="D10387" s="760"/>
      <c r="E10387" s="760"/>
      <c r="F10387" s="760"/>
    </row>
    <row r="10388" spans="1:6" ht="12" hidden="1" customHeight="1">
      <c r="A10388" s="760"/>
      <c r="B10388" s="760"/>
      <c r="C10388" s="760"/>
      <c r="D10388" s="760"/>
      <c r="E10388" s="760"/>
      <c r="F10388" s="760"/>
    </row>
    <row r="10389" spans="1:6" ht="12" hidden="1" customHeight="1">
      <c r="A10389" s="760"/>
      <c r="B10389" s="760"/>
      <c r="C10389" s="760"/>
      <c r="D10389" s="760"/>
      <c r="E10389" s="760"/>
      <c r="F10389" s="760"/>
    </row>
    <row r="10390" spans="1:6" ht="12" hidden="1" customHeight="1">
      <c r="A10390" s="760"/>
      <c r="B10390" s="760"/>
      <c r="C10390" s="760"/>
      <c r="D10390" s="760"/>
      <c r="E10390" s="760"/>
      <c r="F10390" s="760"/>
    </row>
    <row r="10391" spans="1:6" ht="12" hidden="1" customHeight="1">
      <c r="A10391" s="760"/>
      <c r="B10391" s="760"/>
      <c r="C10391" s="760"/>
      <c r="D10391" s="760"/>
      <c r="E10391" s="760"/>
      <c r="F10391" s="760"/>
    </row>
    <row r="10392" spans="1:6" ht="12" hidden="1" customHeight="1">
      <c r="A10392" s="760"/>
      <c r="B10392" s="760"/>
      <c r="C10392" s="760"/>
      <c r="D10392" s="760"/>
      <c r="E10392" s="760"/>
      <c r="F10392" s="760"/>
    </row>
    <row r="10393" spans="1:6" ht="12" hidden="1" customHeight="1">
      <c r="A10393" s="760"/>
      <c r="B10393" s="760"/>
      <c r="C10393" s="760"/>
      <c r="D10393" s="760"/>
      <c r="E10393" s="760"/>
      <c r="F10393" s="760"/>
    </row>
    <row r="10394" spans="1:6" ht="12" hidden="1" customHeight="1">
      <c r="A10394" s="760"/>
      <c r="B10394" s="760"/>
      <c r="C10394" s="760"/>
      <c r="D10394" s="760"/>
      <c r="E10394" s="760"/>
      <c r="F10394" s="760"/>
    </row>
    <row r="10395" spans="1:6" ht="12" hidden="1" customHeight="1">
      <c r="A10395" s="760"/>
      <c r="B10395" s="760"/>
      <c r="C10395" s="760"/>
      <c r="D10395" s="760"/>
      <c r="E10395" s="760"/>
      <c r="F10395" s="760"/>
    </row>
    <row r="10396" spans="1:6" ht="12" hidden="1" customHeight="1">
      <c r="A10396" s="760"/>
      <c r="B10396" s="760"/>
      <c r="C10396" s="760"/>
      <c r="D10396" s="760"/>
      <c r="E10396" s="760"/>
      <c r="F10396" s="760"/>
    </row>
    <row r="10397" spans="1:6" ht="12" hidden="1" customHeight="1">
      <c r="A10397" s="760"/>
      <c r="B10397" s="760"/>
      <c r="C10397" s="760"/>
      <c r="D10397" s="760"/>
      <c r="E10397" s="760"/>
      <c r="F10397" s="760"/>
    </row>
    <row r="10398" spans="1:6" ht="12" hidden="1" customHeight="1">
      <c r="A10398" s="760"/>
      <c r="B10398" s="760"/>
      <c r="C10398" s="760"/>
      <c r="D10398" s="760"/>
      <c r="E10398" s="760"/>
      <c r="F10398" s="760"/>
    </row>
    <row r="10399" spans="1:6" ht="12" hidden="1" customHeight="1">
      <c r="A10399" s="760"/>
      <c r="B10399" s="760"/>
      <c r="C10399" s="760"/>
      <c r="D10399" s="760"/>
      <c r="E10399" s="760"/>
      <c r="F10399" s="760"/>
    </row>
    <row r="10400" spans="1:6" ht="12" hidden="1" customHeight="1">
      <c r="A10400" s="760"/>
      <c r="B10400" s="760"/>
      <c r="C10400" s="760"/>
      <c r="D10400" s="760"/>
      <c r="E10400" s="760"/>
      <c r="F10400" s="760"/>
    </row>
    <row r="10401" spans="1:6" ht="12" hidden="1" customHeight="1">
      <c r="A10401" s="760"/>
      <c r="B10401" s="760"/>
      <c r="C10401" s="760"/>
      <c r="D10401" s="760"/>
      <c r="E10401" s="760"/>
      <c r="F10401" s="760"/>
    </row>
    <row r="10402" spans="1:6" ht="12" hidden="1" customHeight="1">
      <c r="A10402" s="760"/>
      <c r="B10402" s="760"/>
      <c r="C10402" s="760"/>
      <c r="D10402" s="760"/>
      <c r="E10402" s="760"/>
      <c r="F10402" s="760"/>
    </row>
    <row r="10403" spans="1:6" ht="12" hidden="1" customHeight="1">
      <c r="A10403" s="760"/>
      <c r="B10403" s="760"/>
      <c r="C10403" s="760"/>
      <c r="D10403" s="760"/>
      <c r="E10403" s="760"/>
      <c r="F10403" s="760"/>
    </row>
    <row r="10404" spans="1:6" ht="12" hidden="1" customHeight="1">
      <c r="A10404" s="760"/>
      <c r="B10404" s="760"/>
      <c r="C10404" s="760"/>
      <c r="D10404" s="760"/>
      <c r="E10404" s="760"/>
      <c r="F10404" s="760"/>
    </row>
    <row r="10405" spans="1:6" ht="12" hidden="1" customHeight="1">
      <c r="A10405" s="760"/>
      <c r="B10405" s="760"/>
      <c r="C10405" s="760"/>
      <c r="D10405" s="760"/>
      <c r="E10405" s="760"/>
      <c r="F10405" s="760"/>
    </row>
    <row r="10406" spans="1:6" ht="12" hidden="1" customHeight="1">
      <c r="A10406" s="760"/>
      <c r="B10406" s="760"/>
      <c r="C10406" s="760"/>
      <c r="D10406" s="760"/>
      <c r="E10406" s="760"/>
      <c r="F10406" s="760"/>
    </row>
    <row r="10407" spans="1:6" ht="12" hidden="1" customHeight="1">
      <c r="A10407" s="760"/>
      <c r="B10407" s="760"/>
      <c r="C10407" s="760"/>
      <c r="D10407" s="760"/>
      <c r="E10407" s="760"/>
      <c r="F10407" s="760"/>
    </row>
    <row r="10408" spans="1:6" ht="12" hidden="1" customHeight="1">
      <c r="A10408" s="760"/>
      <c r="B10408" s="760"/>
      <c r="C10408" s="760"/>
      <c r="D10408" s="760"/>
      <c r="E10408" s="760"/>
      <c r="F10408" s="760"/>
    </row>
    <row r="10409" spans="1:6" ht="12" hidden="1" customHeight="1">
      <c r="A10409" s="760"/>
      <c r="B10409" s="760"/>
      <c r="C10409" s="760"/>
      <c r="D10409" s="760"/>
      <c r="E10409" s="760"/>
      <c r="F10409" s="760"/>
    </row>
    <row r="10410" spans="1:6" ht="12" hidden="1" customHeight="1">
      <c r="A10410" s="760"/>
      <c r="B10410" s="760"/>
      <c r="C10410" s="760"/>
      <c r="D10410" s="760"/>
      <c r="E10410" s="760"/>
      <c r="F10410" s="760"/>
    </row>
    <row r="10411" spans="1:6" ht="12" hidden="1" customHeight="1">
      <c r="A10411" s="760"/>
      <c r="B10411" s="760"/>
      <c r="C10411" s="760"/>
      <c r="D10411" s="760"/>
      <c r="E10411" s="760"/>
      <c r="F10411" s="760"/>
    </row>
    <row r="10412" spans="1:6" ht="12" hidden="1" customHeight="1">
      <c r="A10412" s="760"/>
      <c r="B10412" s="760"/>
      <c r="C10412" s="760"/>
      <c r="D10412" s="760"/>
      <c r="E10412" s="760"/>
      <c r="F10412" s="760"/>
    </row>
    <row r="10413" spans="1:6" ht="12" hidden="1" customHeight="1">
      <c r="A10413" s="760"/>
      <c r="B10413" s="760"/>
      <c r="C10413" s="760"/>
      <c r="D10413" s="760"/>
      <c r="E10413" s="760"/>
      <c r="F10413" s="760"/>
    </row>
    <row r="10414" spans="1:6" ht="12" hidden="1" customHeight="1">
      <c r="A10414" s="760"/>
      <c r="B10414" s="760"/>
      <c r="C10414" s="760"/>
      <c r="D10414" s="760"/>
      <c r="E10414" s="760"/>
      <c r="F10414" s="760"/>
    </row>
    <row r="10415" spans="1:6" ht="12" hidden="1" customHeight="1">
      <c r="A10415" s="760"/>
      <c r="B10415" s="760"/>
      <c r="C10415" s="760"/>
      <c r="D10415" s="760"/>
      <c r="E10415" s="760"/>
      <c r="F10415" s="760"/>
    </row>
    <row r="10416" spans="1:6" ht="12" hidden="1" customHeight="1">
      <c r="A10416" s="760"/>
      <c r="B10416" s="760"/>
      <c r="C10416" s="760"/>
      <c r="D10416" s="760"/>
      <c r="E10416" s="760"/>
      <c r="F10416" s="760"/>
    </row>
    <row r="10417" spans="1:6" ht="12" hidden="1" customHeight="1">
      <c r="A10417" s="760"/>
      <c r="B10417" s="760"/>
      <c r="C10417" s="760"/>
      <c r="D10417" s="760"/>
      <c r="E10417" s="760"/>
      <c r="F10417" s="760"/>
    </row>
    <row r="10418" spans="1:6" ht="12" hidden="1" customHeight="1">
      <c r="A10418" s="760"/>
      <c r="B10418" s="760"/>
      <c r="C10418" s="760"/>
      <c r="D10418" s="760"/>
      <c r="E10418" s="760"/>
      <c r="F10418" s="760"/>
    </row>
    <row r="10419" spans="1:6" ht="12" hidden="1" customHeight="1">
      <c r="A10419" s="760"/>
      <c r="B10419" s="760"/>
      <c r="C10419" s="760"/>
      <c r="D10419" s="760"/>
      <c r="E10419" s="760"/>
      <c r="F10419" s="760"/>
    </row>
    <row r="10420" spans="1:6" ht="12" hidden="1" customHeight="1">
      <c r="A10420" s="760"/>
      <c r="B10420" s="760"/>
      <c r="C10420" s="760"/>
      <c r="D10420" s="760"/>
      <c r="E10420" s="760"/>
      <c r="F10420" s="760"/>
    </row>
    <row r="10421" spans="1:6" ht="12" hidden="1" customHeight="1">
      <c r="A10421" s="760"/>
      <c r="B10421" s="760"/>
      <c r="C10421" s="760"/>
      <c r="D10421" s="760"/>
      <c r="E10421" s="760"/>
      <c r="F10421" s="760"/>
    </row>
    <row r="10422" spans="1:6" ht="12" hidden="1" customHeight="1">
      <c r="A10422" s="760"/>
      <c r="B10422" s="760"/>
      <c r="C10422" s="760"/>
      <c r="D10422" s="760"/>
      <c r="E10422" s="760"/>
      <c r="F10422" s="760"/>
    </row>
    <row r="10423" spans="1:6" ht="12" hidden="1" customHeight="1">
      <c r="A10423" s="760"/>
      <c r="B10423" s="760"/>
      <c r="C10423" s="760"/>
      <c r="D10423" s="760"/>
      <c r="E10423" s="760"/>
      <c r="F10423" s="760"/>
    </row>
    <row r="10424" spans="1:6" ht="12" hidden="1" customHeight="1">
      <c r="A10424" s="760"/>
      <c r="B10424" s="760"/>
      <c r="C10424" s="760"/>
      <c r="D10424" s="760"/>
      <c r="E10424" s="760"/>
      <c r="F10424" s="760"/>
    </row>
    <row r="10425" spans="1:6" ht="12" hidden="1" customHeight="1">
      <c r="A10425" s="760"/>
      <c r="B10425" s="760"/>
      <c r="C10425" s="760"/>
      <c r="D10425" s="760"/>
      <c r="E10425" s="760"/>
      <c r="F10425" s="760"/>
    </row>
    <row r="10426" spans="1:6" ht="12" hidden="1" customHeight="1">
      <c r="A10426" s="760"/>
      <c r="B10426" s="760"/>
      <c r="C10426" s="760"/>
      <c r="D10426" s="760"/>
      <c r="E10426" s="760"/>
      <c r="F10426" s="760"/>
    </row>
    <row r="10427" spans="1:6" ht="12" hidden="1" customHeight="1">
      <c r="A10427" s="760"/>
      <c r="B10427" s="760"/>
      <c r="C10427" s="760"/>
      <c r="D10427" s="760"/>
      <c r="E10427" s="760"/>
      <c r="F10427" s="760"/>
    </row>
    <row r="10428" spans="1:6" ht="12" hidden="1" customHeight="1">
      <c r="A10428" s="760"/>
      <c r="B10428" s="760"/>
      <c r="C10428" s="760"/>
      <c r="D10428" s="760"/>
      <c r="E10428" s="760"/>
      <c r="F10428" s="760"/>
    </row>
    <row r="10429" spans="1:6" ht="12" hidden="1" customHeight="1">
      <c r="A10429" s="760"/>
      <c r="B10429" s="760"/>
      <c r="C10429" s="760"/>
      <c r="D10429" s="760"/>
      <c r="E10429" s="760"/>
      <c r="F10429" s="760"/>
    </row>
    <row r="10430" spans="1:6" ht="12" hidden="1" customHeight="1">
      <c r="A10430" s="760"/>
      <c r="B10430" s="760"/>
      <c r="C10430" s="760"/>
      <c r="D10430" s="760"/>
      <c r="E10430" s="760"/>
      <c r="F10430" s="760"/>
    </row>
    <row r="10431" spans="1:6" ht="12" hidden="1" customHeight="1">
      <c r="A10431" s="760"/>
      <c r="B10431" s="760"/>
      <c r="C10431" s="760"/>
      <c r="D10431" s="760"/>
      <c r="E10431" s="760"/>
      <c r="F10431" s="760"/>
    </row>
    <row r="10432" spans="1:6" ht="12" hidden="1" customHeight="1">
      <c r="A10432" s="760"/>
      <c r="B10432" s="760"/>
      <c r="C10432" s="760"/>
      <c r="D10432" s="760"/>
      <c r="E10432" s="760"/>
      <c r="F10432" s="760"/>
    </row>
    <row r="10433" spans="1:6" ht="12" hidden="1" customHeight="1">
      <c r="A10433" s="760"/>
      <c r="B10433" s="760"/>
      <c r="C10433" s="760"/>
      <c r="D10433" s="760"/>
      <c r="E10433" s="760"/>
      <c r="F10433" s="760"/>
    </row>
    <row r="10434" spans="1:6" ht="12" hidden="1" customHeight="1">
      <c r="A10434" s="760"/>
      <c r="B10434" s="760"/>
      <c r="C10434" s="760"/>
      <c r="D10434" s="760"/>
      <c r="E10434" s="760"/>
      <c r="F10434" s="760"/>
    </row>
    <row r="10435" spans="1:6" ht="12" hidden="1" customHeight="1">
      <c r="A10435" s="760"/>
      <c r="B10435" s="760"/>
      <c r="C10435" s="760"/>
      <c r="D10435" s="760"/>
      <c r="E10435" s="760"/>
      <c r="F10435" s="760"/>
    </row>
    <row r="10436" spans="1:6" ht="12" hidden="1" customHeight="1">
      <c r="A10436" s="760"/>
      <c r="B10436" s="760"/>
      <c r="C10436" s="760"/>
      <c r="D10436" s="760"/>
      <c r="E10436" s="760"/>
      <c r="F10436" s="760"/>
    </row>
    <row r="10437" spans="1:6" ht="12" hidden="1" customHeight="1">
      <c r="A10437" s="760"/>
      <c r="B10437" s="760"/>
      <c r="C10437" s="760"/>
      <c r="D10437" s="760"/>
      <c r="E10437" s="760"/>
      <c r="F10437" s="760"/>
    </row>
    <row r="10438" spans="1:6" ht="12" hidden="1" customHeight="1">
      <c r="A10438" s="760"/>
      <c r="B10438" s="760"/>
      <c r="C10438" s="760"/>
      <c r="D10438" s="760"/>
      <c r="E10438" s="760"/>
      <c r="F10438" s="760"/>
    </row>
    <row r="10439" spans="1:6" ht="12" hidden="1" customHeight="1">
      <c r="A10439" s="760"/>
      <c r="B10439" s="760"/>
      <c r="C10439" s="760"/>
      <c r="D10439" s="760"/>
      <c r="E10439" s="760"/>
      <c r="F10439" s="760"/>
    </row>
    <row r="10440" spans="1:6" ht="12" hidden="1" customHeight="1">
      <c r="A10440" s="760"/>
      <c r="B10440" s="760"/>
      <c r="C10440" s="760"/>
      <c r="D10440" s="760"/>
      <c r="E10440" s="760"/>
      <c r="F10440" s="760"/>
    </row>
    <row r="10441" spans="1:6" ht="12" hidden="1" customHeight="1">
      <c r="A10441" s="760"/>
      <c r="B10441" s="760"/>
      <c r="C10441" s="760"/>
      <c r="D10441" s="760"/>
      <c r="E10441" s="760"/>
      <c r="F10441" s="760"/>
    </row>
    <row r="10442" spans="1:6" ht="12" hidden="1" customHeight="1">
      <c r="A10442" s="760"/>
      <c r="B10442" s="760"/>
      <c r="C10442" s="760"/>
      <c r="D10442" s="760"/>
      <c r="E10442" s="760"/>
      <c r="F10442" s="760"/>
    </row>
    <row r="10443" spans="1:6" ht="12" hidden="1" customHeight="1">
      <c r="A10443" s="760"/>
      <c r="B10443" s="760"/>
      <c r="C10443" s="760"/>
      <c r="D10443" s="760"/>
      <c r="E10443" s="760"/>
      <c r="F10443" s="760"/>
    </row>
    <row r="10444" spans="1:6" ht="12" hidden="1" customHeight="1">
      <c r="A10444" s="760"/>
      <c r="B10444" s="760"/>
      <c r="C10444" s="760"/>
      <c r="D10444" s="760"/>
      <c r="E10444" s="760"/>
      <c r="F10444" s="760"/>
    </row>
    <row r="10445" spans="1:6" ht="12" hidden="1" customHeight="1">
      <c r="A10445" s="760"/>
      <c r="B10445" s="760"/>
      <c r="C10445" s="760"/>
      <c r="D10445" s="760"/>
      <c r="E10445" s="760"/>
      <c r="F10445" s="760"/>
    </row>
    <row r="10446" spans="1:6" ht="12" hidden="1" customHeight="1">
      <c r="A10446" s="760"/>
      <c r="B10446" s="760"/>
      <c r="C10446" s="760"/>
      <c r="D10446" s="760"/>
      <c r="E10446" s="760"/>
      <c r="F10446" s="760"/>
    </row>
    <row r="10447" spans="1:6" ht="12" hidden="1" customHeight="1">
      <c r="A10447" s="760"/>
      <c r="B10447" s="760"/>
      <c r="C10447" s="760"/>
      <c r="D10447" s="760"/>
      <c r="E10447" s="760"/>
      <c r="F10447" s="760"/>
    </row>
    <row r="10448" spans="1:6" ht="12" hidden="1" customHeight="1">
      <c r="A10448" s="760"/>
      <c r="B10448" s="760"/>
      <c r="C10448" s="760"/>
      <c r="D10448" s="760"/>
      <c r="E10448" s="760"/>
      <c r="F10448" s="760"/>
    </row>
    <row r="10449" spans="1:6" ht="12" hidden="1" customHeight="1">
      <c r="A10449" s="760"/>
      <c r="B10449" s="760"/>
      <c r="C10449" s="760"/>
      <c r="D10449" s="760"/>
      <c r="E10449" s="760"/>
      <c r="F10449" s="760"/>
    </row>
    <row r="10450" spans="1:6" ht="12" hidden="1" customHeight="1">
      <c r="A10450" s="760"/>
      <c r="B10450" s="760"/>
      <c r="C10450" s="760"/>
      <c r="D10450" s="760"/>
      <c r="E10450" s="760"/>
      <c r="F10450" s="760"/>
    </row>
    <row r="10451" spans="1:6" ht="12" hidden="1" customHeight="1">
      <c r="A10451" s="760"/>
      <c r="B10451" s="760"/>
      <c r="C10451" s="760"/>
      <c r="D10451" s="760"/>
      <c r="E10451" s="760"/>
      <c r="F10451" s="760"/>
    </row>
    <row r="10452" spans="1:6" ht="12" hidden="1" customHeight="1">
      <c r="A10452" s="760"/>
      <c r="B10452" s="760"/>
      <c r="C10452" s="760"/>
      <c r="D10452" s="760"/>
      <c r="E10452" s="760"/>
      <c r="F10452" s="760"/>
    </row>
    <row r="10453" spans="1:6" ht="12" hidden="1" customHeight="1">
      <c r="A10453" s="760"/>
      <c r="B10453" s="760"/>
      <c r="C10453" s="760"/>
      <c r="D10453" s="760"/>
      <c r="E10453" s="760"/>
      <c r="F10453" s="760"/>
    </row>
    <row r="10454" spans="1:6" ht="12" hidden="1" customHeight="1">
      <c r="A10454" s="760"/>
      <c r="B10454" s="760"/>
      <c r="C10454" s="760"/>
      <c r="D10454" s="760"/>
      <c r="E10454" s="760"/>
      <c r="F10454" s="760"/>
    </row>
    <row r="10455" spans="1:6" ht="12" hidden="1" customHeight="1">
      <c r="A10455" s="760"/>
      <c r="B10455" s="760"/>
      <c r="C10455" s="760"/>
      <c r="D10455" s="760"/>
      <c r="E10455" s="760"/>
      <c r="F10455" s="760"/>
    </row>
    <row r="10456" spans="1:6" ht="12" hidden="1" customHeight="1">
      <c r="A10456" s="760"/>
      <c r="B10456" s="760"/>
      <c r="C10456" s="760"/>
      <c r="D10456" s="760"/>
      <c r="E10456" s="760"/>
      <c r="F10456" s="760"/>
    </row>
    <row r="10457" spans="1:6" ht="12" hidden="1" customHeight="1">
      <c r="A10457" s="760"/>
      <c r="B10457" s="760"/>
      <c r="C10457" s="760"/>
      <c r="D10457" s="760"/>
      <c r="E10457" s="760"/>
      <c r="F10457" s="760"/>
    </row>
    <row r="10458" spans="1:6" ht="12" hidden="1" customHeight="1">
      <c r="A10458" s="760"/>
      <c r="B10458" s="760"/>
      <c r="C10458" s="760"/>
      <c r="D10458" s="760"/>
      <c r="E10458" s="760"/>
      <c r="F10458" s="760"/>
    </row>
    <row r="10459" spans="1:6" ht="12" hidden="1" customHeight="1">
      <c r="A10459" s="760"/>
      <c r="B10459" s="760"/>
      <c r="C10459" s="760"/>
      <c r="D10459" s="760"/>
      <c r="E10459" s="760"/>
      <c r="F10459" s="760"/>
    </row>
    <row r="10460" spans="1:6" ht="12" hidden="1" customHeight="1">
      <c r="A10460" s="760"/>
      <c r="B10460" s="760"/>
      <c r="C10460" s="760"/>
      <c r="D10460" s="760"/>
      <c r="E10460" s="760"/>
      <c r="F10460" s="760"/>
    </row>
    <row r="10461" spans="1:6" ht="12" hidden="1" customHeight="1">
      <c r="A10461" s="760"/>
      <c r="B10461" s="760"/>
      <c r="C10461" s="760"/>
      <c r="D10461" s="760"/>
      <c r="E10461" s="760"/>
      <c r="F10461" s="760"/>
    </row>
    <row r="10462" spans="1:6" ht="12" hidden="1" customHeight="1">
      <c r="A10462" s="760"/>
      <c r="B10462" s="760"/>
      <c r="C10462" s="760"/>
      <c r="D10462" s="760"/>
      <c r="E10462" s="760"/>
      <c r="F10462" s="760"/>
    </row>
    <row r="10463" spans="1:6" ht="12" hidden="1" customHeight="1">
      <c r="A10463" s="760"/>
      <c r="B10463" s="760"/>
      <c r="C10463" s="760"/>
      <c r="D10463" s="760"/>
      <c r="E10463" s="760"/>
      <c r="F10463" s="760"/>
    </row>
    <row r="10464" spans="1:6" ht="12" hidden="1" customHeight="1">
      <c r="A10464" s="760"/>
      <c r="B10464" s="760"/>
      <c r="C10464" s="760"/>
      <c r="D10464" s="760"/>
      <c r="E10464" s="760"/>
      <c r="F10464" s="760"/>
    </row>
    <row r="10465" spans="1:6" ht="12" hidden="1" customHeight="1">
      <c r="A10465" s="760"/>
      <c r="B10465" s="760"/>
      <c r="C10465" s="760"/>
      <c r="D10465" s="760"/>
      <c r="E10465" s="760"/>
      <c r="F10465" s="760"/>
    </row>
    <row r="10466" spans="1:6" ht="12" hidden="1" customHeight="1">
      <c r="A10466" s="760"/>
      <c r="B10466" s="760"/>
      <c r="C10466" s="760"/>
      <c r="D10466" s="760"/>
      <c r="E10466" s="760"/>
      <c r="F10466" s="760"/>
    </row>
    <row r="10467" spans="1:6" ht="12" hidden="1" customHeight="1">
      <c r="A10467" s="760"/>
      <c r="B10467" s="760"/>
      <c r="C10467" s="760"/>
      <c r="D10467" s="760"/>
      <c r="E10467" s="760"/>
      <c r="F10467" s="760"/>
    </row>
    <row r="10468" spans="1:6" ht="12" hidden="1" customHeight="1">
      <c r="A10468" s="760"/>
      <c r="B10468" s="760"/>
      <c r="C10468" s="760"/>
      <c r="D10468" s="760"/>
      <c r="E10468" s="760"/>
      <c r="F10468" s="760"/>
    </row>
    <row r="10469" spans="1:6" ht="12" hidden="1" customHeight="1">
      <c r="A10469" s="760"/>
      <c r="B10469" s="760"/>
      <c r="C10469" s="760"/>
      <c r="D10469" s="760"/>
      <c r="E10469" s="760"/>
      <c r="F10469" s="760"/>
    </row>
    <row r="10470" spans="1:6" ht="12" hidden="1" customHeight="1">
      <c r="A10470" s="760"/>
      <c r="B10470" s="760"/>
      <c r="C10470" s="760"/>
      <c r="D10470" s="760"/>
      <c r="E10470" s="760"/>
      <c r="F10470" s="760"/>
    </row>
    <row r="10471" spans="1:6" ht="12" hidden="1" customHeight="1">
      <c r="A10471" s="760"/>
      <c r="B10471" s="760"/>
      <c r="C10471" s="760"/>
      <c r="D10471" s="760"/>
      <c r="E10471" s="760"/>
      <c r="F10471" s="760"/>
    </row>
    <row r="10472" spans="1:6" ht="12" hidden="1" customHeight="1">
      <c r="A10472" s="760"/>
      <c r="B10472" s="760"/>
      <c r="C10472" s="760"/>
      <c r="D10472" s="760"/>
      <c r="E10472" s="760"/>
      <c r="F10472" s="760"/>
    </row>
    <row r="10473" spans="1:6" ht="12" hidden="1" customHeight="1">
      <c r="A10473" s="760"/>
      <c r="B10473" s="760"/>
      <c r="C10473" s="760"/>
      <c r="D10473" s="760"/>
      <c r="E10473" s="760"/>
      <c r="F10473" s="760"/>
    </row>
    <row r="10474" spans="1:6" ht="12" hidden="1" customHeight="1">
      <c r="A10474" s="760"/>
      <c r="B10474" s="760"/>
      <c r="C10474" s="760"/>
      <c r="D10474" s="760"/>
      <c r="E10474" s="760"/>
      <c r="F10474" s="760"/>
    </row>
    <row r="10475" spans="1:6" ht="12" hidden="1" customHeight="1">
      <c r="A10475" s="760"/>
      <c r="B10475" s="760"/>
      <c r="C10475" s="760"/>
      <c r="D10475" s="760"/>
      <c r="E10475" s="760"/>
      <c r="F10475" s="760"/>
    </row>
    <row r="10476" spans="1:6" ht="12" hidden="1" customHeight="1">
      <c r="A10476" s="760"/>
      <c r="B10476" s="760"/>
      <c r="C10476" s="760"/>
      <c r="D10476" s="760"/>
      <c r="E10476" s="760"/>
      <c r="F10476" s="760"/>
    </row>
    <row r="10477" spans="1:6" ht="12" hidden="1" customHeight="1">
      <c r="A10477" s="760"/>
      <c r="B10477" s="760"/>
      <c r="C10477" s="760"/>
      <c r="D10477" s="760"/>
      <c r="E10477" s="760"/>
      <c r="F10477" s="760"/>
    </row>
    <row r="10478" spans="1:6" ht="12" hidden="1" customHeight="1">
      <c r="A10478" s="760"/>
      <c r="B10478" s="760"/>
      <c r="C10478" s="760"/>
      <c r="D10478" s="760"/>
      <c r="E10478" s="760"/>
      <c r="F10478" s="760"/>
    </row>
    <row r="10479" spans="1:6" ht="12" hidden="1" customHeight="1">
      <c r="A10479" s="760"/>
      <c r="B10479" s="760"/>
      <c r="C10479" s="760"/>
      <c r="D10479" s="760"/>
      <c r="E10479" s="760"/>
      <c r="F10479" s="760"/>
    </row>
    <row r="10480" spans="1:6" ht="12" hidden="1" customHeight="1">
      <c r="A10480" s="760"/>
      <c r="B10480" s="760"/>
      <c r="C10480" s="760"/>
      <c r="D10480" s="760"/>
      <c r="E10480" s="760"/>
      <c r="F10480" s="760"/>
    </row>
    <row r="10481" spans="1:6" ht="12" hidden="1" customHeight="1">
      <c r="A10481" s="760"/>
      <c r="B10481" s="760"/>
      <c r="C10481" s="760"/>
      <c r="D10481" s="760"/>
      <c r="E10481" s="760"/>
      <c r="F10481" s="760"/>
    </row>
    <row r="10482" spans="1:6" ht="12" hidden="1" customHeight="1">
      <c r="A10482" s="760"/>
      <c r="B10482" s="760"/>
      <c r="C10482" s="760"/>
      <c r="D10482" s="760"/>
      <c r="E10482" s="760"/>
      <c r="F10482" s="760"/>
    </row>
    <row r="10483" spans="1:6" ht="12" hidden="1" customHeight="1">
      <c r="A10483" s="760"/>
      <c r="B10483" s="760"/>
      <c r="C10483" s="760"/>
      <c r="D10483" s="760"/>
      <c r="E10483" s="760"/>
      <c r="F10483" s="760"/>
    </row>
    <row r="10484" spans="1:6" ht="12" hidden="1" customHeight="1">
      <c r="A10484" s="760"/>
      <c r="B10484" s="760"/>
      <c r="C10484" s="760"/>
      <c r="D10484" s="760"/>
      <c r="E10484" s="760"/>
      <c r="F10484" s="760"/>
    </row>
    <row r="10485" spans="1:6" ht="12" hidden="1" customHeight="1">
      <c r="A10485" s="760"/>
      <c r="B10485" s="760"/>
      <c r="C10485" s="760"/>
      <c r="D10485" s="760"/>
      <c r="E10485" s="760"/>
      <c r="F10485" s="760"/>
    </row>
    <row r="10486" spans="1:6" ht="12" hidden="1" customHeight="1">
      <c r="A10486" s="760"/>
      <c r="B10486" s="760"/>
      <c r="C10486" s="760"/>
      <c r="D10486" s="760"/>
      <c r="E10486" s="760"/>
      <c r="F10486" s="760"/>
    </row>
    <row r="10487" spans="1:6" ht="12" hidden="1" customHeight="1">
      <c r="A10487" s="760"/>
      <c r="B10487" s="760"/>
      <c r="C10487" s="760"/>
      <c r="D10487" s="760"/>
      <c r="E10487" s="760"/>
      <c r="F10487" s="760"/>
    </row>
    <row r="10488" spans="1:6" ht="12" hidden="1" customHeight="1">
      <c r="A10488" s="760"/>
      <c r="B10488" s="760"/>
      <c r="C10488" s="760"/>
      <c r="D10488" s="760"/>
      <c r="E10488" s="760"/>
      <c r="F10488" s="760"/>
    </row>
    <row r="10489" spans="1:6" ht="12" hidden="1" customHeight="1">
      <c r="A10489" s="760"/>
      <c r="B10489" s="760"/>
      <c r="C10489" s="760"/>
      <c r="D10489" s="760"/>
      <c r="E10489" s="760"/>
      <c r="F10489" s="760"/>
    </row>
    <row r="10490" spans="1:6" ht="12" hidden="1" customHeight="1">
      <c r="A10490" s="760"/>
      <c r="B10490" s="760"/>
      <c r="C10490" s="760"/>
      <c r="D10490" s="760"/>
      <c r="E10490" s="760"/>
      <c r="F10490" s="760"/>
    </row>
    <row r="10491" spans="1:6" ht="12" hidden="1" customHeight="1">
      <c r="A10491" s="760"/>
      <c r="B10491" s="760"/>
      <c r="C10491" s="760"/>
      <c r="D10491" s="760"/>
      <c r="E10491" s="760"/>
      <c r="F10491" s="760"/>
    </row>
    <row r="10492" spans="1:6" ht="12" hidden="1" customHeight="1">
      <c r="A10492" s="760"/>
      <c r="B10492" s="760"/>
      <c r="C10492" s="760"/>
      <c r="D10492" s="760"/>
      <c r="E10492" s="760"/>
      <c r="F10492" s="760"/>
    </row>
    <row r="10493" spans="1:6" ht="12" hidden="1" customHeight="1">
      <c r="A10493" s="760"/>
      <c r="B10493" s="760"/>
      <c r="C10493" s="760"/>
      <c r="D10493" s="760"/>
      <c r="E10493" s="760"/>
      <c r="F10493" s="760"/>
    </row>
    <row r="10494" spans="1:6" ht="12" hidden="1" customHeight="1">
      <c r="A10494" s="760"/>
      <c r="B10494" s="760"/>
      <c r="C10494" s="760"/>
      <c r="D10494" s="760"/>
      <c r="E10494" s="760"/>
      <c r="F10494" s="760"/>
    </row>
    <row r="10495" spans="1:6" ht="12" hidden="1" customHeight="1">
      <c r="A10495" s="760"/>
      <c r="B10495" s="760"/>
      <c r="C10495" s="760"/>
      <c r="D10495" s="760"/>
      <c r="E10495" s="760"/>
      <c r="F10495" s="760"/>
    </row>
    <row r="10496" spans="1:6" ht="12" hidden="1" customHeight="1">
      <c r="A10496" s="760"/>
      <c r="B10496" s="760"/>
      <c r="C10496" s="760"/>
      <c r="D10496" s="760"/>
      <c r="E10496" s="760"/>
      <c r="F10496" s="760"/>
    </row>
    <row r="10497" spans="1:6" ht="12" hidden="1" customHeight="1">
      <c r="A10497" s="760"/>
      <c r="B10497" s="760"/>
      <c r="C10497" s="760"/>
      <c r="D10497" s="760"/>
      <c r="E10497" s="760"/>
      <c r="F10497" s="760"/>
    </row>
    <row r="10498" spans="1:6" ht="12" hidden="1" customHeight="1">
      <c r="A10498" s="760"/>
      <c r="B10498" s="760"/>
      <c r="C10498" s="760"/>
      <c r="D10498" s="760"/>
      <c r="E10498" s="760"/>
      <c r="F10498" s="760"/>
    </row>
    <row r="10499" spans="1:6" ht="12" hidden="1" customHeight="1">
      <c r="A10499" s="760"/>
      <c r="B10499" s="760"/>
      <c r="C10499" s="760"/>
      <c r="D10499" s="760"/>
      <c r="E10499" s="760"/>
      <c r="F10499" s="760"/>
    </row>
    <row r="10500" spans="1:6" ht="12" hidden="1" customHeight="1">
      <c r="A10500" s="760"/>
      <c r="B10500" s="760"/>
      <c r="C10500" s="760"/>
      <c r="D10500" s="760"/>
      <c r="E10500" s="760"/>
      <c r="F10500" s="760"/>
    </row>
    <row r="10501" spans="1:6" ht="12" hidden="1" customHeight="1">
      <c r="A10501" s="760"/>
      <c r="B10501" s="760"/>
      <c r="C10501" s="760"/>
      <c r="D10501" s="760"/>
      <c r="E10501" s="760"/>
      <c r="F10501" s="760"/>
    </row>
    <row r="10502" spans="1:6" ht="12" hidden="1" customHeight="1">
      <c r="A10502" s="760"/>
      <c r="B10502" s="760"/>
      <c r="C10502" s="760"/>
      <c r="D10502" s="760"/>
      <c r="E10502" s="760"/>
      <c r="F10502" s="760"/>
    </row>
    <row r="10503" spans="1:6" ht="12" hidden="1" customHeight="1">
      <c r="A10503" s="760"/>
      <c r="B10503" s="760"/>
      <c r="C10503" s="760"/>
      <c r="D10503" s="760"/>
      <c r="E10503" s="760"/>
      <c r="F10503" s="760"/>
    </row>
    <row r="10504" spans="1:6" ht="12" hidden="1" customHeight="1">
      <c r="A10504" s="760"/>
      <c r="B10504" s="760"/>
      <c r="C10504" s="760"/>
      <c r="D10504" s="760"/>
      <c r="E10504" s="760"/>
      <c r="F10504" s="760"/>
    </row>
    <row r="10505" spans="1:6" ht="12" hidden="1" customHeight="1">
      <c r="A10505" s="760"/>
      <c r="B10505" s="760"/>
      <c r="C10505" s="760"/>
      <c r="D10505" s="760"/>
      <c r="E10505" s="760"/>
      <c r="F10505" s="760"/>
    </row>
    <row r="10506" spans="1:6" ht="12" hidden="1" customHeight="1">
      <c r="A10506" s="760"/>
      <c r="B10506" s="760"/>
      <c r="C10506" s="760"/>
      <c r="D10506" s="760"/>
      <c r="E10506" s="760"/>
      <c r="F10506" s="760"/>
    </row>
    <row r="10507" spans="1:6" ht="12" hidden="1" customHeight="1">
      <c r="A10507" s="760"/>
      <c r="B10507" s="760"/>
      <c r="C10507" s="760"/>
      <c r="D10507" s="760"/>
      <c r="E10507" s="760"/>
      <c r="F10507" s="760"/>
    </row>
    <row r="10508" spans="1:6" ht="12" hidden="1" customHeight="1">
      <c r="A10508" s="760"/>
      <c r="B10508" s="760"/>
      <c r="C10508" s="760"/>
      <c r="D10508" s="760"/>
      <c r="E10508" s="760"/>
      <c r="F10508" s="760"/>
    </row>
    <row r="10509" spans="1:6" ht="12" hidden="1" customHeight="1">
      <c r="A10509" s="760"/>
      <c r="B10509" s="760"/>
      <c r="C10509" s="760"/>
      <c r="D10509" s="760"/>
      <c r="E10509" s="760"/>
      <c r="F10509" s="760"/>
    </row>
    <row r="10510" spans="1:6" ht="12" hidden="1" customHeight="1">
      <c r="A10510" s="760"/>
      <c r="B10510" s="760"/>
      <c r="C10510" s="760"/>
      <c r="D10510" s="760"/>
      <c r="E10510" s="760"/>
      <c r="F10510" s="760"/>
    </row>
    <row r="10511" spans="1:6" ht="12" hidden="1" customHeight="1">
      <c r="A10511" s="760"/>
      <c r="B10511" s="760"/>
      <c r="C10511" s="760"/>
      <c r="D10511" s="760"/>
      <c r="E10511" s="760"/>
      <c r="F10511" s="760"/>
    </row>
    <row r="10512" spans="1:6" ht="12" hidden="1" customHeight="1">
      <c r="A10512" s="760"/>
      <c r="B10512" s="760"/>
      <c r="C10512" s="760"/>
      <c r="D10512" s="760"/>
      <c r="E10512" s="760"/>
      <c r="F10512" s="760"/>
    </row>
    <row r="10513" spans="1:6" ht="12" hidden="1" customHeight="1">
      <c r="A10513" s="760"/>
      <c r="B10513" s="760"/>
      <c r="C10513" s="760"/>
      <c r="D10513" s="760"/>
      <c r="E10513" s="760"/>
      <c r="F10513" s="760"/>
    </row>
    <row r="10514" spans="1:6" ht="12" hidden="1" customHeight="1">
      <c r="A10514" s="760"/>
      <c r="B10514" s="760"/>
      <c r="C10514" s="760"/>
      <c r="D10514" s="760"/>
      <c r="E10514" s="760"/>
      <c r="F10514" s="760"/>
    </row>
    <row r="10515" spans="1:6" ht="12" hidden="1" customHeight="1">
      <c r="A10515" s="760"/>
      <c r="B10515" s="760"/>
      <c r="C10515" s="760"/>
      <c r="D10515" s="760"/>
      <c r="E10515" s="760"/>
      <c r="F10515" s="760"/>
    </row>
    <row r="10516" spans="1:6" ht="12" hidden="1" customHeight="1">
      <c r="A10516" s="760"/>
      <c r="B10516" s="760"/>
      <c r="C10516" s="760"/>
      <c r="D10516" s="760"/>
      <c r="E10516" s="760"/>
      <c r="F10516" s="760"/>
    </row>
    <row r="10517" spans="1:6" ht="12" hidden="1" customHeight="1">
      <c r="A10517" s="760"/>
      <c r="B10517" s="760"/>
      <c r="C10517" s="760"/>
      <c r="D10517" s="760"/>
      <c r="E10517" s="760"/>
      <c r="F10517" s="760"/>
    </row>
    <row r="10518" spans="1:6" ht="12" hidden="1" customHeight="1">
      <c r="A10518" s="760"/>
      <c r="B10518" s="760"/>
      <c r="C10518" s="760"/>
      <c r="D10518" s="760"/>
      <c r="E10518" s="760"/>
      <c r="F10518" s="760"/>
    </row>
    <row r="10519" spans="1:6" ht="12" hidden="1" customHeight="1">
      <c r="A10519" s="760"/>
      <c r="B10519" s="760"/>
      <c r="C10519" s="760"/>
      <c r="D10519" s="760"/>
      <c r="E10519" s="760"/>
      <c r="F10519" s="760"/>
    </row>
    <row r="10520" spans="1:6" ht="12" hidden="1" customHeight="1">
      <c r="A10520" s="760"/>
      <c r="B10520" s="760"/>
      <c r="C10520" s="760"/>
      <c r="D10520" s="760"/>
      <c r="E10520" s="760"/>
      <c r="F10520" s="760"/>
    </row>
    <row r="10521" spans="1:6" ht="12" hidden="1" customHeight="1">
      <c r="A10521" s="760"/>
      <c r="B10521" s="760"/>
      <c r="C10521" s="760"/>
      <c r="D10521" s="760"/>
      <c r="E10521" s="760"/>
      <c r="F10521" s="760"/>
    </row>
    <row r="10522" spans="1:6" ht="12" hidden="1" customHeight="1">
      <c r="A10522" s="760"/>
      <c r="B10522" s="760"/>
      <c r="C10522" s="760"/>
      <c r="D10522" s="760"/>
      <c r="E10522" s="760"/>
      <c r="F10522" s="760"/>
    </row>
    <row r="10523" spans="1:6" ht="12" hidden="1" customHeight="1">
      <c r="A10523" s="760"/>
      <c r="B10523" s="760"/>
      <c r="C10523" s="760"/>
      <c r="D10523" s="760"/>
      <c r="E10523" s="760"/>
      <c r="F10523" s="760"/>
    </row>
    <row r="10524" spans="1:6" ht="12" hidden="1" customHeight="1">
      <c r="A10524" s="760"/>
      <c r="B10524" s="760"/>
      <c r="C10524" s="760"/>
      <c r="D10524" s="760"/>
      <c r="E10524" s="760"/>
      <c r="F10524" s="760"/>
    </row>
    <row r="10525" spans="1:6" ht="12" hidden="1" customHeight="1">
      <c r="A10525" s="760"/>
      <c r="B10525" s="760"/>
      <c r="C10525" s="760"/>
      <c r="D10525" s="760"/>
      <c r="E10525" s="760"/>
      <c r="F10525" s="760"/>
    </row>
    <row r="10526" spans="1:6" ht="12" hidden="1" customHeight="1">
      <c r="A10526" s="760"/>
      <c r="B10526" s="760"/>
      <c r="C10526" s="760"/>
      <c r="D10526" s="760"/>
      <c r="E10526" s="760"/>
      <c r="F10526" s="760"/>
    </row>
    <row r="10527" spans="1:6" ht="12" hidden="1" customHeight="1">
      <c r="A10527" s="760"/>
      <c r="B10527" s="760"/>
      <c r="C10527" s="760"/>
      <c r="D10527" s="760"/>
      <c r="E10527" s="760"/>
      <c r="F10527" s="760"/>
    </row>
    <row r="10528" spans="1:6" ht="12" hidden="1" customHeight="1">
      <c r="A10528" s="760"/>
      <c r="B10528" s="760"/>
      <c r="C10528" s="760"/>
      <c r="D10528" s="760"/>
      <c r="E10528" s="760"/>
      <c r="F10528" s="760"/>
    </row>
    <row r="10529" spans="1:6" ht="12" hidden="1" customHeight="1">
      <c r="A10529" s="760"/>
      <c r="B10529" s="760"/>
      <c r="C10529" s="760"/>
      <c r="D10529" s="760"/>
      <c r="E10529" s="760"/>
      <c r="F10529" s="760"/>
    </row>
    <row r="10530" spans="1:6" ht="12" hidden="1" customHeight="1">
      <c r="A10530" s="760"/>
      <c r="B10530" s="760"/>
      <c r="C10530" s="760"/>
      <c r="D10530" s="760"/>
      <c r="E10530" s="760"/>
      <c r="F10530" s="760"/>
    </row>
    <row r="10531" spans="1:6" ht="12" hidden="1" customHeight="1">
      <c r="A10531" s="760"/>
      <c r="B10531" s="760"/>
      <c r="C10531" s="760"/>
      <c r="D10531" s="760"/>
      <c r="E10531" s="760"/>
      <c r="F10531" s="760"/>
    </row>
    <row r="10532" spans="1:6" ht="12" hidden="1" customHeight="1">
      <c r="A10532" s="760"/>
      <c r="B10532" s="760"/>
      <c r="C10532" s="760"/>
      <c r="D10532" s="760"/>
      <c r="E10532" s="760"/>
      <c r="F10532" s="760"/>
    </row>
    <row r="10533" spans="1:6" ht="12" hidden="1" customHeight="1">
      <c r="A10533" s="760"/>
      <c r="B10533" s="760"/>
      <c r="C10533" s="760"/>
      <c r="D10533" s="760"/>
      <c r="E10533" s="760"/>
      <c r="F10533" s="760"/>
    </row>
    <row r="10534" spans="1:6" ht="12" hidden="1" customHeight="1">
      <c r="A10534" s="760"/>
      <c r="B10534" s="760"/>
      <c r="C10534" s="760"/>
      <c r="D10534" s="760"/>
      <c r="E10534" s="760"/>
      <c r="F10534" s="760"/>
    </row>
    <row r="10535" spans="1:6" ht="12" hidden="1" customHeight="1">
      <c r="A10535" s="760"/>
      <c r="B10535" s="760"/>
      <c r="C10535" s="760"/>
      <c r="D10535" s="760"/>
      <c r="E10535" s="760"/>
      <c r="F10535" s="760"/>
    </row>
    <row r="10536" spans="1:6" ht="12" hidden="1" customHeight="1">
      <c r="A10536" s="760"/>
      <c r="B10536" s="760"/>
      <c r="C10536" s="760"/>
      <c r="D10536" s="760"/>
      <c r="E10536" s="760"/>
      <c r="F10536" s="760"/>
    </row>
    <row r="10537" spans="1:6" ht="12" hidden="1" customHeight="1">
      <c r="A10537" s="760"/>
      <c r="B10537" s="760"/>
      <c r="C10537" s="760"/>
      <c r="D10537" s="760"/>
      <c r="E10537" s="760"/>
      <c r="F10537" s="760"/>
    </row>
    <row r="10538" spans="1:6" ht="12" hidden="1" customHeight="1">
      <c r="A10538" s="760"/>
      <c r="B10538" s="760"/>
      <c r="C10538" s="760"/>
      <c r="D10538" s="760"/>
      <c r="E10538" s="760"/>
      <c r="F10538" s="760"/>
    </row>
    <row r="10539" spans="1:6" ht="12" hidden="1" customHeight="1">
      <c r="A10539" s="760"/>
      <c r="B10539" s="760"/>
      <c r="C10539" s="760"/>
      <c r="D10539" s="760"/>
      <c r="E10539" s="760"/>
      <c r="F10539" s="760"/>
    </row>
    <row r="10540" spans="1:6" ht="12" hidden="1" customHeight="1">
      <c r="A10540" s="760"/>
      <c r="B10540" s="760"/>
      <c r="C10540" s="760"/>
      <c r="D10540" s="760"/>
      <c r="E10540" s="760"/>
      <c r="F10540" s="760"/>
    </row>
    <row r="10541" spans="1:6" ht="12" hidden="1" customHeight="1">
      <c r="A10541" s="760"/>
      <c r="B10541" s="760"/>
      <c r="C10541" s="760"/>
      <c r="D10541" s="760"/>
      <c r="E10541" s="760"/>
      <c r="F10541" s="760"/>
    </row>
    <row r="10542" spans="1:6" ht="12" hidden="1" customHeight="1">
      <c r="A10542" s="760"/>
      <c r="B10542" s="760"/>
      <c r="C10542" s="760"/>
      <c r="D10542" s="760"/>
      <c r="E10542" s="760"/>
      <c r="F10542" s="760"/>
    </row>
    <row r="10543" spans="1:6" ht="12" hidden="1" customHeight="1">
      <c r="A10543" s="760"/>
      <c r="B10543" s="760"/>
      <c r="C10543" s="760"/>
      <c r="D10543" s="760"/>
      <c r="E10543" s="760"/>
      <c r="F10543" s="760"/>
    </row>
    <row r="10544" spans="1:6" ht="12" hidden="1" customHeight="1">
      <c r="A10544" s="760"/>
      <c r="B10544" s="760"/>
      <c r="C10544" s="760"/>
      <c r="D10544" s="760"/>
      <c r="E10544" s="760"/>
      <c r="F10544" s="760"/>
    </row>
    <row r="10545" spans="1:6" ht="12" hidden="1" customHeight="1">
      <c r="A10545" s="760"/>
      <c r="B10545" s="760"/>
      <c r="C10545" s="760"/>
      <c r="D10545" s="760"/>
      <c r="E10545" s="760"/>
      <c r="F10545" s="760"/>
    </row>
    <row r="10546" spans="1:6" ht="12" hidden="1" customHeight="1">
      <c r="A10546" s="760"/>
      <c r="B10546" s="760"/>
      <c r="C10546" s="760"/>
      <c r="D10546" s="760"/>
      <c r="E10546" s="760"/>
      <c r="F10546" s="760"/>
    </row>
    <row r="10547" spans="1:6" ht="12" hidden="1" customHeight="1">
      <c r="A10547" s="760"/>
      <c r="B10547" s="760"/>
      <c r="C10547" s="760"/>
      <c r="D10547" s="760"/>
      <c r="E10547" s="760"/>
      <c r="F10547" s="760"/>
    </row>
    <row r="10548" spans="1:6" ht="12" hidden="1" customHeight="1">
      <c r="A10548" s="760"/>
      <c r="B10548" s="760"/>
      <c r="C10548" s="760"/>
      <c r="D10548" s="760"/>
      <c r="E10548" s="760"/>
      <c r="F10548" s="760"/>
    </row>
    <row r="10549" spans="1:6" ht="12" hidden="1" customHeight="1">
      <c r="A10549" s="760"/>
      <c r="B10549" s="760"/>
      <c r="C10549" s="760"/>
      <c r="D10549" s="760"/>
      <c r="E10549" s="760"/>
      <c r="F10549" s="760"/>
    </row>
    <row r="10550" spans="1:6" ht="12" hidden="1" customHeight="1">
      <c r="A10550" s="760"/>
      <c r="B10550" s="760"/>
      <c r="C10550" s="760"/>
      <c r="D10550" s="760"/>
      <c r="E10550" s="760"/>
      <c r="F10550" s="760"/>
    </row>
    <row r="10551" spans="1:6" ht="12" hidden="1" customHeight="1">
      <c r="A10551" s="760"/>
      <c r="B10551" s="760"/>
      <c r="C10551" s="760"/>
      <c r="D10551" s="760"/>
      <c r="E10551" s="760"/>
      <c r="F10551" s="760"/>
    </row>
    <row r="10552" spans="1:6" ht="12" hidden="1" customHeight="1">
      <c r="A10552" s="760"/>
      <c r="B10552" s="760"/>
      <c r="C10552" s="760"/>
      <c r="D10552" s="760"/>
      <c r="E10552" s="760"/>
      <c r="F10552" s="760"/>
    </row>
    <row r="10553" spans="1:6" ht="12" hidden="1" customHeight="1">
      <c r="A10553" s="760"/>
      <c r="B10553" s="760"/>
      <c r="C10553" s="760"/>
      <c r="D10553" s="760"/>
      <c r="E10553" s="760"/>
      <c r="F10553" s="760"/>
    </row>
    <row r="10554" spans="1:6" ht="12" hidden="1" customHeight="1">
      <c r="A10554" s="760"/>
      <c r="B10554" s="760"/>
      <c r="C10554" s="760"/>
      <c r="D10554" s="760"/>
      <c r="E10554" s="760"/>
      <c r="F10554" s="760"/>
    </row>
    <row r="10555" spans="1:6" ht="12" hidden="1" customHeight="1">
      <c r="A10555" s="760"/>
      <c r="B10555" s="760"/>
      <c r="C10555" s="760"/>
      <c r="D10555" s="760"/>
      <c r="E10555" s="760"/>
      <c r="F10555" s="760"/>
    </row>
    <row r="10556" spans="1:6" ht="12" hidden="1" customHeight="1">
      <c r="A10556" s="760"/>
      <c r="B10556" s="760"/>
      <c r="C10556" s="760"/>
      <c r="D10556" s="760"/>
      <c r="E10556" s="760"/>
      <c r="F10556" s="760"/>
    </row>
    <row r="10557" spans="1:6" ht="12" hidden="1" customHeight="1">
      <c r="A10557" s="760"/>
      <c r="B10557" s="760"/>
      <c r="C10557" s="760"/>
      <c r="D10557" s="760"/>
      <c r="E10557" s="760"/>
      <c r="F10557" s="760"/>
    </row>
    <row r="10558" spans="1:6" ht="12" hidden="1" customHeight="1">
      <c r="A10558" s="760"/>
      <c r="B10558" s="760"/>
      <c r="C10558" s="760"/>
      <c r="D10558" s="760"/>
      <c r="E10558" s="760"/>
      <c r="F10558" s="760"/>
    </row>
    <row r="10559" spans="1:6" ht="12" hidden="1" customHeight="1">
      <c r="A10559" s="760"/>
      <c r="B10559" s="760"/>
      <c r="C10559" s="760"/>
      <c r="D10559" s="760"/>
      <c r="E10559" s="760"/>
      <c r="F10559" s="760"/>
    </row>
    <row r="10560" spans="1:6" ht="12" hidden="1" customHeight="1">
      <c r="A10560" s="760"/>
      <c r="B10560" s="760"/>
      <c r="C10560" s="760"/>
      <c r="D10560" s="760"/>
      <c r="E10560" s="760"/>
      <c r="F10560" s="760"/>
    </row>
    <row r="10561" spans="1:6" ht="12" hidden="1" customHeight="1">
      <c r="A10561" s="760"/>
      <c r="B10561" s="760"/>
      <c r="C10561" s="760"/>
      <c r="D10561" s="760"/>
      <c r="E10561" s="760"/>
      <c r="F10561" s="760"/>
    </row>
    <row r="10562" spans="1:6" ht="12" hidden="1" customHeight="1">
      <c r="A10562" s="760"/>
      <c r="B10562" s="760"/>
      <c r="C10562" s="760"/>
      <c r="D10562" s="760"/>
      <c r="E10562" s="760"/>
      <c r="F10562" s="760"/>
    </row>
    <row r="10563" spans="1:6" ht="12" hidden="1" customHeight="1">
      <c r="A10563" s="760"/>
      <c r="B10563" s="760"/>
      <c r="C10563" s="760"/>
      <c r="D10563" s="760"/>
      <c r="E10563" s="760"/>
      <c r="F10563" s="760"/>
    </row>
    <row r="10564" spans="1:6" ht="12" hidden="1" customHeight="1">
      <c r="A10564" s="760"/>
      <c r="B10564" s="760"/>
      <c r="C10564" s="760"/>
      <c r="D10564" s="760"/>
      <c r="E10564" s="760"/>
      <c r="F10564" s="760"/>
    </row>
    <row r="10565" spans="1:6" ht="12" hidden="1" customHeight="1">
      <c r="A10565" s="760"/>
      <c r="B10565" s="760"/>
      <c r="C10565" s="760"/>
      <c r="D10565" s="760"/>
      <c r="E10565" s="760"/>
      <c r="F10565" s="760"/>
    </row>
    <row r="10566" spans="1:6" ht="12" hidden="1" customHeight="1">
      <c r="A10566" s="760"/>
      <c r="B10566" s="760"/>
      <c r="C10566" s="760"/>
      <c r="D10566" s="760"/>
      <c r="E10566" s="760"/>
      <c r="F10566" s="760"/>
    </row>
    <row r="10567" spans="1:6" ht="12" hidden="1" customHeight="1">
      <c r="A10567" s="760"/>
      <c r="B10567" s="760"/>
      <c r="C10567" s="760"/>
      <c r="D10567" s="760"/>
      <c r="E10567" s="760"/>
      <c r="F10567" s="760"/>
    </row>
    <row r="10568" spans="1:6" ht="12" hidden="1" customHeight="1">
      <c r="A10568" s="760"/>
      <c r="B10568" s="760"/>
      <c r="C10568" s="760"/>
      <c r="D10568" s="760"/>
      <c r="E10568" s="760"/>
      <c r="F10568" s="760"/>
    </row>
    <row r="10569" spans="1:6" ht="12" hidden="1" customHeight="1">
      <c r="A10569" s="760"/>
      <c r="B10569" s="760"/>
      <c r="C10569" s="760"/>
      <c r="D10569" s="760"/>
      <c r="E10569" s="760"/>
      <c r="F10569" s="760"/>
    </row>
    <row r="10570" spans="1:6" ht="12" hidden="1" customHeight="1">
      <c r="A10570" s="760"/>
      <c r="B10570" s="760"/>
      <c r="C10570" s="760"/>
      <c r="D10570" s="760"/>
      <c r="E10570" s="760"/>
      <c r="F10570" s="760"/>
    </row>
    <row r="10571" spans="1:6" ht="12" hidden="1" customHeight="1">
      <c r="A10571" s="760"/>
      <c r="B10571" s="760"/>
      <c r="C10571" s="760"/>
      <c r="D10571" s="760"/>
      <c r="E10571" s="760"/>
      <c r="F10571" s="760"/>
    </row>
    <row r="10572" spans="1:6" ht="12" hidden="1" customHeight="1">
      <c r="A10572" s="760"/>
      <c r="B10572" s="760"/>
      <c r="C10572" s="760"/>
      <c r="D10572" s="760"/>
      <c r="E10572" s="760"/>
      <c r="F10572" s="760"/>
    </row>
    <row r="10573" spans="1:6" ht="12" hidden="1" customHeight="1">
      <c r="A10573" s="760"/>
      <c r="B10573" s="760"/>
      <c r="C10573" s="760"/>
      <c r="D10573" s="760"/>
      <c r="E10573" s="760"/>
      <c r="F10573" s="760"/>
    </row>
    <row r="10574" spans="1:6" ht="12" hidden="1" customHeight="1">
      <c r="A10574" s="760"/>
      <c r="B10574" s="760"/>
      <c r="C10574" s="760"/>
      <c r="D10574" s="760"/>
      <c r="E10574" s="760"/>
      <c r="F10574" s="760"/>
    </row>
    <row r="10575" spans="1:6" ht="12" hidden="1" customHeight="1">
      <c r="A10575" s="760"/>
      <c r="B10575" s="760"/>
      <c r="C10575" s="760"/>
      <c r="D10575" s="760"/>
      <c r="E10575" s="760"/>
      <c r="F10575" s="760"/>
    </row>
    <row r="10576" spans="1:6" ht="12" hidden="1" customHeight="1">
      <c r="A10576" s="760"/>
      <c r="B10576" s="760"/>
      <c r="C10576" s="760"/>
      <c r="D10576" s="760"/>
      <c r="E10576" s="760"/>
      <c r="F10576" s="760"/>
    </row>
    <row r="10577" spans="1:6" ht="12" hidden="1" customHeight="1">
      <c r="A10577" s="760"/>
      <c r="B10577" s="760"/>
      <c r="C10577" s="760"/>
      <c r="D10577" s="760"/>
      <c r="E10577" s="760"/>
      <c r="F10577" s="760"/>
    </row>
    <row r="10578" spans="1:6" ht="12" hidden="1" customHeight="1">
      <c r="A10578" s="760"/>
      <c r="B10578" s="760"/>
      <c r="C10578" s="760"/>
      <c r="D10578" s="760"/>
      <c r="E10578" s="760"/>
      <c r="F10578" s="760"/>
    </row>
    <row r="10579" spans="1:6" ht="12" hidden="1" customHeight="1">
      <c r="A10579" s="760"/>
      <c r="B10579" s="760"/>
      <c r="C10579" s="760"/>
      <c r="D10579" s="760"/>
      <c r="E10579" s="760"/>
      <c r="F10579" s="760"/>
    </row>
    <row r="10580" spans="1:6" ht="12" hidden="1" customHeight="1">
      <c r="A10580" s="760"/>
      <c r="B10580" s="760"/>
      <c r="C10580" s="760"/>
      <c r="D10580" s="760"/>
      <c r="E10580" s="760"/>
      <c r="F10580" s="760"/>
    </row>
    <row r="10581" spans="1:6" ht="12" hidden="1" customHeight="1">
      <c r="A10581" s="760"/>
      <c r="B10581" s="760"/>
      <c r="C10581" s="760"/>
      <c r="D10581" s="760"/>
      <c r="E10581" s="760"/>
      <c r="F10581" s="760"/>
    </row>
    <row r="10582" spans="1:6" ht="12" hidden="1" customHeight="1">
      <c r="A10582" s="760"/>
      <c r="B10582" s="760"/>
      <c r="C10582" s="760"/>
      <c r="D10582" s="760"/>
      <c r="E10582" s="760"/>
      <c r="F10582" s="760"/>
    </row>
    <row r="10583" spans="1:6" ht="12" hidden="1" customHeight="1">
      <c r="A10583" s="760"/>
      <c r="B10583" s="760"/>
      <c r="C10583" s="760"/>
      <c r="D10583" s="760"/>
      <c r="E10583" s="760"/>
      <c r="F10583" s="760"/>
    </row>
    <row r="10584" spans="1:6" ht="12" hidden="1" customHeight="1">
      <c r="A10584" s="760"/>
      <c r="B10584" s="760"/>
      <c r="C10584" s="760"/>
      <c r="D10584" s="760"/>
      <c r="E10584" s="760"/>
      <c r="F10584" s="760"/>
    </row>
    <row r="10585" spans="1:6" ht="12" hidden="1" customHeight="1">
      <c r="A10585" s="760"/>
      <c r="B10585" s="760"/>
      <c r="C10585" s="760"/>
      <c r="D10585" s="760"/>
      <c r="E10585" s="760"/>
      <c r="F10585" s="760"/>
    </row>
    <row r="10586" spans="1:6" ht="12" hidden="1" customHeight="1">
      <c r="A10586" s="760"/>
      <c r="B10586" s="760"/>
      <c r="C10586" s="760"/>
      <c r="D10586" s="760"/>
      <c r="E10586" s="760"/>
      <c r="F10586" s="760"/>
    </row>
    <row r="10587" spans="1:6" ht="12" hidden="1" customHeight="1">
      <c r="A10587" s="760"/>
      <c r="B10587" s="760"/>
      <c r="C10587" s="760"/>
      <c r="D10587" s="760"/>
      <c r="E10587" s="760"/>
      <c r="F10587" s="760"/>
    </row>
    <row r="10588" spans="1:6" ht="12" hidden="1" customHeight="1">
      <c r="A10588" s="760"/>
      <c r="B10588" s="760"/>
      <c r="C10588" s="760"/>
      <c r="D10588" s="760"/>
      <c r="E10588" s="760"/>
      <c r="F10588" s="760"/>
    </row>
    <row r="10589" spans="1:6" ht="12" hidden="1" customHeight="1">
      <c r="A10589" s="760"/>
      <c r="B10589" s="760"/>
      <c r="C10589" s="760"/>
      <c r="D10589" s="760"/>
      <c r="E10589" s="760"/>
      <c r="F10589" s="760"/>
    </row>
    <row r="10590" spans="1:6" ht="12" hidden="1" customHeight="1">
      <c r="A10590" s="760"/>
      <c r="B10590" s="760"/>
      <c r="C10590" s="760"/>
      <c r="D10590" s="760"/>
      <c r="E10590" s="760"/>
      <c r="F10590" s="760"/>
    </row>
    <row r="10591" spans="1:6" ht="12" hidden="1" customHeight="1">
      <c r="A10591" s="760"/>
      <c r="B10591" s="760"/>
      <c r="C10591" s="760"/>
      <c r="D10591" s="760"/>
      <c r="E10591" s="760"/>
      <c r="F10591" s="760"/>
    </row>
    <row r="10592" spans="1:6" ht="12" hidden="1" customHeight="1">
      <c r="A10592" s="760"/>
      <c r="B10592" s="760"/>
      <c r="C10592" s="760"/>
      <c r="D10592" s="760"/>
      <c r="E10592" s="760"/>
      <c r="F10592" s="760"/>
    </row>
    <row r="10593" spans="1:6" ht="12" hidden="1" customHeight="1">
      <c r="A10593" s="760"/>
      <c r="B10593" s="760"/>
      <c r="C10593" s="760"/>
      <c r="D10593" s="760"/>
      <c r="E10593" s="760"/>
      <c r="F10593" s="760"/>
    </row>
    <row r="10594" spans="1:6" ht="12" hidden="1" customHeight="1">
      <c r="A10594" s="760"/>
      <c r="B10594" s="760"/>
      <c r="C10594" s="760"/>
      <c r="D10594" s="760"/>
      <c r="E10594" s="760"/>
      <c r="F10594" s="760"/>
    </row>
    <row r="10595" spans="1:6" ht="12" hidden="1" customHeight="1">
      <c r="A10595" s="760"/>
      <c r="B10595" s="760"/>
      <c r="C10595" s="760"/>
      <c r="D10595" s="760"/>
      <c r="E10595" s="760"/>
      <c r="F10595" s="760"/>
    </row>
    <row r="10596" spans="1:6" ht="12" hidden="1" customHeight="1">
      <c r="A10596" s="760"/>
      <c r="B10596" s="760"/>
      <c r="C10596" s="760"/>
      <c r="D10596" s="760"/>
      <c r="E10596" s="760"/>
      <c r="F10596" s="760"/>
    </row>
    <row r="10597" spans="1:6" ht="12" hidden="1" customHeight="1">
      <c r="A10597" s="760"/>
      <c r="B10597" s="760"/>
      <c r="C10597" s="760"/>
      <c r="D10597" s="760"/>
      <c r="E10597" s="760"/>
      <c r="F10597" s="760"/>
    </row>
    <row r="10598" spans="1:6" ht="12" hidden="1" customHeight="1">
      <c r="A10598" s="760"/>
      <c r="B10598" s="760"/>
      <c r="C10598" s="760"/>
      <c r="D10598" s="760"/>
      <c r="E10598" s="760"/>
      <c r="F10598" s="760"/>
    </row>
    <row r="10599" spans="1:6" ht="12" hidden="1" customHeight="1">
      <c r="A10599" s="760"/>
      <c r="B10599" s="760"/>
      <c r="C10599" s="760"/>
      <c r="D10599" s="760"/>
      <c r="E10599" s="760"/>
      <c r="F10599" s="760"/>
    </row>
    <row r="10600" spans="1:6" ht="12" hidden="1" customHeight="1">
      <c r="A10600" s="760"/>
      <c r="B10600" s="760"/>
      <c r="C10600" s="760"/>
      <c r="D10600" s="760"/>
      <c r="E10600" s="760"/>
      <c r="F10600" s="760"/>
    </row>
    <row r="10601" spans="1:6" ht="12" hidden="1" customHeight="1">
      <c r="A10601" s="760"/>
      <c r="B10601" s="760"/>
      <c r="C10601" s="760"/>
      <c r="D10601" s="760"/>
      <c r="E10601" s="760"/>
      <c r="F10601" s="760"/>
    </row>
    <row r="10602" spans="1:6" ht="12" hidden="1" customHeight="1">
      <c r="A10602" s="760"/>
      <c r="B10602" s="760"/>
      <c r="C10602" s="760"/>
      <c r="D10602" s="760"/>
      <c r="E10602" s="760"/>
      <c r="F10602" s="760"/>
    </row>
    <row r="10603" spans="1:6" ht="12" hidden="1" customHeight="1">
      <c r="A10603" s="760"/>
      <c r="B10603" s="760"/>
      <c r="C10603" s="760"/>
      <c r="D10603" s="760"/>
      <c r="E10603" s="760"/>
      <c r="F10603" s="760"/>
    </row>
    <row r="10604" spans="1:6" ht="12" hidden="1" customHeight="1">
      <c r="A10604" s="760"/>
      <c r="B10604" s="760"/>
      <c r="C10604" s="760"/>
      <c r="D10604" s="760"/>
      <c r="E10604" s="760"/>
      <c r="F10604" s="760"/>
    </row>
    <row r="10605" spans="1:6" ht="12" hidden="1" customHeight="1">
      <c r="A10605" s="760"/>
      <c r="B10605" s="760"/>
      <c r="C10605" s="760"/>
      <c r="D10605" s="760"/>
      <c r="E10605" s="760"/>
      <c r="F10605" s="760"/>
    </row>
    <row r="10606" spans="1:6" ht="12" hidden="1" customHeight="1">
      <c r="A10606" s="760"/>
      <c r="B10606" s="760"/>
      <c r="C10606" s="760"/>
      <c r="D10606" s="760"/>
      <c r="E10606" s="760"/>
      <c r="F10606" s="760"/>
    </row>
    <row r="10607" spans="1:6" ht="12" hidden="1" customHeight="1">
      <c r="A10607" s="760"/>
      <c r="B10607" s="760"/>
      <c r="C10607" s="760"/>
      <c r="D10607" s="760"/>
      <c r="E10607" s="760"/>
      <c r="F10607" s="760"/>
    </row>
    <row r="10608" spans="1:6" ht="12" hidden="1" customHeight="1">
      <c r="A10608" s="760"/>
      <c r="B10608" s="760"/>
      <c r="C10608" s="760"/>
      <c r="D10608" s="760"/>
      <c r="E10608" s="760"/>
      <c r="F10608" s="760"/>
    </row>
    <row r="10609" spans="1:6" ht="12" hidden="1" customHeight="1">
      <c r="A10609" s="760"/>
      <c r="B10609" s="760"/>
      <c r="C10609" s="760"/>
      <c r="D10609" s="760"/>
      <c r="E10609" s="760"/>
      <c r="F10609" s="760"/>
    </row>
    <row r="10610" spans="1:6" ht="12" hidden="1" customHeight="1">
      <c r="A10610" s="760"/>
      <c r="B10610" s="760"/>
      <c r="C10610" s="760"/>
      <c r="D10610" s="760"/>
      <c r="E10610" s="760"/>
      <c r="F10610" s="760"/>
    </row>
    <row r="10611" spans="1:6" ht="12" hidden="1" customHeight="1">
      <c r="A10611" s="760"/>
      <c r="B10611" s="760"/>
      <c r="C10611" s="760"/>
      <c r="D10611" s="760"/>
      <c r="E10611" s="760"/>
      <c r="F10611" s="760"/>
    </row>
    <row r="10612" spans="1:6" ht="12" hidden="1" customHeight="1">
      <c r="A10612" s="760"/>
      <c r="B10612" s="760"/>
      <c r="C10612" s="760"/>
      <c r="D10612" s="760"/>
      <c r="E10612" s="760"/>
      <c r="F10612" s="760"/>
    </row>
    <row r="10613" spans="1:6" ht="12" hidden="1" customHeight="1">
      <c r="A10613" s="760"/>
      <c r="B10613" s="760"/>
      <c r="C10613" s="760"/>
      <c r="D10613" s="760"/>
      <c r="E10613" s="760"/>
      <c r="F10613" s="760"/>
    </row>
    <row r="10614" spans="1:6" ht="12" hidden="1" customHeight="1">
      <c r="A10614" s="760"/>
      <c r="B10614" s="760"/>
      <c r="C10614" s="760"/>
      <c r="D10614" s="760"/>
      <c r="E10614" s="760"/>
      <c r="F10614" s="760"/>
    </row>
    <row r="10615" spans="1:6" ht="12" hidden="1" customHeight="1">
      <c r="A10615" s="760"/>
      <c r="B10615" s="760"/>
      <c r="C10615" s="760"/>
      <c r="D10615" s="760"/>
      <c r="E10615" s="760"/>
      <c r="F10615" s="760"/>
    </row>
    <row r="10616" spans="1:6" ht="12" hidden="1" customHeight="1">
      <c r="A10616" s="760"/>
      <c r="B10616" s="760"/>
      <c r="C10616" s="760"/>
      <c r="D10616" s="760"/>
      <c r="E10616" s="760"/>
      <c r="F10616" s="760"/>
    </row>
    <row r="10617" spans="1:6" ht="12" hidden="1" customHeight="1">
      <c r="A10617" s="760"/>
      <c r="B10617" s="760"/>
      <c r="C10617" s="760"/>
      <c r="D10617" s="760"/>
      <c r="E10617" s="760"/>
      <c r="F10617" s="760"/>
    </row>
    <row r="10618" spans="1:6" ht="12" hidden="1" customHeight="1">
      <c r="A10618" s="760"/>
      <c r="B10618" s="760"/>
      <c r="C10618" s="760"/>
      <c r="D10618" s="760"/>
      <c r="E10618" s="760"/>
      <c r="F10618" s="760"/>
    </row>
    <row r="10619" spans="1:6" ht="12" hidden="1" customHeight="1">
      <c r="A10619" s="760"/>
      <c r="B10619" s="760"/>
      <c r="C10619" s="760"/>
      <c r="D10619" s="760"/>
      <c r="E10619" s="760"/>
      <c r="F10619" s="760"/>
    </row>
    <row r="10620" spans="1:6" ht="12" hidden="1" customHeight="1">
      <c r="A10620" s="760"/>
      <c r="B10620" s="760"/>
      <c r="C10620" s="760"/>
      <c r="D10620" s="760"/>
      <c r="E10620" s="760"/>
      <c r="F10620" s="760"/>
    </row>
    <row r="10621" spans="1:6" ht="12" hidden="1" customHeight="1">
      <c r="A10621" s="760"/>
      <c r="B10621" s="760"/>
      <c r="C10621" s="760"/>
      <c r="D10621" s="760"/>
      <c r="E10621" s="760"/>
      <c r="F10621" s="760"/>
    </row>
    <row r="10622" spans="1:6" ht="12" hidden="1" customHeight="1">
      <c r="A10622" s="760"/>
      <c r="B10622" s="760"/>
      <c r="C10622" s="760"/>
      <c r="D10622" s="760"/>
      <c r="E10622" s="760"/>
      <c r="F10622" s="760"/>
    </row>
    <row r="10623" spans="1:6" ht="12" hidden="1" customHeight="1">
      <c r="A10623" s="760"/>
      <c r="B10623" s="760"/>
      <c r="C10623" s="760"/>
      <c r="D10623" s="760"/>
      <c r="E10623" s="760"/>
      <c r="F10623" s="760"/>
    </row>
    <row r="10624" spans="1:6" ht="12" hidden="1" customHeight="1">
      <c r="A10624" s="760"/>
      <c r="B10624" s="760"/>
      <c r="C10624" s="760"/>
      <c r="D10624" s="760"/>
      <c r="E10624" s="760"/>
      <c r="F10624" s="760"/>
    </row>
    <row r="10625" spans="1:6" ht="12" hidden="1" customHeight="1">
      <c r="A10625" s="760"/>
      <c r="B10625" s="760"/>
      <c r="C10625" s="760"/>
      <c r="D10625" s="760"/>
      <c r="E10625" s="760"/>
      <c r="F10625" s="760"/>
    </row>
    <row r="10626" spans="1:6" ht="12" hidden="1" customHeight="1">
      <c r="A10626" s="760"/>
      <c r="B10626" s="760"/>
      <c r="C10626" s="760"/>
      <c r="D10626" s="760"/>
      <c r="E10626" s="760"/>
      <c r="F10626" s="760"/>
    </row>
    <row r="10627" spans="1:6" ht="12" hidden="1" customHeight="1">
      <c r="A10627" s="760"/>
      <c r="B10627" s="760"/>
      <c r="C10627" s="760"/>
      <c r="D10627" s="760"/>
      <c r="E10627" s="760"/>
      <c r="F10627" s="760"/>
    </row>
    <row r="10628" spans="1:6" ht="12" hidden="1" customHeight="1">
      <c r="A10628" s="760"/>
      <c r="B10628" s="760"/>
      <c r="C10628" s="760"/>
      <c r="D10628" s="760"/>
      <c r="E10628" s="760"/>
      <c r="F10628" s="760"/>
    </row>
    <row r="10629" spans="1:6" ht="12" hidden="1" customHeight="1">
      <c r="A10629" s="760"/>
      <c r="B10629" s="760"/>
      <c r="C10629" s="760"/>
      <c r="D10629" s="760"/>
      <c r="E10629" s="760"/>
      <c r="F10629" s="760"/>
    </row>
    <row r="10630" spans="1:6" ht="12" hidden="1" customHeight="1">
      <c r="A10630" s="760"/>
      <c r="B10630" s="760"/>
      <c r="C10630" s="760"/>
      <c r="D10630" s="760"/>
      <c r="E10630" s="760"/>
      <c r="F10630" s="760"/>
    </row>
    <row r="10631" spans="1:6" ht="12" hidden="1" customHeight="1">
      <c r="A10631" s="760"/>
      <c r="B10631" s="760"/>
      <c r="C10631" s="760"/>
      <c r="D10631" s="760"/>
      <c r="E10631" s="760"/>
      <c r="F10631" s="760"/>
    </row>
    <row r="10632" spans="1:6" ht="12" hidden="1" customHeight="1">
      <c r="A10632" s="760"/>
      <c r="B10632" s="760"/>
      <c r="C10632" s="760"/>
      <c r="D10632" s="760"/>
      <c r="E10632" s="760"/>
      <c r="F10632" s="760"/>
    </row>
    <row r="10633" spans="1:6" ht="12" hidden="1" customHeight="1">
      <c r="A10633" s="760"/>
      <c r="B10633" s="760"/>
      <c r="C10633" s="760"/>
      <c r="D10633" s="760"/>
      <c r="E10633" s="760"/>
      <c r="F10633" s="760"/>
    </row>
    <row r="10634" spans="1:6" ht="12" hidden="1" customHeight="1">
      <c r="A10634" s="760"/>
      <c r="B10634" s="760"/>
      <c r="C10634" s="760"/>
      <c r="D10634" s="760"/>
      <c r="E10634" s="760"/>
      <c r="F10634" s="760"/>
    </row>
    <row r="10635" spans="1:6" ht="12" hidden="1" customHeight="1">
      <c r="A10635" s="760"/>
      <c r="B10635" s="760"/>
      <c r="C10635" s="760"/>
      <c r="D10635" s="760"/>
      <c r="E10635" s="760"/>
      <c r="F10635" s="760"/>
    </row>
    <row r="10636" spans="1:6" ht="12" hidden="1" customHeight="1">
      <c r="A10636" s="760"/>
      <c r="B10636" s="760"/>
      <c r="C10636" s="760"/>
      <c r="D10636" s="760"/>
      <c r="E10636" s="760"/>
      <c r="F10636" s="760"/>
    </row>
    <row r="10637" spans="1:6" ht="12" hidden="1" customHeight="1">
      <c r="A10637" s="760"/>
      <c r="B10637" s="760"/>
      <c r="C10637" s="760"/>
      <c r="D10637" s="760"/>
      <c r="E10637" s="760"/>
      <c r="F10637" s="760"/>
    </row>
    <row r="10638" spans="1:6" ht="12" hidden="1" customHeight="1">
      <c r="A10638" s="760"/>
      <c r="B10638" s="760"/>
      <c r="C10638" s="760"/>
      <c r="D10638" s="760"/>
      <c r="E10638" s="760"/>
      <c r="F10638" s="760"/>
    </row>
    <row r="10639" spans="1:6" ht="12" hidden="1" customHeight="1">
      <c r="A10639" s="760"/>
      <c r="B10639" s="760"/>
      <c r="C10639" s="760"/>
      <c r="D10639" s="760"/>
      <c r="E10639" s="760"/>
      <c r="F10639" s="760"/>
    </row>
    <row r="10640" spans="1:6" ht="12" hidden="1" customHeight="1">
      <c r="A10640" s="760"/>
      <c r="B10640" s="760"/>
      <c r="C10640" s="760"/>
      <c r="D10640" s="760"/>
      <c r="E10640" s="760"/>
      <c r="F10640" s="760"/>
    </row>
    <row r="10641" spans="1:6" ht="12" hidden="1" customHeight="1">
      <c r="A10641" s="760"/>
      <c r="B10641" s="760"/>
      <c r="C10641" s="760"/>
      <c r="D10641" s="760"/>
      <c r="E10641" s="760"/>
      <c r="F10641" s="760"/>
    </row>
    <row r="10642" spans="1:6" ht="12" hidden="1" customHeight="1">
      <c r="A10642" s="760"/>
      <c r="B10642" s="760"/>
      <c r="C10642" s="760"/>
      <c r="D10642" s="760"/>
      <c r="E10642" s="760"/>
      <c r="F10642" s="760"/>
    </row>
    <row r="10643" spans="1:6" ht="12" hidden="1" customHeight="1">
      <c r="A10643" s="760"/>
      <c r="B10643" s="760"/>
      <c r="C10643" s="760"/>
      <c r="D10643" s="760"/>
      <c r="E10643" s="760"/>
      <c r="F10643" s="760"/>
    </row>
    <row r="10644" spans="1:6" ht="12" hidden="1" customHeight="1">
      <c r="A10644" s="760"/>
      <c r="B10644" s="760"/>
      <c r="C10644" s="760"/>
      <c r="D10644" s="760"/>
      <c r="E10644" s="760"/>
      <c r="F10644" s="760"/>
    </row>
    <row r="10645" spans="1:6" ht="12" hidden="1" customHeight="1">
      <c r="A10645" s="760"/>
      <c r="B10645" s="760"/>
      <c r="C10645" s="760"/>
      <c r="D10645" s="760"/>
      <c r="E10645" s="760"/>
      <c r="F10645" s="760"/>
    </row>
    <row r="10646" spans="1:6" ht="12" hidden="1" customHeight="1">
      <c r="A10646" s="760"/>
      <c r="B10646" s="760"/>
      <c r="C10646" s="760"/>
      <c r="D10646" s="760"/>
      <c r="E10646" s="760"/>
      <c r="F10646" s="760"/>
    </row>
    <row r="10647" spans="1:6" ht="12" hidden="1" customHeight="1">
      <c r="A10647" s="760"/>
      <c r="B10647" s="760"/>
      <c r="C10647" s="760"/>
      <c r="D10647" s="760"/>
      <c r="E10647" s="760"/>
      <c r="F10647" s="760"/>
    </row>
    <row r="10648" spans="1:6" ht="12" hidden="1" customHeight="1">
      <c r="A10648" s="760"/>
      <c r="B10648" s="760"/>
      <c r="C10648" s="760"/>
      <c r="D10648" s="760"/>
      <c r="E10648" s="760"/>
      <c r="F10648" s="760"/>
    </row>
    <row r="10649" spans="1:6" ht="12" hidden="1" customHeight="1">
      <c r="A10649" s="760"/>
      <c r="B10649" s="760"/>
      <c r="C10649" s="760"/>
      <c r="D10649" s="760"/>
      <c r="E10649" s="760"/>
      <c r="F10649" s="760"/>
    </row>
    <row r="10650" spans="1:6" ht="12" hidden="1" customHeight="1">
      <c r="A10650" s="760"/>
      <c r="B10650" s="760"/>
      <c r="C10650" s="760"/>
      <c r="D10650" s="760"/>
      <c r="E10650" s="760"/>
      <c r="F10650" s="760"/>
    </row>
    <row r="10651" spans="1:6" ht="12" hidden="1" customHeight="1">
      <c r="A10651" s="760"/>
      <c r="B10651" s="760"/>
      <c r="C10651" s="760"/>
      <c r="D10651" s="760"/>
      <c r="E10651" s="760"/>
      <c r="F10651" s="760"/>
    </row>
    <row r="10652" spans="1:6" ht="12" hidden="1" customHeight="1">
      <c r="A10652" s="760"/>
      <c r="B10652" s="760"/>
      <c r="C10652" s="760"/>
      <c r="D10652" s="760"/>
      <c r="E10652" s="760"/>
      <c r="F10652" s="760"/>
    </row>
    <row r="10653" spans="1:6" ht="12" hidden="1" customHeight="1">
      <c r="A10653" s="760"/>
      <c r="B10653" s="760"/>
      <c r="C10653" s="760"/>
      <c r="D10653" s="760"/>
      <c r="E10653" s="760"/>
      <c r="F10653" s="760"/>
    </row>
    <row r="10654" spans="1:6" ht="12" hidden="1" customHeight="1">
      <c r="A10654" s="760"/>
      <c r="B10654" s="760"/>
      <c r="C10654" s="760"/>
      <c r="D10654" s="760"/>
      <c r="E10654" s="760"/>
      <c r="F10654" s="760"/>
    </row>
    <row r="10655" spans="1:6" ht="12" hidden="1" customHeight="1">
      <c r="A10655" s="760"/>
      <c r="B10655" s="760"/>
      <c r="C10655" s="760"/>
      <c r="D10655" s="760"/>
      <c r="E10655" s="760"/>
      <c r="F10655" s="760"/>
    </row>
    <row r="10656" spans="1:6" ht="12" hidden="1" customHeight="1">
      <c r="A10656" s="760"/>
      <c r="B10656" s="760"/>
      <c r="C10656" s="760"/>
      <c r="D10656" s="760"/>
      <c r="E10656" s="760"/>
      <c r="F10656" s="760"/>
    </row>
    <row r="10657" spans="1:6" ht="12" hidden="1" customHeight="1">
      <c r="A10657" s="760"/>
      <c r="B10657" s="760"/>
      <c r="C10657" s="760"/>
      <c r="D10657" s="760"/>
      <c r="E10657" s="760"/>
      <c r="F10657" s="760"/>
    </row>
    <row r="10658" spans="1:6" ht="12" hidden="1" customHeight="1">
      <c r="A10658" s="760"/>
      <c r="B10658" s="760"/>
      <c r="C10658" s="760"/>
      <c r="D10658" s="760"/>
      <c r="E10658" s="760"/>
      <c r="F10658" s="760"/>
    </row>
    <row r="10659" spans="1:6" ht="12" hidden="1" customHeight="1">
      <c r="A10659" s="760"/>
      <c r="B10659" s="760"/>
      <c r="C10659" s="760"/>
      <c r="D10659" s="760"/>
      <c r="E10659" s="760"/>
      <c r="F10659" s="760"/>
    </row>
    <row r="10660" spans="1:6" ht="12" hidden="1" customHeight="1">
      <c r="A10660" s="760"/>
      <c r="B10660" s="760"/>
      <c r="C10660" s="760"/>
      <c r="D10660" s="760"/>
      <c r="E10660" s="760"/>
      <c r="F10660" s="760"/>
    </row>
    <row r="10661" spans="1:6" ht="12" hidden="1" customHeight="1">
      <c r="A10661" s="760"/>
      <c r="B10661" s="760"/>
      <c r="C10661" s="760"/>
      <c r="D10661" s="760"/>
      <c r="E10661" s="760"/>
      <c r="F10661" s="760"/>
    </row>
    <row r="10662" spans="1:6" ht="12" hidden="1" customHeight="1">
      <c r="A10662" s="760"/>
      <c r="B10662" s="760"/>
      <c r="C10662" s="760"/>
      <c r="D10662" s="760"/>
      <c r="E10662" s="760"/>
      <c r="F10662" s="760"/>
    </row>
    <row r="10663" spans="1:6" ht="12" hidden="1" customHeight="1">
      <c r="A10663" s="760"/>
      <c r="B10663" s="760"/>
      <c r="C10663" s="760"/>
      <c r="D10663" s="760"/>
      <c r="E10663" s="760"/>
      <c r="F10663" s="760"/>
    </row>
    <row r="10664" spans="1:6" ht="12" hidden="1" customHeight="1">
      <c r="A10664" s="760"/>
      <c r="B10664" s="760"/>
      <c r="C10664" s="760"/>
      <c r="D10664" s="760"/>
      <c r="E10664" s="760"/>
      <c r="F10664" s="760"/>
    </row>
    <row r="10665" spans="1:6" ht="12" hidden="1" customHeight="1">
      <c r="A10665" s="760"/>
      <c r="B10665" s="760"/>
      <c r="C10665" s="760"/>
      <c r="D10665" s="760"/>
      <c r="E10665" s="760"/>
      <c r="F10665" s="760"/>
    </row>
    <row r="10666" spans="1:6" ht="12" hidden="1" customHeight="1">
      <c r="A10666" s="760"/>
      <c r="B10666" s="760"/>
      <c r="C10666" s="760"/>
      <c r="D10666" s="760"/>
      <c r="E10666" s="760"/>
      <c r="F10666" s="760"/>
    </row>
    <row r="10667" spans="1:6" ht="12" hidden="1" customHeight="1">
      <c r="A10667" s="760"/>
      <c r="B10667" s="760"/>
      <c r="C10667" s="760"/>
      <c r="D10667" s="760"/>
      <c r="E10667" s="760"/>
      <c r="F10667" s="760"/>
    </row>
    <row r="10668" spans="1:6" ht="12" hidden="1" customHeight="1">
      <c r="A10668" s="760"/>
      <c r="B10668" s="760"/>
      <c r="C10668" s="760"/>
      <c r="D10668" s="760"/>
      <c r="E10668" s="760"/>
      <c r="F10668" s="760"/>
    </row>
    <row r="10669" spans="1:6" ht="12" hidden="1" customHeight="1">
      <c r="A10669" s="760"/>
      <c r="B10669" s="760"/>
      <c r="C10669" s="760"/>
      <c r="D10669" s="760"/>
      <c r="E10669" s="760"/>
      <c r="F10669" s="760"/>
    </row>
    <row r="10670" spans="1:6" ht="12" hidden="1" customHeight="1">
      <c r="A10670" s="760"/>
      <c r="B10670" s="760"/>
      <c r="C10670" s="760"/>
      <c r="D10670" s="760"/>
      <c r="E10670" s="760"/>
      <c r="F10670" s="760"/>
    </row>
    <row r="10671" spans="1:6" ht="12" hidden="1" customHeight="1">
      <c r="A10671" s="760"/>
      <c r="B10671" s="760"/>
      <c r="C10671" s="760"/>
      <c r="D10671" s="760"/>
      <c r="E10671" s="760"/>
      <c r="F10671" s="760"/>
    </row>
    <row r="10672" spans="1:6" ht="12" hidden="1" customHeight="1">
      <c r="A10672" s="760"/>
      <c r="B10672" s="760"/>
      <c r="C10672" s="760"/>
      <c r="D10672" s="760"/>
      <c r="E10672" s="760"/>
      <c r="F10672" s="760"/>
    </row>
    <row r="10673" spans="1:6" ht="12" hidden="1" customHeight="1">
      <c r="A10673" s="760"/>
      <c r="B10673" s="760"/>
      <c r="C10673" s="760"/>
      <c r="D10673" s="760"/>
      <c r="E10673" s="760"/>
      <c r="F10673" s="760"/>
    </row>
    <row r="10674" spans="1:6" ht="12" hidden="1" customHeight="1">
      <c r="A10674" s="760"/>
      <c r="B10674" s="760"/>
      <c r="C10674" s="760"/>
      <c r="D10674" s="760"/>
      <c r="E10674" s="760"/>
      <c r="F10674" s="760"/>
    </row>
    <row r="10675" spans="1:6" ht="12" hidden="1" customHeight="1">
      <c r="A10675" s="760"/>
      <c r="B10675" s="760"/>
      <c r="C10675" s="760"/>
      <c r="D10675" s="760"/>
      <c r="E10675" s="760"/>
      <c r="F10675" s="760"/>
    </row>
    <row r="10676" spans="1:6" ht="12" hidden="1" customHeight="1">
      <c r="A10676" s="760"/>
      <c r="B10676" s="760"/>
      <c r="C10676" s="760"/>
      <c r="D10676" s="760"/>
      <c r="E10676" s="760"/>
      <c r="F10676" s="760"/>
    </row>
    <row r="10677" spans="1:6" ht="12" hidden="1" customHeight="1">
      <c r="A10677" s="760"/>
      <c r="B10677" s="760"/>
      <c r="C10677" s="760"/>
      <c r="D10677" s="760"/>
      <c r="E10677" s="760"/>
      <c r="F10677" s="760"/>
    </row>
    <row r="10678" spans="1:6" ht="12" hidden="1" customHeight="1">
      <c r="A10678" s="760"/>
      <c r="B10678" s="760"/>
      <c r="C10678" s="760"/>
      <c r="D10678" s="760"/>
      <c r="E10678" s="760"/>
      <c r="F10678" s="760"/>
    </row>
    <row r="10679" spans="1:6" ht="12" hidden="1" customHeight="1">
      <c r="A10679" s="760"/>
      <c r="B10679" s="760"/>
      <c r="C10679" s="760"/>
      <c r="D10679" s="760"/>
      <c r="E10679" s="760"/>
      <c r="F10679" s="760"/>
    </row>
    <row r="10680" spans="1:6" ht="12" hidden="1" customHeight="1">
      <c r="A10680" s="760"/>
      <c r="B10680" s="760"/>
      <c r="C10680" s="760"/>
      <c r="D10680" s="760"/>
      <c r="E10680" s="760"/>
      <c r="F10680" s="760"/>
    </row>
    <row r="10681" spans="1:6" ht="12" hidden="1" customHeight="1">
      <c r="A10681" s="760"/>
      <c r="B10681" s="760"/>
      <c r="C10681" s="760"/>
      <c r="D10681" s="760"/>
      <c r="E10681" s="760"/>
      <c r="F10681" s="760"/>
    </row>
    <row r="10682" spans="1:6" ht="12" hidden="1" customHeight="1">
      <c r="A10682" s="760"/>
      <c r="B10682" s="760"/>
      <c r="C10682" s="760"/>
      <c r="D10682" s="760"/>
      <c r="E10682" s="760"/>
      <c r="F10682" s="760"/>
    </row>
    <row r="10683" spans="1:6" ht="12" hidden="1" customHeight="1">
      <c r="A10683" s="760"/>
      <c r="B10683" s="760"/>
      <c r="C10683" s="760"/>
      <c r="D10683" s="760"/>
      <c r="E10683" s="760"/>
      <c r="F10683" s="760"/>
    </row>
    <row r="10684" spans="1:6" ht="12" hidden="1" customHeight="1">
      <c r="A10684" s="760"/>
      <c r="B10684" s="760"/>
      <c r="C10684" s="760"/>
      <c r="D10684" s="760"/>
      <c r="E10684" s="760"/>
      <c r="F10684" s="760"/>
    </row>
    <row r="10685" spans="1:6" ht="12" hidden="1" customHeight="1">
      <c r="A10685" s="760"/>
      <c r="B10685" s="760"/>
      <c r="C10685" s="760"/>
      <c r="D10685" s="760"/>
      <c r="E10685" s="760"/>
      <c r="F10685" s="760"/>
    </row>
    <row r="10686" spans="1:6" ht="12" hidden="1" customHeight="1">
      <c r="A10686" s="760"/>
      <c r="B10686" s="760"/>
      <c r="C10686" s="760"/>
      <c r="D10686" s="760"/>
      <c r="E10686" s="760"/>
      <c r="F10686" s="760"/>
    </row>
    <row r="10687" spans="1:6" ht="12" hidden="1" customHeight="1">
      <c r="A10687" s="760"/>
      <c r="B10687" s="760"/>
      <c r="C10687" s="760"/>
      <c r="D10687" s="760"/>
      <c r="E10687" s="760"/>
      <c r="F10687" s="760"/>
    </row>
    <row r="10688" spans="1:6" ht="12" hidden="1" customHeight="1">
      <c r="A10688" s="760"/>
      <c r="B10688" s="760"/>
      <c r="C10688" s="760"/>
      <c r="D10688" s="760"/>
      <c r="E10688" s="760"/>
      <c r="F10688" s="760"/>
    </row>
    <row r="10689" spans="1:6" ht="12" hidden="1" customHeight="1">
      <c r="A10689" s="760"/>
      <c r="B10689" s="760"/>
      <c r="C10689" s="760"/>
      <c r="D10689" s="760"/>
      <c r="E10689" s="760"/>
      <c r="F10689" s="760"/>
    </row>
    <row r="10690" spans="1:6" ht="12" hidden="1" customHeight="1">
      <c r="A10690" s="760"/>
      <c r="B10690" s="760"/>
      <c r="C10690" s="760"/>
      <c r="D10690" s="760"/>
      <c r="E10690" s="760"/>
      <c r="F10690" s="760"/>
    </row>
    <row r="10691" spans="1:6" ht="12" hidden="1" customHeight="1">
      <c r="A10691" s="760"/>
      <c r="B10691" s="760"/>
      <c r="C10691" s="760"/>
      <c r="D10691" s="760"/>
      <c r="E10691" s="760"/>
      <c r="F10691" s="760"/>
    </row>
    <row r="10692" spans="1:6" ht="12" hidden="1" customHeight="1">
      <c r="A10692" s="760"/>
      <c r="B10692" s="760"/>
      <c r="C10692" s="760"/>
      <c r="D10692" s="760"/>
      <c r="E10692" s="760"/>
      <c r="F10692" s="760"/>
    </row>
    <row r="10693" spans="1:6" ht="12" hidden="1" customHeight="1">
      <c r="A10693" s="760"/>
      <c r="B10693" s="760"/>
      <c r="C10693" s="760"/>
      <c r="D10693" s="760"/>
      <c r="E10693" s="760"/>
      <c r="F10693" s="760"/>
    </row>
    <row r="10694" spans="1:6" ht="12" hidden="1" customHeight="1">
      <c r="A10694" s="760"/>
      <c r="B10694" s="760"/>
      <c r="C10694" s="760"/>
      <c r="D10694" s="760"/>
      <c r="E10694" s="760"/>
      <c r="F10694" s="760"/>
    </row>
    <row r="10695" spans="1:6" ht="12" hidden="1" customHeight="1">
      <c r="A10695" s="760"/>
      <c r="B10695" s="760"/>
      <c r="C10695" s="760"/>
      <c r="D10695" s="760"/>
      <c r="E10695" s="760"/>
      <c r="F10695" s="760"/>
    </row>
    <row r="10696" spans="1:6" ht="12" hidden="1" customHeight="1">
      <c r="A10696" s="760"/>
      <c r="B10696" s="760"/>
      <c r="C10696" s="760"/>
      <c r="D10696" s="760"/>
      <c r="E10696" s="760"/>
      <c r="F10696" s="760"/>
    </row>
    <row r="10697" spans="1:6" ht="12" hidden="1" customHeight="1">
      <c r="A10697" s="760"/>
      <c r="B10697" s="760"/>
      <c r="C10697" s="760"/>
      <c r="D10697" s="760"/>
      <c r="E10697" s="760"/>
      <c r="F10697" s="760"/>
    </row>
    <row r="10698" spans="1:6" ht="12" hidden="1" customHeight="1">
      <c r="A10698" s="760"/>
      <c r="B10698" s="760"/>
      <c r="C10698" s="760"/>
      <c r="D10698" s="760"/>
      <c r="E10698" s="760"/>
      <c r="F10698" s="760"/>
    </row>
    <row r="10699" spans="1:6" ht="12" hidden="1" customHeight="1">
      <c r="A10699" s="760"/>
      <c r="B10699" s="760"/>
      <c r="C10699" s="760"/>
      <c r="D10699" s="760"/>
      <c r="E10699" s="760"/>
      <c r="F10699" s="760"/>
    </row>
    <row r="10700" spans="1:6" ht="12" hidden="1" customHeight="1">
      <c r="A10700" s="760"/>
      <c r="B10700" s="760"/>
      <c r="C10700" s="760"/>
      <c r="D10700" s="760"/>
      <c r="E10700" s="760"/>
      <c r="F10700" s="760"/>
    </row>
    <row r="10701" spans="1:6" ht="12" hidden="1" customHeight="1">
      <c r="A10701" s="760"/>
      <c r="B10701" s="760"/>
      <c r="C10701" s="760"/>
      <c r="D10701" s="760"/>
      <c r="E10701" s="760"/>
      <c r="F10701" s="760"/>
    </row>
    <row r="10702" spans="1:6" ht="12" hidden="1" customHeight="1">
      <c r="A10702" s="760"/>
      <c r="B10702" s="760"/>
      <c r="C10702" s="760"/>
      <c r="D10702" s="760"/>
      <c r="E10702" s="760"/>
      <c r="F10702" s="760"/>
    </row>
    <row r="10703" spans="1:6" ht="12" hidden="1" customHeight="1">
      <c r="A10703" s="760"/>
      <c r="B10703" s="760"/>
      <c r="C10703" s="760"/>
      <c r="D10703" s="760"/>
      <c r="E10703" s="760"/>
      <c r="F10703" s="760"/>
    </row>
    <row r="10704" spans="1:6" ht="12" hidden="1" customHeight="1">
      <c r="A10704" s="760"/>
      <c r="B10704" s="760"/>
      <c r="C10704" s="760"/>
      <c r="D10704" s="760"/>
      <c r="E10704" s="760"/>
      <c r="F10704" s="760"/>
    </row>
    <row r="10705" spans="1:6" ht="12" hidden="1" customHeight="1">
      <c r="A10705" s="760"/>
      <c r="B10705" s="760"/>
      <c r="C10705" s="760"/>
      <c r="D10705" s="760"/>
      <c r="E10705" s="760"/>
      <c r="F10705" s="760"/>
    </row>
    <row r="10706" spans="1:6" ht="12" hidden="1" customHeight="1">
      <c r="A10706" s="760"/>
      <c r="B10706" s="760"/>
      <c r="C10706" s="760"/>
      <c r="D10706" s="760"/>
      <c r="E10706" s="760"/>
      <c r="F10706" s="760"/>
    </row>
    <row r="10707" spans="1:6" ht="12" hidden="1" customHeight="1">
      <c r="A10707" s="760"/>
      <c r="B10707" s="760"/>
      <c r="C10707" s="760"/>
      <c r="D10707" s="760"/>
      <c r="E10707" s="760"/>
      <c r="F10707" s="760"/>
    </row>
    <row r="10708" spans="1:6" ht="12" hidden="1" customHeight="1">
      <c r="A10708" s="760"/>
      <c r="B10708" s="760"/>
      <c r="C10708" s="760"/>
      <c r="D10708" s="760"/>
      <c r="E10708" s="760"/>
      <c r="F10708" s="760"/>
    </row>
    <row r="10709" spans="1:6" ht="12" hidden="1" customHeight="1">
      <c r="A10709" s="760"/>
      <c r="B10709" s="760"/>
      <c r="C10709" s="760"/>
      <c r="D10709" s="760"/>
      <c r="E10709" s="760"/>
      <c r="F10709" s="760"/>
    </row>
    <row r="10710" spans="1:6" ht="12" hidden="1" customHeight="1">
      <c r="A10710" s="760"/>
      <c r="B10710" s="760"/>
      <c r="C10710" s="760"/>
      <c r="D10710" s="760"/>
      <c r="E10710" s="760"/>
      <c r="F10710" s="760"/>
    </row>
    <row r="10711" spans="1:6" ht="12" hidden="1" customHeight="1">
      <c r="A10711" s="760"/>
      <c r="B10711" s="760"/>
      <c r="C10711" s="760"/>
      <c r="D10711" s="760"/>
      <c r="E10711" s="760"/>
      <c r="F10711" s="760"/>
    </row>
    <row r="10712" spans="1:6" ht="12" hidden="1" customHeight="1">
      <c r="A10712" s="760"/>
      <c r="B10712" s="760"/>
      <c r="C10712" s="760"/>
      <c r="D10712" s="760"/>
      <c r="E10712" s="760"/>
      <c r="F10712" s="760"/>
    </row>
    <row r="10713" spans="1:6" ht="12" hidden="1" customHeight="1">
      <c r="A10713" s="760"/>
      <c r="B10713" s="760"/>
      <c r="C10713" s="760"/>
      <c r="D10713" s="760"/>
      <c r="E10713" s="760"/>
      <c r="F10713" s="760"/>
    </row>
    <row r="10714" spans="1:6" ht="12" hidden="1" customHeight="1">
      <c r="A10714" s="760"/>
      <c r="B10714" s="760"/>
      <c r="C10714" s="760"/>
      <c r="D10714" s="760"/>
      <c r="E10714" s="760"/>
      <c r="F10714" s="760"/>
    </row>
    <row r="10715" spans="1:6" ht="12" hidden="1" customHeight="1">
      <c r="A10715" s="760"/>
      <c r="B10715" s="760"/>
      <c r="C10715" s="760"/>
      <c r="D10715" s="760"/>
      <c r="E10715" s="760"/>
      <c r="F10715" s="760"/>
    </row>
    <row r="10716" spans="1:6" ht="12" hidden="1" customHeight="1">
      <c r="A10716" s="760"/>
      <c r="B10716" s="760"/>
      <c r="C10716" s="760"/>
      <c r="D10716" s="760"/>
      <c r="E10716" s="760"/>
      <c r="F10716" s="760"/>
    </row>
    <row r="10717" spans="1:6" ht="12" hidden="1" customHeight="1">
      <c r="A10717" s="760"/>
      <c r="B10717" s="760"/>
      <c r="C10717" s="760"/>
      <c r="D10717" s="760"/>
      <c r="E10717" s="760"/>
      <c r="F10717" s="760"/>
    </row>
    <row r="10718" spans="1:6" ht="12" hidden="1" customHeight="1">
      <c r="A10718" s="760"/>
      <c r="B10718" s="760"/>
      <c r="C10718" s="760"/>
      <c r="D10718" s="760"/>
      <c r="E10718" s="760"/>
      <c r="F10718" s="760"/>
    </row>
    <row r="10719" spans="1:6" ht="12" hidden="1" customHeight="1">
      <c r="A10719" s="760"/>
      <c r="B10719" s="760"/>
      <c r="C10719" s="760"/>
      <c r="D10719" s="760"/>
      <c r="E10719" s="760"/>
      <c r="F10719" s="760"/>
    </row>
    <row r="10720" spans="1:6" ht="12" hidden="1" customHeight="1">
      <c r="A10720" s="760"/>
      <c r="B10720" s="760"/>
      <c r="C10720" s="760"/>
      <c r="D10720" s="760"/>
      <c r="E10720" s="760"/>
      <c r="F10720" s="760"/>
    </row>
    <row r="10721" spans="1:6" ht="12" hidden="1" customHeight="1">
      <c r="A10721" s="760"/>
      <c r="B10721" s="760"/>
      <c r="C10721" s="760"/>
      <c r="D10721" s="760"/>
      <c r="E10721" s="760"/>
      <c r="F10721" s="760"/>
    </row>
    <row r="10722" spans="1:6" ht="12" hidden="1" customHeight="1">
      <c r="A10722" s="760"/>
      <c r="B10722" s="760"/>
      <c r="C10722" s="760"/>
      <c r="D10722" s="760"/>
      <c r="E10722" s="760"/>
      <c r="F10722" s="760"/>
    </row>
    <row r="10723" spans="1:6" ht="12" hidden="1" customHeight="1">
      <c r="A10723" s="760"/>
      <c r="B10723" s="760"/>
      <c r="C10723" s="760"/>
      <c r="D10723" s="760"/>
      <c r="E10723" s="760"/>
      <c r="F10723" s="760"/>
    </row>
    <row r="10724" spans="1:6" ht="12" hidden="1" customHeight="1">
      <c r="A10724" s="760"/>
      <c r="B10724" s="760"/>
      <c r="C10724" s="760"/>
      <c r="D10724" s="760"/>
      <c r="E10724" s="760"/>
      <c r="F10724" s="760"/>
    </row>
    <row r="10725" spans="1:6" ht="12" hidden="1" customHeight="1">
      <c r="A10725" s="760"/>
      <c r="B10725" s="760"/>
      <c r="C10725" s="760"/>
      <c r="D10725" s="760"/>
      <c r="E10725" s="760"/>
      <c r="F10725" s="760"/>
    </row>
    <row r="10726" spans="1:6" ht="12" hidden="1" customHeight="1">
      <c r="A10726" s="760"/>
      <c r="B10726" s="760"/>
      <c r="C10726" s="760"/>
      <c r="D10726" s="760"/>
      <c r="E10726" s="760"/>
      <c r="F10726" s="760"/>
    </row>
    <row r="10727" spans="1:6" ht="12" hidden="1" customHeight="1">
      <c r="A10727" s="760"/>
      <c r="B10727" s="760"/>
      <c r="C10727" s="760"/>
      <c r="D10727" s="760"/>
      <c r="E10727" s="760"/>
      <c r="F10727" s="760"/>
    </row>
    <row r="10728" spans="1:6" ht="12" hidden="1" customHeight="1">
      <c r="A10728" s="760"/>
      <c r="B10728" s="760"/>
      <c r="C10728" s="760"/>
      <c r="D10728" s="760"/>
      <c r="E10728" s="760"/>
      <c r="F10728" s="760"/>
    </row>
    <row r="10729" spans="1:6" ht="12" hidden="1" customHeight="1">
      <c r="A10729" s="760"/>
      <c r="B10729" s="760"/>
      <c r="C10729" s="760"/>
      <c r="D10729" s="760"/>
      <c r="E10729" s="760"/>
      <c r="F10729" s="760"/>
    </row>
    <row r="10730" spans="1:6" ht="12" hidden="1" customHeight="1">
      <c r="A10730" s="760"/>
      <c r="B10730" s="760"/>
      <c r="C10730" s="760"/>
      <c r="D10730" s="760"/>
      <c r="E10730" s="760"/>
      <c r="F10730" s="760"/>
    </row>
    <row r="10731" spans="1:6" ht="12" hidden="1" customHeight="1">
      <c r="A10731" s="760"/>
      <c r="B10731" s="760"/>
      <c r="C10731" s="760"/>
      <c r="D10731" s="760"/>
      <c r="E10731" s="760"/>
      <c r="F10731" s="760"/>
    </row>
    <row r="10732" spans="1:6" ht="12" hidden="1" customHeight="1">
      <c r="A10732" s="760"/>
      <c r="B10732" s="760"/>
      <c r="C10732" s="760"/>
      <c r="D10732" s="760"/>
      <c r="E10732" s="760"/>
      <c r="F10732" s="760"/>
    </row>
    <row r="10733" spans="1:6" ht="12" hidden="1" customHeight="1">
      <c r="A10733" s="760"/>
      <c r="B10733" s="760"/>
      <c r="C10733" s="760"/>
      <c r="D10733" s="760"/>
      <c r="E10733" s="760"/>
      <c r="F10733" s="760"/>
    </row>
    <row r="10734" spans="1:6" ht="12" hidden="1" customHeight="1">
      <c r="A10734" s="760"/>
      <c r="B10734" s="760"/>
      <c r="C10734" s="760"/>
      <c r="D10734" s="760"/>
      <c r="E10734" s="760"/>
      <c r="F10734" s="760"/>
    </row>
    <row r="10735" spans="1:6" ht="12" hidden="1" customHeight="1">
      <c r="A10735" s="760"/>
      <c r="B10735" s="760"/>
      <c r="C10735" s="760"/>
      <c r="D10735" s="760"/>
      <c r="E10735" s="760"/>
      <c r="F10735" s="760"/>
    </row>
    <row r="10736" spans="1:6" ht="12" hidden="1" customHeight="1">
      <c r="A10736" s="760"/>
      <c r="B10736" s="760"/>
      <c r="C10736" s="760"/>
      <c r="D10736" s="760"/>
      <c r="E10736" s="760"/>
      <c r="F10736" s="760"/>
    </row>
    <row r="10737" spans="1:6" ht="12" hidden="1" customHeight="1">
      <c r="A10737" s="760"/>
      <c r="B10737" s="760"/>
      <c r="C10737" s="760"/>
      <c r="D10737" s="760"/>
      <c r="E10737" s="760"/>
      <c r="F10737" s="760"/>
    </row>
    <row r="10738" spans="1:6" ht="12" hidden="1" customHeight="1">
      <c r="A10738" s="760"/>
      <c r="B10738" s="760"/>
      <c r="C10738" s="760"/>
      <c r="D10738" s="760"/>
      <c r="E10738" s="760"/>
      <c r="F10738" s="760"/>
    </row>
    <row r="10739" spans="1:6" ht="12" hidden="1" customHeight="1">
      <c r="A10739" s="760"/>
      <c r="B10739" s="760"/>
      <c r="C10739" s="760"/>
      <c r="D10739" s="760"/>
      <c r="E10739" s="760"/>
      <c r="F10739" s="760"/>
    </row>
    <row r="10740" spans="1:6" ht="12" hidden="1" customHeight="1">
      <c r="A10740" s="760"/>
      <c r="B10740" s="760"/>
      <c r="C10740" s="760"/>
      <c r="D10740" s="760"/>
      <c r="E10740" s="760"/>
      <c r="F10740" s="760"/>
    </row>
    <row r="10741" spans="1:6" ht="12" hidden="1" customHeight="1">
      <c r="A10741" s="760"/>
      <c r="B10741" s="760"/>
      <c r="C10741" s="760"/>
      <c r="D10741" s="760"/>
      <c r="E10741" s="760"/>
      <c r="F10741" s="760"/>
    </row>
    <row r="10742" spans="1:6" ht="12" hidden="1" customHeight="1">
      <c r="A10742" s="760"/>
      <c r="B10742" s="760"/>
      <c r="C10742" s="760"/>
      <c r="D10742" s="760"/>
      <c r="E10742" s="760"/>
      <c r="F10742" s="760"/>
    </row>
    <row r="10743" spans="1:6" ht="12" hidden="1" customHeight="1">
      <c r="A10743" s="760"/>
      <c r="B10743" s="760"/>
      <c r="C10743" s="760"/>
      <c r="D10743" s="760"/>
      <c r="E10743" s="760"/>
      <c r="F10743" s="760"/>
    </row>
    <row r="10744" spans="1:6" ht="12" hidden="1" customHeight="1">
      <c r="A10744" s="760"/>
      <c r="B10744" s="760"/>
      <c r="C10744" s="760"/>
      <c r="D10744" s="760"/>
      <c r="E10744" s="760"/>
      <c r="F10744" s="760"/>
    </row>
    <row r="10745" spans="1:6" ht="12" hidden="1" customHeight="1">
      <c r="A10745" s="760"/>
      <c r="B10745" s="760"/>
      <c r="C10745" s="760"/>
      <c r="D10745" s="760"/>
      <c r="E10745" s="760"/>
      <c r="F10745" s="760"/>
    </row>
    <row r="10746" spans="1:6" ht="12" hidden="1" customHeight="1">
      <c r="A10746" s="760"/>
      <c r="B10746" s="760"/>
      <c r="C10746" s="760"/>
      <c r="D10746" s="760"/>
      <c r="E10746" s="760"/>
      <c r="F10746" s="760"/>
    </row>
    <row r="10747" spans="1:6" ht="12" hidden="1" customHeight="1">
      <c r="A10747" s="760"/>
      <c r="B10747" s="760"/>
      <c r="C10747" s="760"/>
      <c r="D10747" s="760"/>
      <c r="E10747" s="760"/>
      <c r="F10747" s="760"/>
    </row>
    <row r="10748" spans="1:6" ht="12" hidden="1" customHeight="1">
      <c r="A10748" s="760"/>
      <c r="B10748" s="760"/>
      <c r="C10748" s="760"/>
      <c r="D10748" s="760"/>
      <c r="E10748" s="760"/>
      <c r="F10748" s="760"/>
    </row>
    <row r="10749" spans="1:6" ht="12" hidden="1" customHeight="1">
      <c r="A10749" s="760"/>
      <c r="B10749" s="760"/>
      <c r="C10749" s="760"/>
      <c r="D10749" s="760"/>
      <c r="E10749" s="760"/>
      <c r="F10749" s="760"/>
    </row>
    <row r="10750" spans="1:6" ht="12" hidden="1" customHeight="1">
      <c r="A10750" s="760"/>
      <c r="B10750" s="760"/>
      <c r="C10750" s="760"/>
      <c r="D10750" s="760"/>
      <c r="E10750" s="760"/>
      <c r="F10750" s="760"/>
    </row>
    <row r="10751" spans="1:6" ht="12" hidden="1" customHeight="1">
      <c r="A10751" s="760"/>
      <c r="B10751" s="760"/>
      <c r="C10751" s="760"/>
      <c r="D10751" s="760"/>
      <c r="E10751" s="760"/>
      <c r="F10751" s="760"/>
    </row>
    <row r="10752" spans="1:6" ht="12" hidden="1" customHeight="1">
      <c r="A10752" s="760"/>
      <c r="B10752" s="760"/>
      <c r="C10752" s="760"/>
      <c r="D10752" s="760"/>
      <c r="E10752" s="760"/>
      <c r="F10752" s="760"/>
    </row>
    <row r="10753" spans="1:6" ht="12" hidden="1" customHeight="1">
      <c r="A10753" s="760"/>
      <c r="B10753" s="760"/>
      <c r="C10753" s="760"/>
      <c r="D10753" s="760"/>
      <c r="E10753" s="760"/>
      <c r="F10753" s="760"/>
    </row>
    <row r="10754" spans="1:6" ht="12" hidden="1" customHeight="1">
      <c r="A10754" s="760"/>
      <c r="B10754" s="760"/>
      <c r="C10754" s="760"/>
      <c r="D10754" s="760"/>
      <c r="E10754" s="760"/>
      <c r="F10754" s="760"/>
    </row>
    <row r="10755" spans="1:6" ht="12" hidden="1" customHeight="1">
      <c r="A10755" s="760"/>
      <c r="B10755" s="760"/>
      <c r="C10755" s="760"/>
      <c r="D10755" s="760"/>
      <c r="E10755" s="760"/>
      <c r="F10755" s="760"/>
    </row>
    <row r="10756" spans="1:6" ht="12" hidden="1" customHeight="1">
      <c r="A10756" s="760"/>
      <c r="B10756" s="760"/>
      <c r="C10756" s="760"/>
      <c r="D10756" s="760"/>
      <c r="E10756" s="760"/>
      <c r="F10756" s="760"/>
    </row>
    <row r="10757" spans="1:6" ht="12" hidden="1" customHeight="1">
      <c r="A10757" s="760"/>
      <c r="B10757" s="760"/>
      <c r="C10757" s="760"/>
      <c r="D10757" s="760"/>
      <c r="E10757" s="760"/>
      <c r="F10757" s="760"/>
    </row>
    <row r="10758" spans="1:6" ht="12" hidden="1" customHeight="1">
      <c r="A10758" s="760"/>
      <c r="B10758" s="760"/>
      <c r="C10758" s="760"/>
      <c r="D10758" s="760"/>
      <c r="E10758" s="760"/>
      <c r="F10758" s="760"/>
    </row>
    <row r="10759" spans="1:6" ht="12" hidden="1" customHeight="1">
      <c r="A10759" s="760"/>
      <c r="B10759" s="760"/>
      <c r="C10759" s="760"/>
      <c r="D10759" s="760"/>
      <c r="E10759" s="760"/>
      <c r="F10759" s="760"/>
    </row>
    <row r="10760" spans="1:6" ht="12" hidden="1" customHeight="1">
      <c r="A10760" s="760"/>
      <c r="B10760" s="760"/>
      <c r="C10760" s="760"/>
      <c r="D10760" s="760"/>
      <c r="E10760" s="760"/>
      <c r="F10760" s="760"/>
    </row>
    <row r="10761" spans="1:6" ht="12" hidden="1" customHeight="1">
      <c r="A10761" s="760"/>
      <c r="B10761" s="760"/>
      <c r="C10761" s="760"/>
      <c r="D10761" s="760"/>
      <c r="E10761" s="760"/>
      <c r="F10761" s="760"/>
    </row>
    <row r="10762" spans="1:6" ht="12" hidden="1" customHeight="1">
      <c r="A10762" s="760"/>
      <c r="B10762" s="760"/>
      <c r="C10762" s="760"/>
      <c r="D10762" s="760"/>
      <c r="E10762" s="760"/>
      <c r="F10762" s="760"/>
    </row>
    <row r="10763" spans="1:6" ht="12" hidden="1" customHeight="1">
      <c r="A10763" s="760"/>
      <c r="B10763" s="760"/>
      <c r="C10763" s="760"/>
      <c r="D10763" s="760"/>
      <c r="E10763" s="760"/>
      <c r="F10763" s="760"/>
    </row>
    <row r="10764" spans="1:6" ht="12" hidden="1" customHeight="1">
      <c r="A10764" s="760"/>
      <c r="B10764" s="760"/>
      <c r="C10764" s="760"/>
      <c r="D10764" s="760"/>
      <c r="E10764" s="760"/>
      <c r="F10764" s="760"/>
    </row>
    <row r="10765" spans="1:6" ht="12" hidden="1" customHeight="1">
      <c r="A10765" s="760"/>
      <c r="B10765" s="760"/>
      <c r="C10765" s="760"/>
      <c r="D10765" s="760"/>
      <c r="E10765" s="760"/>
      <c r="F10765" s="760"/>
    </row>
    <row r="10766" spans="1:6" ht="12" hidden="1" customHeight="1">
      <c r="A10766" s="760"/>
      <c r="B10766" s="760"/>
      <c r="C10766" s="760"/>
      <c r="D10766" s="760"/>
      <c r="E10766" s="760"/>
      <c r="F10766" s="760"/>
    </row>
    <row r="10767" spans="1:6" ht="12" hidden="1" customHeight="1">
      <c r="A10767" s="760"/>
      <c r="B10767" s="760"/>
      <c r="C10767" s="760"/>
      <c r="D10767" s="760"/>
      <c r="E10767" s="760"/>
      <c r="F10767" s="760"/>
    </row>
    <row r="10768" spans="1:6" ht="12" hidden="1" customHeight="1">
      <c r="A10768" s="760"/>
      <c r="B10768" s="760"/>
      <c r="C10768" s="760"/>
      <c r="D10768" s="760"/>
      <c r="E10768" s="760"/>
      <c r="F10768" s="760"/>
    </row>
    <row r="10769" spans="1:6" ht="12" hidden="1" customHeight="1">
      <c r="A10769" s="760"/>
      <c r="B10769" s="760"/>
      <c r="C10769" s="760"/>
      <c r="D10769" s="760"/>
      <c r="E10769" s="760"/>
      <c r="F10769" s="760"/>
    </row>
    <row r="10770" spans="1:6" ht="12" hidden="1" customHeight="1">
      <c r="A10770" s="760"/>
      <c r="B10770" s="760"/>
      <c r="C10770" s="760"/>
      <c r="D10770" s="760"/>
      <c r="E10770" s="760"/>
      <c r="F10770" s="760"/>
    </row>
    <row r="10771" spans="1:6" ht="12" hidden="1" customHeight="1">
      <c r="A10771" s="760"/>
      <c r="B10771" s="760"/>
      <c r="C10771" s="760"/>
      <c r="D10771" s="760"/>
      <c r="E10771" s="760"/>
      <c r="F10771" s="760"/>
    </row>
    <row r="10772" spans="1:6" ht="12" hidden="1" customHeight="1">
      <c r="A10772" s="760"/>
      <c r="B10772" s="760"/>
      <c r="C10772" s="760"/>
      <c r="D10772" s="760"/>
      <c r="E10772" s="760"/>
      <c r="F10772" s="760"/>
    </row>
    <row r="10773" spans="1:6" ht="12" hidden="1" customHeight="1">
      <c r="A10773" s="760"/>
      <c r="B10773" s="760"/>
      <c r="C10773" s="760"/>
      <c r="D10773" s="760"/>
      <c r="E10773" s="760"/>
      <c r="F10773" s="760"/>
    </row>
    <row r="10774" spans="1:6" ht="12" hidden="1" customHeight="1">
      <c r="A10774" s="760"/>
      <c r="B10774" s="760"/>
      <c r="C10774" s="760"/>
      <c r="D10774" s="760"/>
      <c r="E10774" s="760"/>
      <c r="F10774" s="760"/>
    </row>
    <row r="10775" spans="1:6" ht="12" hidden="1" customHeight="1">
      <c r="A10775" s="760"/>
      <c r="B10775" s="760"/>
      <c r="C10775" s="760"/>
      <c r="D10775" s="760"/>
      <c r="E10775" s="760"/>
      <c r="F10775" s="760"/>
    </row>
    <row r="10776" spans="1:6" ht="12" hidden="1" customHeight="1">
      <c r="A10776" s="760"/>
      <c r="B10776" s="760"/>
      <c r="C10776" s="760"/>
      <c r="D10776" s="760"/>
      <c r="E10776" s="760"/>
      <c r="F10776" s="760"/>
    </row>
    <row r="10777" spans="1:6" ht="12" hidden="1" customHeight="1">
      <c r="A10777" s="760"/>
      <c r="B10777" s="760"/>
      <c r="C10777" s="760"/>
      <c r="D10777" s="760"/>
      <c r="E10777" s="760"/>
      <c r="F10777" s="760"/>
    </row>
    <row r="10778" spans="1:6" ht="12" hidden="1" customHeight="1">
      <c r="A10778" s="760"/>
      <c r="B10778" s="760"/>
      <c r="C10778" s="760"/>
      <c r="D10778" s="760"/>
      <c r="E10778" s="760"/>
      <c r="F10778" s="760"/>
    </row>
    <row r="10779" spans="1:6" ht="12" hidden="1" customHeight="1">
      <c r="A10779" s="760"/>
      <c r="B10779" s="760"/>
      <c r="C10779" s="760"/>
      <c r="D10779" s="760"/>
      <c r="E10779" s="760"/>
      <c r="F10779" s="760"/>
    </row>
    <row r="10780" spans="1:6" ht="12" hidden="1" customHeight="1">
      <c r="A10780" s="760"/>
      <c r="B10780" s="760"/>
      <c r="C10780" s="760"/>
      <c r="D10780" s="760"/>
      <c r="E10780" s="760"/>
      <c r="F10780" s="760"/>
    </row>
    <row r="10781" spans="1:6" ht="12" hidden="1" customHeight="1">
      <c r="A10781" s="760"/>
      <c r="B10781" s="760"/>
      <c r="C10781" s="760"/>
      <c r="D10781" s="760"/>
      <c r="E10781" s="760"/>
      <c r="F10781" s="760"/>
    </row>
    <row r="10782" spans="1:6" ht="12" hidden="1" customHeight="1">
      <c r="A10782" s="760"/>
      <c r="B10782" s="760"/>
      <c r="C10782" s="760"/>
      <c r="D10782" s="760"/>
      <c r="E10782" s="760"/>
      <c r="F10782" s="760"/>
    </row>
    <row r="10783" spans="1:6" ht="12" hidden="1" customHeight="1">
      <c r="A10783" s="760"/>
      <c r="B10783" s="760"/>
      <c r="C10783" s="760"/>
      <c r="D10783" s="760"/>
      <c r="E10783" s="760"/>
      <c r="F10783" s="760"/>
    </row>
    <row r="10784" spans="1:6" ht="12" hidden="1" customHeight="1">
      <c r="A10784" s="760"/>
      <c r="B10784" s="760"/>
      <c r="C10784" s="760"/>
      <c r="D10784" s="760"/>
      <c r="E10784" s="760"/>
      <c r="F10784" s="760"/>
    </row>
    <row r="10785" spans="1:6" ht="12" hidden="1" customHeight="1">
      <c r="A10785" s="760"/>
      <c r="B10785" s="760"/>
      <c r="C10785" s="760"/>
      <c r="D10785" s="760"/>
      <c r="E10785" s="760"/>
      <c r="F10785" s="760"/>
    </row>
    <row r="10786" spans="1:6" ht="12" hidden="1" customHeight="1">
      <c r="A10786" s="760"/>
      <c r="B10786" s="760"/>
      <c r="C10786" s="760"/>
      <c r="D10786" s="760"/>
      <c r="E10786" s="760"/>
      <c r="F10786" s="760"/>
    </row>
    <row r="10787" spans="1:6" ht="12" hidden="1" customHeight="1">
      <c r="A10787" s="760"/>
      <c r="B10787" s="760"/>
      <c r="C10787" s="760"/>
      <c r="D10787" s="760"/>
      <c r="E10787" s="760"/>
      <c r="F10787" s="760"/>
    </row>
    <row r="10788" spans="1:6" ht="12" hidden="1" customHeight="1">
      <c r="A10788" s="760"/>
      <c r="B10788" s="760"/>
      <c r="C10788" s="760"/>
      <c r="D10788" s="760"/>
      <c r="E10788" s="760"/>
      <c r="F10788" s="760"/>
    </row>
    <row r="10789" spans="1:6" ht="12" hidden="1" customHeight="1">
      <c r="A10789" s="760"/>
      <c r="B10789" s="760"/>
      <c r="C10789" s="760"/>
      <c r="D10789" s="760"/>
      <c r="E10789" s="760"/>
      <c r="F10789" s="760"/>
    </row>
    <row r="10790" spans="1:6" ht="12" hidden="1" customHeight="1">
      <c r="A10790" s="760"/>
      <c r="B10790" s="760"/>
      <c r="C10790" s="760"/>
      <c r="D10790" s="760"/>
      <c r="E10790" s="760"/>
      <c r="F10790" s="760"/>
    </row>
    <row r="10791" spans="1:6" ht="12" hidden="1" customHeight="1">
      <c r="A10791" s="760"/>
      <c r="B10791" s="760"/>
      <c r="C10791" s="760"/>
      <c r="D10791" s="760"/>
      <c r="E10791" s="760"/>
      <c r="F10791" s="760"/>
    </row>
    <row r="10792" spans="1:6" ht="12" hidden="1" customHeight="1">
      <c r="A10792" s="760"/>
      <c r="B10792" s="760"/>
      <c r="C10792" s="760"/>
      <c r="D10792" s="760"/>
      <c r="E10792" s="760"/>
      <c r="F10792" s="760"/>
    </row>
    <row r="10793" spans="1:6" ht="12" hidden="1" customHeight="1">
      <c r="A10793" s="760"/>
      <c r="B10793" s="760"/>
      <c r="C10793" s="760"/>
      <c r="D10793" s="760"/>
      <c r="E10793" s="760"/>
      <c r="F10793" s="760"/>
    </row>
    <row r="10794" spans="1:6" ht="12" hidden="1" customHeight="1">
      <c r="A10794" s="760"/>
      <c r="B10794" s="760"/>
      <c r="C10794" s="760"/>
      <c r="D10794" s="760"/>
      <c r="E10794" s="760"/>
      <c r="F10794" s="760"/>
    </row>
    <row r="10795" spans="1:6" ht="12" hidden="1" customHeight="1">
      <c r="A10795" s="760"/>
      <c r="B10795" s="760"/>
      <c r="C10795" s="760"/>
      <c r="D10795" s="760"/>
      <c r="E10795" s="760"/>
      <c r="F10795" s="760"/>
    </row>
    <row r="10796" spans="1:6" ht="12" hidden="1" customHeight="1">
      <c r="A10796" s="760"/>
      <c r="B10796" s="760"/>
      <c r="C10796" s="760"/>
      <c r="D10796" s="760"/>
      <c r="E10796" s="760"/>
      <c r="F10796" s="760"/>
    </row>
    <row r="10797" spans="1:6" ht="12" hidden="1" customHeight="1">
      <c r="A10797" s="760"/>
      <c r="B10797" s="760"/>
      <c r="C10797" s="760"/>
      <c r="D10797" s="760"/>
      <c r="E10797" s="760"/>
      <c r="F10797" s="760"/>
    </row>
    <row r="10798" spans="1:6" ht="12" hidden="1" customHeight="1">
      <c r="A10798" s="760"/>
      <c r="B10798" s="760"/>
      <c r="C10798" s="760"/>
      <c r="D10798" s="760"/>
      <c r="E10798" s="760"/>
      <c r="F10798" s="760"/>
    </row>
    <row r="10799" spans="1:6" ht="12" hidden="1" customHeight="1">
      <c r="A10799" s="760"/>
      <c r="B10799" s="760"/>
      <c r="C10799" s="760"/>
      <c r="D10799" s="760"/>
      <c r="E10799" s="760"/>
      <c r="F10799" s="760"/>
    </row>
    <row r="10800" spans="1:6" ht="12" hidden="1" customHeight="1">
      <c r="A10800" s="760"/>
      <c r="B10800" s="760"/>
      <c r="C10800" s="760"/>
      <c r="D10800" s="760"/>
      <c r="E10800" s="760"/>
      <c r="F10800" s="760"/>
    </row>
    <row r="10801" spans="1:6" ht="12" hidden="1" customHeight="1">
      <c r="A10801" s="760"/>
      <c r="B10801" s="760"/>
      <c r="C10801" s="760"/>
      <c r="D10801" s="760"/>
      <c r="E10801" s="760"/>
      <c r="F10801" s="760"/>
    </row>
    <row r="10802" spans="1:6" ht="12" hidden="1" customHeight="1">
      <c r="A10802" s="760"/>
      <c r="B10802" s="760"/>
      <c r="C10802" s="760"/>
      <c r="D10802" s="760"/>
      <c r="E10802" s="760"/>
      <c r="F10802" s="760"/>
    </row>
    <row r="10803" spans="1:6" ht="12" hidden="1" customHeight="1">
      <c r="A10803" s="760"/>
      <c r="B10803" s="760"/>
      <c r="C10803" s="760"/>
      <c r="D10803" s="760"/>
      <c r="E10803" s="760"/>
      <c r="F10803" s="760"/>
    </row>
    <row r="10804" spans="1:6" ht="12" hidden="1" customHeight="1">
      <c r="A10804" s="760"/>
      <c r="B10804" s="760"/>
      <c r="C10804" s="760"/>
      <c r="D10804" s="760"/>
      <c r="E10804" s="760"/>
      <c r="F10804" s="760"/>
    </row>
    <row r="10805" spans="1:6" ht="12" hidden="1" customHeight="1">
      <c r="A10805" s="760"/>
      <c r="B10805" s="760"/>
      <c r="C10805" s="760"/>
      <c r="D10805" s="760"/>
      <c r="E10805" s="760"/>
      <c r="F10805" s="760"/>
    </row>
    <row r="10806" spans="1:6" ht="12" hidden="1" customHeight="1">
      <c r="A10806" s="760"/>
      <c r="B10806" s="760"/>
      <c r="C10806" s="760"/>
      <c r="D10806" s="760"/>
      <c r="E10806" s="760"/>
      <c r="F10806" s="760"/>
    </row>
    <row r="10807" spans="1:6" ht="12" hidden="1" customHeight="1">
      <c r="A10807" s="760"/>
      <c r="B10807" s="760"/>
      <c r="C10807" s="760"/>
      <c r="D10807" s="760"/>
      <c r="E10807" s="760"/>
      <c r="F10807" s="760"/>
    </row>
    <row r="10808" spans="1:6" ht="12" hidden="1" customHeight="1">
      <c r="A10808" s="760"/>
      <c r="B10808" s="760"/>
      <c r="C10808" s="760"/>
      <c r="D10808" s="760"/>
      <c r="E10808" s="760"/>
      <c r="F10808" s="760"/>
    </row>
    <row r="10809" spans="1:6" ht="12" hidden="1" customHeight="1">
      <c r="A10809" s="760"/>
      <c r="B10809" s="760"/>
      <c r="C10809" s="760"/>
      <c r="D10809" s="760"/>
      <c r="E10809" s="760"/>
      <c r="F10809" s="760"/>
    </row>
    <row r="10810" spans="1:6" ht="12" hidden="1" customHeight="1">
      <c r="A10810" s="760"/>
      <c r="B10810" s="760"/>
      <c r="C10810" s="760"/>
      <c r="D10810" s="760"/>
      <c r="E10810" s="760"/>
      <c r="F10810" s="760"/>
    </row>
    <row r="10811" spans="1:6" ht="12" hidden="1" customHeight="1">
      <c r="A10811" s="760"/>
      <c r="B10811" s="760"/>
      <c r="C10811" s="760"/>
      <c r="D10811" s="760"/>
      <c r="E10811" s="760"/>
      <c r="F10811" s="760"/>
    </row>
    <row r="10812" spans="1:6" ht="12" hidden="1" customHeight="1">
      <c r="A10812" s="760"/>
      <c r="B10812" s="760"/>
      <c r="C10812" s="760"/>
      <c r="D10812" s="760"/>
      <c r="E10812" s="760"/>
      <c r="F10812" s="760"/>
    </row>
    <row r="10813" spans="1:6" ht="12" hidden="1" customHeight="1">
      <c r="A10813" s="760"/>
      <c r="B10813" s="760"/>
      <c r="C10813" s="760"/>
      <c r="D10813" s="760"/>
      <c r="E10813" s="760"/>
      <c r="F10813" s="760"/>
    </row>
    <row r="10814" spans="1:6" ht="12" hidden="1" customHeight="1">
      <c r="A10814" s="760"/>
      <c r="B10814" s="760"/>
      <c r="C10814" s="760"/>
      <c r="D10814" s="760"/>
      <c r="E10814" s="760"/>
      <c r="F10814" s="760"/>
    </row>
    <row r="10815" spans="1:6" ht="12" hidden="1" customHeight="1">
      <c r="A10815" s="760"/>
      <c r="B10815" s="760"/>
      <c r="C10815" s="760"/>
      <c r="D10815" s="760"/>
      <c r="E10815" s="760"/>
      <c r="F10815" s="760"/>
    </row>
    <row r="10816" spans="1:6" ht="12" hidden="1" customHeight="1">
      <c r="A10816" s="760"/>
      <c r="B10816" s="760"/>
      <c r="C10816" s="760"/>
      <c r="D10816" s="760"/>
      <c r="E10816" s="760"/>
      <c r="F10816" s="760"/>
    </row>
    <row r="10817" spans="1:6" ht="12" hidden="1" customHeight="1">
      <c r="A10817" s="760"/>
      <c r="B10817" s="760"/>
      <c r="C10817" s="760"/>
      <c r="D10817" s="760"/>
      <c r="E10817" s="760"/>
      <c r="F10817" s="760"/>
    </row>
    <row r="10818" spans="1:6" ht="12" hidden="1" customHeight="1">
      <c r="A10818" s="760"/>
      <c r="B10818" s="760"/>
      <c r="C10818" s="760"/>
      <c r="D10818" s="760"/>
      <c r="E10818" s="760"/>
      <c r="F10818" s="760"/>
    </row>
    <row r="10819" spans="1:6" ht="12" hidden="1" customHeight="1">
      <c r="A10819" s="760"/>
      <c r="B10819" s="760"/>
      <c r="C10819" s="760"/>
      <c r="D10819" s="760"/>
      <c r="E10819" s="760"/>
      <c r="F10819" s="760"/>
    </row>
    <row r="10820" spans="1:6" ht="12" hidden="1" customHeight="1">
      <c r="A10820" s="760"/>
      <c r="B10820" s="760"/>
      <c r="C10820" s="760"/>
      <c r="D10820" s="760"/>
      <c r="E10820" s="760"/>
      <c r="F10820" s="760"/>
    </row>
    <row r="10821" spans="1:6" ht="12" hidden="1" customHeight="1">
      <c r="A10821" s="760"/>
      <c r="B10821" s="760"/>
      <c r="C10821" s="760"/>
      <c r="D10821" s="760"/>
      <c r="E10821" s="760"/>
      <c r="F10821" s="760"/>
    </row>
    <row r="10822" spans="1:6" ht="12" hidden="1" customHeight="1">
      <c r="A10822" s="760"/>
      <c r="B10822" s="760"/>
      <c r="C10822" s="760"/>
      <c r="D10822" s="760"/>
      <c r="E10822" s="760"/>
      <c r="F10822" s="760"/>
    </row>
    <row r="10823" spans="1:6" ht="12" hidden="1" customHeight="1">
      <c r="A10823" s="760"/>
      <c r="B10823" s="760"/>
      <c r="C10823" s="760"/>
      <c r="D10823" s="760"/>
      <c r="E10823" s="760"/>
      <c r="F10823" s="760"/>
    </row>
    <row r="10824" spans="1:6" ht="12" hidden="1" customHeight="1">
      <c r="A10824" s="760"/>
      <c r="B10824" s="760"/>
      <c r="C10824" s="760"/>
      <c r="D10824" s="760"/>
      <c r="E10824" s="760"/>
      <c r="F10824" s="760"/>
    </row>
    <row r="10825" spans="1:6" ht="12" hidden="1" customHeight="1">
      <c r="A10825" s="760"/>
      <c r="B10825" s="760"/>
      <c r="C10825" s="760"/>
      <c r="D10825" s="760"/>
      <c r="E10825" s="760"/>
      <c r="F10825" s="760"/>
    </row>
    <row r="10826" spans="1:6" ht="12" hidden="1" customHeight="1">
      <c r="A10826" s="760"/>
      <c r="B10826" s="760"/>
      <c r="C10826" s="760"/>
      <c r="D10826" s="760"/>
      <c r="E10826" s="760"/>
      <c r="F10826" s="760"/>
    </row>
    <row r="10827" spans="1:6" ht="12" hidden="1" customHeight="1">
      <c r="A10827" s="760"/>
      <c r="B10827" s="760"/>
      <c r="C10827" s="760"/>
      <c r="D10827" s="760"/>
      <c r="E10827" s="760"/>
      <c r="F10827" s="760"/>
    </row>
    <row r="10828" spans="1:6" ht="12" hidden="1" customHeight="1">
      <c r="A10828" s="760"/>
      <c r="B10828" s="760"/>
      <c r="C10828" s="760"/>
      <c r="D10828" s="760"/>
      <c r="E10828" s="760"/>
      <c r="F10828" s="760"/>
    </row>
    <row r="10829" spans="1:6" ht="12" hidden="1" customHeight="1">
      <c r="A10829" s="760"/>
      <c r="B10829" s="760"/>
      <c r="C10829" s="760"/>
      <c r="D10829" s="760"/>
      <c r="E10829" s="760"/>
      <c r="F10829" s="760"/>
    </row>
    <row r="10830" spans="1:6" ht="12" hidden="1" customHeight="1">
      <c r="A10830" s="760"/>
      <c r="B10830" s="760"/>
      <c r="C10830" s="760"/>
      <c r="D10830" s="760"/>
      <c r="E10830" s="760"/>
      <c r="F10830" s="760"/>
    </row>
    <row r="10831" spans="1:6" ht="12" hidden="1" customHeight="1">
      <c r="A10831" s="760"/>
      <c r="B10831" s="760"/>
      <c r="C10831" s="760"/>
      <c r="D10831" s="760"/>
      <c r="E10831" s="760"/>
      <c r="F10831" s="760"/>
    </row>
    <row r="10832" spans="1:6" ht="12" hidden="1" customHeight="1">
      <c r="A10832" s="760"/>
      <c r="B10832" s="760"/>
      <c r="C10832" s="760"/>
      <c r="D10832" s="760"/>
      <c r="E10832" s="760"/>
      <c r="F10832" s="760"/>
    </row>
    <row r="10833" spans="1:6" ht="12" hidden="1" customHeight="1">
      <c r="A10833" s="760"/>
      <c r="B10833" s="760"/>
      <c r="C10833" s="760"/>
      <c r="D10833" s="760"/>
      <c r="E10833" s="760"/>
      <c r="F10833" s="760"/>
    </row>
    <row r="10834" spans="1:6" ht="12" hidden="1" customHeight="1">
      <c r="A10834" s="760"/>
      <c r="B10834" s="760"/>
      <c r="C10834" s="760"/>
      <c r="D10834" s="760"/>
      <c r="E10834" s="760"/>
      <c r="F10834" s="760"/>
    </row>
    <row r="10835" spans="1:6" ht="12" hidden="1" customHeight="1">
      <c r="A10835" s="760"/>
      <c r="B10835" s="760"/>
      <c r="C10835" s="760"/>
      <c r="D10835" s="760"/>
      <c r="E10835" s="760"/>
      <c r="F10835" s="760"/>
    </row>
    <row r="10836" spans="1:6" ht="12" hidden="1" customHeight="1">
      <c r="A10836" s="760"/>
      <c r="B10836" s="760"/>
      <c r="C10836" s="760"/>
      <c r="D10836" s="760"/>
      <c r="E10836" s="760"/>
      <c r="F10836" s="760"/>
    </row>
    <row r="10837" spans="1:6" ht="12" hidden="1" customHeight="1">
      <c r="A10837" s="760"/>
      <c r="B10837" s="760"/>
      <c r="C10837" s="760"/>
      <c r="D10837" s="760"/>
      <c r="E10837" s="760"/>
      <c r="F10837" s="760"/>
    </row>
    <row r="10838" spans="1:6" ht="12" hidden="1" customHeight="1">
      <c r="A10838" s="760"/>
      <c r="B10838" s="760"/>
      <c r="C10838" s="760"/>
      <c r="D10838" s="760"/>
      <c r="E10838" s="760"/>
      <c r="F10838" s="760"/>
    </row>
    <row r="10839" spans="1:6" ht="12" hidden="1" customHeight="1">
      <c r="A10839" s="760"/>
      <c r="B10839" s="760"/>
      <c r="C10839" s="760"/>
      <c r="D10839" s="760"/>
      <c r="E10839" s="760"/>
      <c r="F10839" s="760"/>
    </row>
    <row r="10840" spans="1:6" ht="12" hidden="1" customHeight="1">
      <c r="A10840" s="760"/>
      <c r="B10840" s="760"/>
      <c r="C10840" s="760"/>
      <c r="D10840" s="760"/>
      <c r="E10840" s="760"/>
      <c r="F10840" s="760"/>
    </row>
    <row r="10841" spans="1:6" ht="12" hidden="1" customHeight="1">
      <c r="A10841" s="760"/>
      <c r="B10841" s="760"/>
      <c r="C10841" s="760"/>
      <c r="D10841" s="760"/>
      <c r="E10841" s="760"/>
      <c r="F10841" s="760"/>
    </row>
    <row r="10842" spans="1:6" ht="12" hidden="1" customHeight="1">
      <c r="A10842" s="760"/>
      <c r="B10842" s="760"/>
      <c r="C10842" s="760"/>
      <c r="D10842" s="760"/>
      <c r="E10842" s="760"/>
      <c r="F10842" s="760"/>
    </row>
    <row r="10843" spans="1:6" ht="12" hidden="1" customHeight="1">
      <c r="A10843" s="760"/>
      <c r="B10843" s="760"/>
      <c r="C10843" s="760"/>
      <c r="D10843" s="760"/>
      <c r="E10843" s="760"/>
      <c r="F10843" s="760"/>
    </row>
    <row r="10844" spans="1:6" ht="12" hidden="1" customHeight="1">
      <c r="A10844" s="760"/>
      <c r="B10844" s="760"/>
      <c r="C10844" s="760"/>
      <c r="D10844" s="760"/>
      <c r="E10844" s="760"/>
      <c r="F10844" s="760"/>
    </row>
    <row r="10845" spans="1:6" ht="12" hidden="1" customHeight="1">
      <c r="A10845" s="760"/>
      <c r="B10845" s="760"/>
      <c r="C10845" s="760"/>
      <c r="D10845" s="760"/>
      <c r="E10845" s="760"/>
      <c r="F10845" s="760"/>
    </row>
    <row r="10846" spans="1:6" ht="12" hidden="1" customHeight="1">
      <c r="A10846" s="760"/>
      <c r="B10846" s="760"/>
      <c r="C10846" s="760"/>
      <c r="D10846" s="760"/>
      <c r="E10846" s="760"/>
      <c r="F10846" s="760"/>
    </row>
    <row r="10847" spans="1:6" ht="12" hidden="1" customHeight="1">
      <c r="A10847" s="760"/>
      <c r="B10847" s="760"/>
      <c r="C10847" s="760"/>
      <c r="D10847" s="760"/>
      <c r="E10847" s="760"/>
      <c r="F10847" s="760"/>
    </row>
    <row r="10848" spans="1:6" ht="12" hidden="1" customHeight="1">
      <c r="A10848" s="760"/>
      <c r="B10848" s="760"/>
      <c r="C10848" s="760"/>
      <c r="D10848" s="760"/>
      <c r="E10848" s="760"/>
      <c r="F10848" s="760"/>
    </row>
    <row r="10849" spans="1:6" ht="12" hidden="1" customHeight="1">
      <c r="A10849" s="760"/>
      <c r="B10849" s="760"/>
      <c r="C10849" s="760"/>
      <c r="D10849" s="760"/>
      <c r="E10849" s="760"/>
      <c r="F10849" s="760"/>
    </row>
    <row r="10850" spans="1:6" ht="12" hidden="1" customHeight="1">
      <c r="A10850" s="760"/>
      <c r="B10850" s="760"/>
      <c r="C10850" s="760"/>
      <c r="D10850" s="760"/>
      <c r="E10850" s="760"/>
      <c r="F10850" s="760"/>
    </row>
    <row r="10851" spans="1:6" ht="12" hidden="1" customHeight="1">
      <c r="A10851" s="760"/>
      <c r="B10851" s="760"/>
      <c r="C10851" s="760"/>
      <c r="D10851" s="760"/>
      <c r="E10851" s="760"/>
      <c r="F10851" s="760"/>
    </row>
    <row r="10852" spans="1:6" ht="12" hidden="1" customHeight="1">
      <c r="A10852" s="760"/>
      <c r="B10852" s="760"/>
      <c r="C10852" s="760"/>
      <c r="D10852" s="760"/>
      <c r="E10852" s="760"/>
      <c r="F10852" s="760"/>
    </row>
    <row r="10853" spans="1:6" ht="12" hidden="1" customHeight="1">
      <c r="A10853" s="760"/>
      <c r="B10853" s="760"/>
      <c r="C10853" s="760"/>
      <c r="D10853" s="760"/>
      <c r="E10853" s="760"/>
      <c r="F10853" s="760"/>
    </row>
    <row r="10854" spans="1:6" ht="12" hidden="1" customHeight="1">
      <c r="A10854" s="760"/>
      <c r="B10854" s="760"/>
      <c r="C10854" s="760"/>
      <c r="D10854" s="760"/>
      <c r="E10854" s="760"/>
      <c r="F10854" s="760"/>
    </row>
    <row r="10855" spans="1:6" ht="12" hidden="1" customHeight="1">
      <c r="A10855" s="760"/>
      <c r="B10855" s="760"/>
      <c r="C10855" s="760"/>
      <c r="D10855" s="760"/>
      <c r="E10855" s="760"/>
      <c r="F10855" s="760"/>
    </row>
    <row r="10856" spans="1:6" ht="12" hidden="1" customHeight="1">
      <c r="A10856" s="760"/>
      <c r="B10856" s="760"/>
      <c r="C10856" s="760"/>
      <c r="D10856" s="760"/>
      <c r="E10856" s="760"/>
      <c r="F10856" s="760"/>
    </row>
    <row r="10857" spans="1:6" ht="12" hidden="1" customHeight="1">
      <c r="A10857" s="760"/>
      <c r="B10857" s="760"/>
      <c r="C10857" s="760"/>
      <c r="D10857" s="760"/>
      <c r="E10857" s="760"/>
      <c r="F10857" s="760"/>
    </row>
    <row r="10858" spans="1:6" ht="12" hidden="1" customHeight="1">
      <c r="A10858" s="760"/>
      <c r="B10858" s="760"/>
      <c r="C10858" s="760"/>
      <c r="D10858" s="760"/>
      <c r="E10858" s="760"/>
      <c r="F10858" s="760"/>
    </row>
    <row r="10859" spans="1:6" ht="12" hidden="1" customHeight="1">
      <c r="A10859" s="760"/>
      <c r="B10859" s="760"/>
      <c r="C10859" s="760"/>
      <c r="D10859" s="760"/>
      <c r="E10859" s="760"/>
      <c r="F10859" s="760"/>
    </row>
    <row r="10860" spans="1:6" ht="12" hidden="1" customHeight="1">
      <c r="A10860" s="760"/>
      <c r="B10860" s="760"/>
      <c r="C10860" s="760"/>
      <c r="D10860" s="760"/>
      <c r="E10860" s="760"/>
      <c r="F10860" s="760"/>
    </row>
    <row r="10861" spans="1:6" ht="12" hidden="1" customHeight="1">
      <c r="A10861" s="760"/>
      <c r="B10861" s="760"/>
      <c r="C10861" s="760"/>
      <c r="D10861" s="760"/>
      <c r="E10861" s="760"/>
      <c r="F10861" s="760"/>
    </row>
    <row r="10862" spans="1:6" ht="12" hidden="1" customHeight="1">
      <c r="A10862" s="760"/>
      <c r="B10862" s="760"/>
      <c r="C10862" s="760"/>
      <c r="D10862" s="760"/>
      <c r="E10862" s="760"/>
      <c r="F10862" s="760"/>
    </row>
    <row r="10863" spans="1:6" ht="12" hidden="1" customHeight="1">
      <c r="A10863" s="760"/>
      <c r="B10863" s="760"/>
      <c r="C10863" s="760"/>
      <c r="D10863" s="760"/>
      <c r="E10863" s="760"/>
      <c r="F10863" s="760"/>
    </row>
    <row r="10864" spans="1:6" ht="12" hidden="1" customHeight="1">
      <c r="A10864" s="760"/>
      <c r="B10864" s="760"/>
      <c r="C10864" s="760"/>
      <c r="D10864" s="760"/>
      <c r="E10864" s="760"/>
      <c r="F10864" s="760"/>
    </row>
    <row r="10865" spans="1:6" ht="12" hidden="1" customHeight="1">
      <c r="A10865" s="760"/>
      <c r="B10865" s="760"/>
      <c r="C10865" s="760"/>
      <c r="D10865" s="760"/>
      <c r="E10865" s="760"/>
      <c r="F10865" s="760"/>
    </row>
    <row r="10866" spans="1:6" ht="12" hidden="1" customHeight="1">
      <c r="A10866" s="760"/>
      <c r="B10866" s="760"/>
      <c r="C10866" s="760"/>
      <c r="D10866" s="760"/>
      <c r="E10866" s="760"/>
      <c r="F10866" s="760"/>
    </row>
    <row r="10867" spans="1:6" ht="12" hidden="1" customHeight="1">
      <c r="A10867" s="760"/>
      <c r="B10867" s="760"/>
      <c r="C10867" s="760"/>
      <c r="D10867" s="760"/>
      <c r="E10867" s="760"/>
      <c r="F10867" s="760"/>
    </row>
    <row r="10868" spans="1:6" ht="12" hidden="1" customHeight="1">
      <c r="A10868" s="760"/>
      <c r="B10868" s="760"/>
      <c r="C10868" s="760"/>
      <c r="D10868" s="760"/>
      <c r="E10868" s="760"/>
      <c r="F10868" s="760"/>
    </row>
    <row r="10869" spans="1:6" ht="12" hidden="1" customHeight="1">
      <c r="A10869" s="760"/>
      <c r="B10869" s="760"/>
      <c r="C10869" s="760"/>
      <c r="D10869" s="760"/>
      <c r="E10869" s="760"/>
      <c r="F10869" s="760"/>
    </row>
    <row r="10870" spans="1:6" ht="12" hidden="1" customHeight="1">
      <c r="A10870" s="760"/>
      <c r="B10870" s="760"/>
      <c r="C10870" s="760"/>
      <c r="D10870" s="760"/>
      <c r="E10870" s="760"/>
      <c r="F10870" s="760"/>
    </row>
    <row r="10871" spans="1:6" ht="12" hidden="1" customHeight="1">
      <c r="A10871" s="760"/>
      <c r="B10871" s="760"/>
      <c r="C10871" s="760"/>
      <c r="D10871" s="760"/>
      <c r="E10871" s="760"/>
      <c r="F10871" s="760"/>
    </row>
    <row r="10872" spans="1:6" ht="12" hidden="1" customHeight="1">
      <c r="A10872" s="760"/>
      <c r="B10872" s="760"/>
      <c r="C10872" s="760"/>
      <c r="D10872" s="760"/>
      <c r="E10872" s="760"/>
      <c r="F10872" s="760"/>
    </row>
    <row r="10873" spans="1:6" ht="12" hidden="1" customHeight="1">
      <c r="A10873" s="760"/>
      <c r="B10873" s="760"/>
      <c r="C10873" s="760"/>
      <c r="D10873" s="760"/>
      <c r="E10873" s="760"/>
      <c r="F10873" s="760"/>
    </row>
    <row r="10874" spans="1:6" ht="12" hidden="1" customHeight="1">
      <c r="A10874" s="760"/>
      <c r="B10874" s="760"/>
      <c r="C10874" s="760"/>
      <c r="D10874" s="760"/>
      <c r="E10874" s="760"/>
      <c r="F10874" s="760"/>
    </row>
    <row r="10875" spans="1:6" ht="12" hidden="1" customHeight="1">
      <c r="A10875" s="760"/>
      <c r="B10875" s="760"/>
      <c r="C10875" s="760"/>
      <c r="D10875" s="760"/>
      <c r="E10875" s="760"/>
      <c r="F10875" s="760"/>
    </row>
    <row r="10876" spans="1:6" ht="12" hidden="1" customHeight="1">
      <c r="A10876" s="760"/>
      <c r="B10876" s="760"/>
      <c r="C10876" s="760"/>
      <c r="D10876" s="760"/>
      <c r="E10876" s="760"/>
      <c r="F10876" s="760"/>
    </row>
    <row r="10877" spans="1:6" ht="12" hidden="1" customHeight="1">
      <c r="A10877" s="760"/>
      <c r="B10877" s="760"/>
      <c r="C10877" s="760"/>
      <c r="D10877" s="760"/>
      <c r="E10877" s="760"/>
      <c r="F10877" s="760"/>
    </row>
    <row r="10878" spans="1:6" ht="12" hidden="1" customHeight="1">
      <c r="A10878" s="760"/>
      <c r="B10878" s="760"/>
      <c r="C10878" s="760"/>
      <c r="D10878" s="760"/>
      <c r="E10878" s="760"/>
      <c r="F10878" s="760"/>
    </row>
    <row r="10879" spans="1:6" ht="12" hidden="1" customHeight="1">
      <c r="A10879" s="760"/>
      <c r="B10879" s="760"/>
      <c r="C10879" s="760"/>
      <c r="D10879" s="760"/>
      <c r="E10879" s="760"/>
      <c r="F10879" s="760"/>
    </row>
    <row r="10880" spans="1:6" ht="12" hidden="1" customHeight="1">
      <c r="A10880" s="760"/>
      <c r="B10880" s="760"/>
      <c r="C10880" s="760"/>
      <c r="D10880" s="760"/>
      <c r="E10880" s="760"/>
      <c r="F10880" s="760"/>
    </row>
    <row r="10881" spans="1:6" ht="12" hidden="1" customHeight="1">
      <c r="A10881" s="760"/>
      <c r="B10881" s="760"/>
      <c r="C10881" s="760"/>
      <c r="D10881" s="760"/>
      <c r="E10881" s="760"/>
      <c r="F10881" s="760"/>
    </row>
    <row r="10882" spans="1:6" ht="12" hidden="1" customHeight="1">
      <c r="A10882" s="760"/>
      <c r="B10882" s="760"/>
      <c r="C10882" s="760"/>
      <c r="D10882" s="760"/>
      <c r="E10882" s="760"/>
      <c r="F10882" s="760"/>
    </row>
    <row r="10883" spans="1:6" ht="12" hidden="1" customHeight="1">
      <c r="A10883" s="760"/>
      <c r="B10883" s="760"/>
      <c r="C10883" s="760"/>
      <c r="D10883" s="760"/>
      <c r="E10883" s="760"/>
      <c r="F10883" s="760"/>
    </row>
    <row r="10884" spans="1:6" ht="12" hidden="1" customHeight="1">
      <c r="A10884" s="760"/>
      <c r="B10884" s="760"/>
      <c r="C10884" s="760"/>
      <c r="D10884" s="760"/>
      <c r="E10884" s="760"/>
      <c r="F10884" s="760"/>
    </row>
    <row r="10885" spans="1:6" ht="12" hidden="1" customHeight="1">
      <c r="A10885" s="760"/>
      <c r="B10885" s="760"/>
      <c r="C10885" s="760"/>
      <c r="D10885" s="760"/>
      <c r="E10885" s="760"/>
      <c r="F10885" s="760"/>
    </row>
    <row r="10886" spans="1:6" ht="12" hidden="1" customHeight="1">
      <c r="A10886" s="760"/>
      <c r="B10886" s="760"/>
      <c r="C10886" s="760"/>
      <c r="D10886" s="760"/>
      <c r="E10886" s="760"/>
      <c r="F10886" s="760"/>
    </row>
    <row r="10887" spans="1:6" ht="12" hidden="1" customHeight="1">
      <c r="A10887" s="760"/>
      <c r="B10887" s="760"/>
      <c r="C10887" s="760"/>
      <c r="D10887" s="760"/>
      <c r="E10887" s="760"/>
      <c r="F10887" s="760"/>
    </row>
    <row r="10888" spans="1:6" ht="12" hidden="1" customHeight="1">
      <c r="A10888" s="760"/>
      <c r="B10888" s="760"/>
      <c r="C10888" s="760"/>
      <c r="D10888" s="760"/>
      <c r="E10888" s="760"/>
      <c r="F10888" s="760"/>
    </row>
    <row r="10889" spans="1:6" ht="12" hidden="1" customHeight="1">
      <c r="A10889" s="760"/>
      <c r="B10889" s="760"/>
      <c r="C10889" s="760"/>
      <c r="D10889" s="760"/>
      <c r="E10889" s="760"/>
      <c r="F10889" s="760"/>
    </row>
    <row r="10890" spans="1:6" ht="12" hidden="1" customHeight="1">
      <c r="A10890" s="760"/>
      <c r="B10890" s="760"/>
      <c r="C10890" s="760"/>
      <c r="D10890" s="760"/>
      <c r="E10890" s="760"/>
      <c r="F10890" s="760"/>
    </row>
    <row r="10891" spans="1:6" ht="12" hidden="1" customHeight="1">
      <c r="A10891" s="760"/>
      <c r="B10891" s="760"/>
      <c r="C10891" s="760"/>
      <c r="D10891" s="760"/>
      <c r="E10891" s="760"/>
      <c r="F10891" s="760"/>
    </row>
    <row r="10892" spans="1:6" ht="12" hidden="1" customHeight="1">
      <c r="A10892" s="760"/>
      <c r="B10892" s="760"/>
      <c r="C10892" s="760"/>
      <c r="D10892" s="760"/>
      <c r="E10892" s="760"/>
      <c r="F10892" s="760"/>
    </row>
    <row r="10893" spans="1:6" ht="12" hidden="1" customHeight="1">
      <c r="A10893" s="760"/>
      <c r="B10893" s="760"/>
      <c r="C10893" s="760"/>
      <c r="D10893" s="760"/>
      <c r="E10893" s="760"/>
      <c r="F10893" s="760"/>
    </row>
    <row r="10894" spans="1:6" ht="12" hidden="1" customHeight="1">
      <c r="A10894" s="760"/>
      <c r="B10894" s="760"/>
      <c r="C10894" s="760"/>
      <c r="D10894" s="760"/>
      <c r="E10894" s="760"/>
      <c r="F10894" s="760"/>
    </row>
    <row r="10895" spans="1:6" ht="12" hidden="1" customHeight="1">
      <c r="A10895" s="760"/>
      <c r="B10895" s="760"/>
      <c r="C10895" s="760"/>
      <c r="D10895" s="760"/>
      <c r="E10895" s="760"/>
      <c r="F10895" s="760"/>
    </row>
    <row r="10896" spans="1:6" ht="12" hidden="1" customHeight="1">
      <c r="A10896" s="760"/>
      <c r="B10896" s="760"/>
      <c r="C10896" s="760"/>
      <c r="D10896" s="760"/>
      <c r="E10896" s="760"/>
      <c r="F10896" s="760"/>
    </row>
    <row r="10897" spans="1:6" ht="12" hidden="1" customHeight="1">
      <c r="A10897" s="760"/>
      <c r="B10897" s="760"/>
      <c r="C10897" s="760"/>
      <c r="D10897" s="760"/>
      <c r="E10897" s="760"/>
      <c r="F10897" s="760"/>
    </row>
    <row r="10898" spans="1:6" ht="12" hidden="1" customHeight="1">
      <c r="A10898" s="760"/>
      <c r="B10898" s="760"/>
      <c r="C10898" s="760"/>
      <c r="D10898" s="760"/>
      <c r="E10898" s="760"/>
      <c r="F10898" s="760"/>
    </row>
    <row r="10899" spans="1:6" ht="12" hidden="1" customHeight="1">
      <c r="A10899" s="760"/>
      <c r="B10899" s="760"/>
      <c r="C10899" s="760"/>
      <c r="D10899" s="760"/>
      <c r="E10899" s="760"/>
      <c r="F10899" s="760"/>
    </row>
    <row r="10900" spans="1:6" ht="12" hidden="1" customHeight="1">
      <c r="A10900" s="760"/>
      <c r="B10900" s="760"/>
      <c r="C10900" s="760"/>
      <c r="D10900" s="760"/>
      <c r="E10900" s="760"/>
      <c r="F10900" s="760"/>
    </row>
    <row r="10901" spans="1:6" ht="12" hidden="1" customHeight="1">
      <c r="A10901" s="760"/>
      <c r="B10901" s="760"/>
      <c r="C10901" s="760"/>
      <c r="D10901" s="760"/>
      <c r="E10901" s="760"/>
      <c r="F10901" s="760"/>
    </row>
    <row r="10902" spans="1:6" ht="12" hidden="1" customHeight="1">
      <c r="A10902" s="760"/>
      <c r="B10902" s="760"/>
      <c r="C10902" s="760"/>
      <c r="D10902" s="760"/>
      <c r="E10902" s="760"/>
      <c r="F10902" s="760"/>
    </row>
    <row r="10903" spans="1:6" ht="12" hidden="1" customHeight="1">
      <c r="A10903" s="760"/>
      <c r="B10903" s="760"/>
      <c r="C10903" s="760"/>
      <c r="D10903" s="760"/>
      <c r="E10903" s="760"/>
      <c r="F10903" s="760"/>
    </row>
    <row r="10904" spans="1:6" ht="12" hidden="1" customHeight="1">
      <c r="A10904" s="760"/>
      <c r="B10904" s="760"/>
      <c r="C10904" s="760"/>
      <c r="D10904" s="760"/>
      <c r="E10904" s="760"/>
      <c r="F10904" s="760"/>
    </row>
    <row r="10905" spans="1:6" ht="12" hidden="1" customHeight="1">
      <c r="A10905" s="760"/>
      <c r="B10905" s="760"/>
      <c r="C10905" s="760"/>
      <c r="D10905" s="760"/>
      <c r="E10905" s="760"/>
      <c r="F10905" s="760"/>
    </row>
    <row r="10906" spans="1:6" ht="12" hidden="1" customHeight="1">
      <c r="A10906" s="760"/>
      <c r="B10906" s="760"/>
      <c r="C10906" s="760"/>
      <c r="D10906" s="760"/>
      <c r="E10906" s="760"/>
      <c r="F10906" s="760"/>
    </row>
    <row r="10907" spans="1:6" ht="12" hidden="1" customHeight="1">
      <c r="A10907" s="760"/>
      <c r="B10907" s="760"/>
      <c r="C10907" s="760"/>
      <c r="D10907" s="760"/>
      <c r="E10907" s="760"/>
      <c r="F10907" s="760"/>
    </row>
    <row r="10908" spans="1:6" ht="12" hidden="1" customHeight="1">
      <c r="A10908" s="760"/>
      <c r="B10908" s="760"/>
      <c r="C10908" s="760"/>
      <c r="D10908" s="760"/>
      <c r="E10908" s="760"/>
      <c r="F10908" s="760"/>
    </row>
    <row r="10909" spans="1:6" ht="12" hidden="1" customHeight="1">
      <c r="A10909" s="760"/>
      <c r="B10909" s="760"/>
      <c r="C10909" s="760"/>
      <c r="D10909" s="760"/>
      <c r="E10909" s="760"/>
      <c r="F10909" s="760"/>
    </row>
    <row r="10910" spans="1:6" ht="12" hidden="1" customHeight="1">
      <c r="A10910" s="760"/>
      <c r="B10910" s="760"/>
      <c r="C10910" s="760"/>
      <c r="D10910" s="760"/>
      <c r="E10910" s="760"/>
      <c r="F10910" s="760"/>
    </row>
    <row r="10911" spans="1:6" ht="12" hidden="1" customHeight="1">
      <c r="A10911" s="760"/>
      <c r="B10911" s="760"/>
      <c r="C10911" s="760"/>
      <c r="D10911" s="760"/>
      <c r="E10911" s="760"/>
      <c r="F10911" s="760"/>
    </row>
    <row r="10912" spans="1:6" ht="12" hidden="1" customHeight="1">
      <c r="A10912" s="760"/>
      <c r="B10912" s="760"/>
      <c r="C10912" s="760"/>
      <c r="D10912" s="760"/>
      <c r="E10912" s="760"/>
      <c r="F10912" s="760"/>
    </row>
    <row r="10913" spans="1:6" ht="12" hidden="1" customHeight="1">
      <c r="A10913" s="760"/>
      <c r="B10913" s="760"/>
      <c r="C10913" s="760"/>
      <c r="D10913" s="760"/>
      <c r="E10913" s="760"/>
      <c r="F10913" s="760"/>
    </row>
    <row r="10914" spans="1:6" ht="12" hidden="1" customHeight="1">
      <c r="A10914" s="760"/>
      <c r="B10914" s="760"/>
      <c r="C10914" s="760"/>
      <c r="D10914" s="760"/>
      <c r="E10914" s="760"/>
      <c r="F10914" s="760"/>
    </row>
    <row r="10915" spans="1:6" ht="12" hidden="1" customHeight="1">
      <c r="A10915" s="760"/>
      <c r="B10915" s="760"/>
      <c r="C10915" s="760"/>
      <c r="D10915" s="760"/>
      <c r="E10915" s="760"/>
      <c r="F10915" s="760"/>
    </row>
    <row r="10916" spans="1:6" ht="12" hidden="1" customHeight="1">
      <c r="A10916" s="760"/>
      <c r="B10916" s="760"/>
      <c r="C10916" s="760"/>
      <c r="D10916" s="760"/>
      <c r="E10916" s="760"/>
      <c r="F10916" s="760"/>
    </row>
    <row r="10917" spans="1:6" ht="12" hidden="1" customHeight="1">
      <c r="A10917" s="760"/>
      <c r="B10917" s="760"/>
      <c r="C10917" s="760"/>
      <c r="D10917" s="760"/>
      <c r="E10917" s="760"/>
      <c r="F10917" s="760"/>
    </row>
    <row r="10918" spans="1:6" ht="12" hidden="1" customHeight="1">
      <c r="A10918" s="760"/>
      <c r="B10918" s="760"/>
      <c r="C10918" s="760"/>
      <c r="D10918" s="760"/>
      <c r="E10918" s="760"/>
      <c r="F10918" s="760"/>
    </row>
    <row r="10919" spans="1:6" ht="12" hidden="1" customHeight="1">
      <c r="A10919" s="760"/>
      <c r="B10919" s="760"/>
      <c r="C10919" s="760"/>
      <c r="D10919" s="760"/>
      <c r="E10919" s="760"/>
      <c r="F10919" s="760"/>
    </row>
    <row r="10920" spans="1:6" ht="12" hidden="1" customHeight="1">
      <c r="A10920" s="760"/>
      <c r="B10920" s="760"/>
      <c r="C10920" s="760"/>
      <c r="D10920" s="760"/>
      <c r="E10920" s="760"/>
      <c r="F10920" s="760"/>
    </row>
    <row r="10921" spans="1:6" ht="12" hidden="1" customHeight="1">
      <c r="A10921" s="760"/>
      <c r="B10921" s="760"/>
      <c r="C10921" s="760"/>
      <c r="D10921" s="760"/>
      <c r="E10921" s="760"/>
      <c r="F10921" s="760"/>
    </row>
    <row r="10922" spans="1:6" ht="12" hidden="1" customHeight="1">
      <c r="A10922" s="760"/>
      <c r="B10922" s="760"/>
      <c r="C10922" s="760"/>
      <c r="D10922" s="760"/>
      <c r="E10922" s="760"/>
      <c r="F10922" s="760"/>
    </row>
    <row r="10923" spans="1:6" ht="12" hidden="1" customHeight="1">
      <c r="A10923" s="760"/>
      <c r="B10923" s="760"/>
      <c r="C10923" s="760"/>
      <c r="D10923" s="760"/>
      <c r="E10923" s="760"/>
      <c r="F10923" s="760"/>
    </row>
    <row r="10924" spans="1:6" ht="12" hidden="1" customHeight="1">
      <c r="A10924" s="760"/>
      <c r="B10924" s="760"/>
      <c r="C10924" s="760"/>
      <c r="D10924" s="760"/>
      <c r="E10924" s="760"/>
      <c r="F10924" s="760"/>
    </row>
    <row r="10925" spans="1:6" ht="12" hidden="1" customHeight="1">
      <c r="A10925" s="760"/>
      <c r="B10925" s="760"/>
      <c r="C10925" s="760"/>
      <c r="D10925" s="760"/>
      <c r="E10925" s="760"/>
      <c r="F10925" s="760"/>
    </row>
    <row r="10926" spans="1:6" ht="12" hidden="1" customHeight="1">
      <c r="A10926" s="760"/>
      <c r="B10926" s="760"/>
      <c r="C10926" s="760"/>
      <c r="D10926" s="760"/>
      <c r="E10926" s="760"/>
      <c r="F10926" s="760"/>
    </row>
    <row r="10927" spans="1:6" ht="12" hidden="1" customHeight="1">
      <c r="A10927" s="760"/>
      <c r="B10927" s="760"/>
      <c r="C10927" s="760"/>
      <c r="D10927" s="760"/>
      <c r="E10927" s="760"/>
      <c r="F10927" s="760"/>
    </row>
    <row r="10928" spans="1:6" ht="12" hidden="1" customHeight="1">
      <c r="A10928" s="760"/>
      <c r="B10928" s="760"/>
      <c r="C10928" s="760"/>
      <c r="D10928" s="760"/>
      <c r="E10928" s="760"/>
      <c r="F10928" s="760"/>
    </row>
    <row r="10929" spans="1:6" ht="12" hidden="1" customHeight="1">
      <c r="A10929" s="760"/>
      <c r="B10929" s="760"/>
      <c r="C10929" s="760"/>
      <c r="D10929" s="760"/>
      <c r="E10929" s="760"/>
      <c r="F10929" s="760"/>
    </row>
    <row r="10930" spans="1:6" ht="12" hidden="1" customHeight="1">
      <c r="A10930" s="760"/>
      <c r="B10930" s="760"/>
      <c r="C10930" s="760"/>
      <c r="D10930" s="760"/>
      <c r="E10930" s="760"/>
      <c r="F10930" s="760"/>
    </row>
    <row r="10931" spans="1:6" ht="12" hidden="1" customHeight="1">
      <c r="A10931" s="760"/>
      <c r="B10931" s="760"/>
      <c r="C10931" s="760"/>
      <c r="D10931" s="760"/>
      <c r="E10931" s="760"/>
      <c r="F10931" s="760"/>
    </row>
    <row r="10932" spans="1:6" ht="12" hidden="1" customHeight="1">
      <c r="A10932" s="760"/>
      <c r="B10932" s="760"/>
      <c r="C10932" s="760"/>
      <c r="D10932" s="760"/>
      <c r="E10932" s="760"/>
      <c r="F10932" s="760"/>
    </row>
    <row r="10933" spans="1:6" ht="12" hidden="1" customHeight="1">
      <c r="A10933" s="760"/>
      <c r="B10933" s="760"/>
      <c r="C10933" s="760"/>
      <c r="D10933" s="760"/>
      <c r="E10933" s="760"/>
      <c r="F10933" s="760"/>
    </row>
    <row r="10934" spans="1:6" ht="12" hidden="1" customHeight="1">
      <c r="A10934" s="760"/>
      <c r="B10934" s="760"/>
      <c r="C10934" s="760"/>
      <c r="D10934" s="760"/>
      <c r="E10934" s="760"/>
      <c r="F10934" s="760"/>
    </row>
    <row r="10935" spans="1:6" ht="12" hidden="1" customHeight="1">
      <c r="A10935" s="760"/>
      <c r="B10935" s="760"/>
      <c r="C10935" s="760"/>
      <c r="D10935" s="760"/>
      <c r="E10935" s="760"/>
      <c r="F10935" s="760"/>
    </row>
    <row r="10936" spans="1:6" ht="12" hidden="1" customHeight="1">
      <c r="A10936" s="760"/>
      <c r="B10936" s="760"/>
      <c r="C10936" s="760"/>
      <c r="D10936" s="760"/>
      <c r="E10936" s="760"/>
      <c r="F10936" s="760"/>
    </row>
    <row r="10937" spans="1:6" ht="12" hidden="1" customHeight="1">
      <c r="A10937" s="760"/>
      <c r="B10937" s="760"/>
      <c r="C10937" s="760"/>
      <c r="D10937" s="760"/>
      <c r="E10937" s="760"/>
      <c r="F10937" s="760"/>
    </row>
    <row r="10938" spans="1:6" ht="12" hidden="1" customHeight="1">
      <c r="A10938" s="760"/>
      <c r="B10938" s="760"/>
      <c r="C10938" s="760"/>
      <c r="D10938" s="760"/>
      <c r="E10938" s="760"/>
      <c r="F10938" s="760"/>
    </row>
    <row r="10939" spans="1:6" ht="12" hidden="1" customHeight="1">
      <c r="A10939" s="760"/>
      <c r="B10939" s="760"/>
      <c r="C10939" s="760"/>
      <c r="D10939" s="760"/>
      <c r="E10939" s="760"/>
      <c r="F10939" s="760"/>
    </row>
    <row r="10940" spans="1:6" ht="12" hidden="1" customHeight="1">
      <c r="A10940" s="760"/>
      <c r="B10940" s="760"/>
      <c r="C10940" s="760"/>
      <c r="D10940" s="760"/>
      <c r="E10940" s="760"/>
      <c r="F10940" s="760"/>
    </row>
    <row r="10941" spans="1:6" ht="12" hidden="1" customHeight="1">
      <c r="A10941" s="760"/>
      <c r="B10941" s="760"/>
      <c r="C10941" s="760"/>
      <c r="D10941" s="760"/>
      <c r="E10941" s="760"/>
      <c r="F10941" s="760"/>
    </row>
    <row r="10942" spans="1:6" ht="12" hidden="1" customHeight="1">
      <c r="A10942" s="760"/>
      <c r="B10942" s="760"/>
      <c r="C10942" s="760"/>
      <c r="D10942" s="760"/>
      <c r="E10942" s="760"/>
      <c r="F10942" s="760"/>
    </row>
    <row r="10943" spans="1:6" ht="12" hidden="1" customHeight="1">
      <c r="A10943" s="760"/>
      <c r="B10943" s="760"/>
      <c r="C10943" s="760"/>
      <c r="D10943" s="760"/>
      <c r="E10943" s="760"/>
      <c r="F10943" s="760"/>
    </row>
    <row r="10944" spans="1:6" ht="12" hidden="1" customHeight="1">
      <c r="A10944" s="760"/>
      <c r="B10944" s="760"/>
      <c r="C10944" s="760"/>
      <c r="D10944" s="760"/>
      <c r="E10944" s="760"/>
      <c r="F10944" s="760"/>
    </row>
    <row r="10945" spans="1:6" ht="12" hidden="1" customHeight="1">
      <c r="A10945" s="760"/>
      <c r="B10945" s="760"/>
      <c r="C10945" s="760"/>
      <c r="D10945" s="760"/>
      <c r="E10945" s="760"/>
      <c r="F10945" s="760"/>
    </row>
    <row r="10946" spans="1:6" ht="12" hidden="1" customHeight="1">
      <c r="A10946" s="760"/>
      <c r="B10946" s="760"/>
      <c r="C10946" s="760"/>
      <c r="D10946" s="760"/>
      <c r="E10946" s="760"/>
      <c r="F10946" s="760"/>
    </row>
    <row r="10947" spans="1:6" ht="12" hidden="1" customHeight="1">
      <c r="A10947" s="760"/>
      <c r="B10947" s="760"/>
      <c r="C10947" s="760"/>
      <c r="D10947" s="760"/>
      <c r="E10947" s="760"/>
      <c r="F10947" s="760"/>
    </row>
    <row r="10948" spans="1:6" ht="12" hidden="1" customHeight="1">
      <c r="A10948" s="760"/>
      <c r="B10948" s="760"/>
      <c r="C10948" s="760"/>
      <c r="D10948" s="760"/>
      <c r="E10948" s="760"/>
      <c r="F10948" s="760"/>
    </row>
    <row r="10949" spans="1:6" ht="12" hidden="1" customHeight="1">
      <c r="A10949" s="760"/>
      <c r="B10949" s="760"/>
      <c r="C10949" s="760"/>
      <c r="D10949" s="760"/>
      <c r="E10949" s="760"/>
      <c r="F10949" s="760"/>
    </row>
    <row r="10950" spans="1:6" ht="12" hidden="1" customHeight="1">
      <c r="A10950" s="760"/>
      <c r="B10950" s="760"/>
      <c r="C10950" s="760"/>
      <c r="D10950" s="760"/>
      <c r="E10950" s="760"/>
      <c r="F10950" s="760"/>
    </row>
    <row r="10951" spans="1:6" ht="12" hidden="1" customHeight="1">
      <c r="A10951" s="760"/>
      <c r="B10951" s="760"/>
      <c r="C10951" s="760"/>
      <c r="D10951" s="760"/>
      <c r="E10951" s="760"/>
      <c r="F10951" s="760"/>
    </row>
    <row r="10952" spans="1:6" ht="12" hidden="1" customHeight="1">
      <c r="A10952" s="760"/>
      <c r="B10952" s="760"/>
      <c r="C10952" s="760"/>
      <c r="D10952" s="760"/>
      <c r="E10952" s="760"/>
      <c r="F10952" s="760"/>
    </row>
    <row r="10953" spans="1:6" ht="12" hidden="1" customHeight="1">
      <c r="A10953" s="760"/>
      <c r="B10953" s="760"/>
      <c r="C10953" s="760"/>
      <c r="D10953" s="760"/>
      <c r="E10953" s="760"/>
      <c r="F10953" s="760"/>
    </row>
    <row r="10954" spans="1:6" ht="12" hidden="1" customHeight="1">
      <c r="A10954" s="760"/>
      <c r="B10954" s="760"/>
      <c r="C10954" s="760"/>
      <c r="D10954" s="760"/>
      <c r="E10954" s="760"/>
      <c r="F10954" s="760"/>
    </row>
    <row r="10955" spans="1:6" ht="12" hidden="1" customHeight="1">
      <c r="A10955" s="760"/>
      <c r="B10955" s="760"/>
      <c r="C10955" s="760"/>
      <c r="D10955" s="760"/>
      <c r="E10955" s="760"/>
      <c r="F10955" s="760"/>
    </row>
    <row r="10956" spans="1:6" ht="12" hidden="1" customHeight="1">
      <c r="A10956" s="760"/>
      <c r="B10956" s="760"/>
      <c r="C10956" s="760"/>
      <c r="D10956" s="760"/>
      <c r="E10956" s="760"/>
      <c r="F10956" s="760"/>
    </row>
    <row r="10957" spans="1:6" ht="12" hidden="1" customHeight="1">
      <c r="A10957" s="760"/>
      <c r="B10957" s="760"/>
      <c r="C10957" s="760"/>
      <c r="D10957" s="760"/>
      <c r="E10957" s="760"/>
      <c r="F10957" s="760"/>
    </row>
    <row r="10958" spans="1:6" ht="12" hidden="1" customHeight="1">
      <c r="A10958" s="760"/>
      <c r="B10958" s="760"/>
      <c r="C10958" s="760"/>
      <c r="D10958" s="760"/>
      <c r="E10958" s="760"/>
      <c r="F10958" s="760"/>
    </row>
    <row r="10959" spans="1:6" ht="12" hidden="1" customHeight="1">
      <c r="A10959" s="760"/>
      <c r="B10959" s="760"/>
      <c r="C10959" s="760"/>
      <c r="D10959" s="760"/>
      <c r="E10959" s="760"/>
      <c r="F10959" s="760"/>
    </row>
    <row r="10960" spans="1:6" ht="12" hidden="1" customHeight="1">
      <c r="A10960" s="760"/>
      <c r="B10960" s="760"/>
      <c r="C10960" s="760"/>
      <c r="D10960" s="760"/>
      <c r="E10960" s="760"/>
      <c r="F10960" s="760"/>
    </row>
    <row r="10961" spans="1:6" ht="12" hidden="1" customHeight="1">
      <c r="A10961" s="760"/>
      <c r="B10961" s="760"/>
      <c r="C10961" s="760"/>
      <c r="D10961" s="760"/>
      <c r="E10961" s="760"/>
      <c r="F10961" s="760"/>
    </row>
    <row r="10962" spans="1:6" ht="12" hidden="1" customHeight="1">
      <c r="A10962" s="760"/>
      <c r="B10962" s="760"/>
      <c r="C10962" s="760"/>
      <c r="D10962" s="760"/>
      <c r="E10962" s="760"/>
      <c r="F10962" s="760"/>
    </row>
    <row r="10963" spans="1:6" ht="12" hidden="1" customHeight="1">
      <c r="A10963" s="760"/>
      <c r="B10963" s="760"/>
      <c r="C10963" s="760"/>
      <c r="D10963" s="760"/>
      <c r="E10963" s="760"/>
      <c r="F10963" s="760"/>
    </row>
    <row r="10964" spans="1:6" ht="12" hidden="1" customHeight="1">
      <c r="A10964" s="760"/>
      <c r="B10964" s="760"/>
      <c r="C10964" s="760"/>
      <c r="D10964" s="760"/>
      <c r="E10964" s="760"/>
      <c r="F10964" s="760"/>
    </row>
    <row r="10965" spans="1:6" ht="12" hidden="1" customHeight="1">
      <c r="A10965" s="760"/>
      <c r="B10965" s="760"/>
      <c r="C10965" s="760"/>
      <c r="D10965" s="760"/>
      <c r="E10965" s="760"/>
      <c r="F10965" s="760"/>
    </row>
    <row r="10966" spans="1:6" ht="12" hidden="1" customHeight="1">
      <c r="A10966" s="760"/>
      <c r="B10966" s="760"/>
      <c r="C10966" s="760"/>
      <c r="D10966" s="760"/>
      <c r="E10966" s="760"/>
      <c r="F10966" s="760"/>
    </row>
    <row r="10967" spans="1:6" ht="12" hidden="1" customHeight="1">
      <c r="A10967" s="760"/>
      <c r="B10967" s="760"/>
      <c r="C10967" s="760"/>
      <c r="D10967" s="760"/>
      <c r="E10967" s="760"/>
      <c r="F10967" s="760"/>
    </row>
    <row r="10968" spans="1:6" ht="12" hidden="1" customHeight="1">
      <c r="A10968" s="760"/>
      <c r="B10968" s="760"/>
      <c r="C10968" s="760"/>
      <c r="D10968" s="760"/>
      <c r="E10968" s="760"/>
      <c r="F10968" s="760"/>
    </row>
    <row r="10969" spans="1:6" ht="12" hidden="1" customHeight="1">
      <c r="A10969" s="760"/>
      <c r="B10969" s="760"/>
      <c r="C10969" s="760"/>
      <c r="D10969" s="760"/>
      <c r="E10969" s="760"/>
      <c r="F10969" s="760"/>
    </row>
    <row r="10970" spans="1:6" ht="12" hidden="1" customHeight="1">
      <c r="A10970" s="760"/>
      <c r="B10970" s="760"/>
      <c r="C10970" s="760"/>
      <c r="D10970" s="760"/>
      <c r="E10970" s="760"/>
      <c r="F10970" s="760"/>
    </row>
    <row r="10971" spans="1:6" ht="12" hidden="1" customHeight="1">
      <c r="A10971" s="760"/>
      <c r="B10971" s="760"/>
      <c r="C10971" s="760"/>
      <c r="D10971" s="760"/>
      <c r="E10971" s="760"/>
      <c r="F10971" s="760"/>
    </row>
    <row r="10972" spans="1:6" ht="12" hidden="1" customHeight="1">
      <c r="A10972" s="760"/>
      <c r="B10972" s="760"/>
      <c r="C10972" s="760"/>
      <c r="D10972" s="760"/>
      <c r="E10972" s="760"/>
      <c r="F10972" s="760"/>
    </row>
    <row r="10973" spans="1:6" ht="12" hidden="1" customHeight="1">
      <c r="A10973" s="760"/>
      <c r="B10973" s="760"/>
      <c r="C10973" s="760"/>
      <c r="D10973" s="760"/>
      <c r="E10973" s="760"/>
      <c r="F10973" s="760"/>
    </row>
    <row r="10974" spans="1:6" ht="12" hidden="1" customHeight="1">
      <c r="A10974" s="760"/>
      <c r="B10974" s="760"/>
      <c r="C10974" s="760"/>
      <c r="D10974" s="760"/>
      <c r="E10974" s="760"/>
      <c r="F10974" s="760"/>
    </row>
    <row r="10975" spans="1:6" ht="12" hidden="1" customHeight="1">
      <c r="A10975" s="760"/>
      <c r="B10975" s="760"/>
      <c r="C10975" s="760"/>
      <c r="D10975" s="760"/>
      <c r="E10975" s="760"/>
      <c r="F10975" s="760"/>
    </row>
    <row r="10976" spans="1:6" ht="12" hidden="1" customHeight="1">
      <c r="A10976" s="760"/>
      <c r="B10976" s="760"/>
      <c r="C10976" s="760"/>
      <c r="D10976" s="760"/>
      <c r="E10976" s="760"/>
      <c r="F10976" s="760"/>
    </row>
    <row r="10977" spans="1:6" ht="12" hidden="1" customHeight="1">
      <c r="A10977" s="760"/>
      <c r="B10977" s="760"/>
      <c r="C10977" s="760"/>
      <c r="D10977" s="760"/>
      <c r="E10977" s="760"/>
      <c r="F10977" s="760"/>
    </row>
    <row r="10978" spans="1:6" ht="12" hidden="1" customHeight="1">
      <c r="A10978" s="760"/>
      <c r="B10978" s="760"/>
      <c r="C10978" s="760"/>
      <c r="D10978" s="760"/>
      <c r="E10978" s="760"/>
      <c r="F10978" s="760"/>
    </row>
    <row r="10979" spans="1:6" ht="12" hidden="1" customHeight="1">
      <c r="A10979" s="760"/>
      <c r="B10979" s="760"/>
      <c r="C10979" s="760"/>
      <c r="D10979" s="760"/>
      <c r="E10979" s="760"/>
      <c r="F10979" s="760"/>
    </row>
    <row r="10980" spans="1:6" ht="12" hidden="1" customHeight="1">
      <c r="A10980" s="760"/>
      <c r="B10980" s="760"/>
      <c r="C10980" s="760"/>
      <c r="D10980" s="760"/>
      <c r="E10980" s="760"/>
      <c r="F10980" s="760"/>
    </row>
    <row r="10981" spans="1:6" ht="12" hidden="1" customHeight="1">
      <c r="A10981" s="760"/>
      <c r="B10981" s="760"/>
      <c r="C10981" s="760"/>
      <c r="D10981" s="760"/>
      <c r="E10981" s="760"/>
      <c r="F10981" s="760"/>
    </row>
    <row r="10982" spans="1:6" ht="12" hidden="1" customHeight="1">
      <c r="A10982" s="760"/>
      <c r="B10982" s="760"/>
      <c r="C10982" s="760"/>
      <c r="D10982" s="760"/>
      <c r="E10982" s="760"/>
      <c r="F10982" s="760"/>
    </row>
    <row r="10983" spans="1:6" ht="12" hidden="1" customHeight="1">
      <c r="A10983" s="760"/>
      <c r="B10983" s="760"/>
      <c r="C10983" s="760"/>
      <c r="D10983" s="760"/>
      <c r="E10983" s="760"/>
      <c r="F10983" s="760"/>
    </row>
    <row r="10984" spans="1:6" ht="12" hidden="1" customHeight="1">
      <c r="A10984" s="760"/>
      <c r="B10984" s="760"/>
      <c r="C10984" s="760"/>
      <c r="D10984" s="760"/>
      <c r="E10984" s="760"/>
      <c r="F10984" s="760"/>
    </row>
    <row r="10985" spans="1:6" ht="12" hidden="1" customHeight="1">
      <c r="A10985" s="760"/>
      <c r="B10985" s="760"/>
      <c r="C10985" s="760"/>
      <c r="D10985" s="760"/>
      <c r="E10985" s="760"/>
      <c r="F10985" s="760"/>
    </row>
    <row r="10986" spans="1:6" ht="12" hidden="1" customHeight="1">
      <c r="A10986" s="760"/>
      <c r="B10986" s="760"/>
      <c r="C10986" s="760"/>
      <c r="D10986" s="760"/>
      <c r="E10986" s="760"/>
      <c r="F10986" s="760"/>
    </row>
    <row r="10987" spans="1:6" ht="12" hidden="1" customHeight="1">
      <c r="A10987" s="760"/>
      <c r="B10987" s="760"/>
      <c r="C10987" s="760"/>
      <c r="D10987" s="760"/>
      <c r="E10987" s="760"/>
      <c r="F10987" s="760"/>
    </row>
    <row r="10988" spans="1:6" ht="12" hidden="1" customHeight="1">
      <c r="A10988" s="760"/>
      <c r="B10988" s="760"/>
      <c r="C10988" s="760"/>
      <c r="D10988" s="760"/>
      <c r="E10988" s="760"/>
      <c r="F10988" s="760"/>
    </row>
    <row r="10989" spans="1:6" ht="12" hidden="1" customHeight="1">
      <c r="A10989" s="760"/>
      <c r="B10989" s="760"/>
      <c r="C10989" s="760"/>
      <c r="D10989" s="760"/>
      <c r="E10989" s="760"/>
      <c r="F10989" s="760"/>
    </row>
    <row r="10990" spans="1:6" ht="12" hidden="1" customHeight="1">
      <c r="A10990" s="760"/>
      <c r="B10990" s="760"/>
      <c r="C10990" s="760"/>
      <c r="D10990" s="760"/>
      <c r="E10990" s="760"/>
      <c r="F10990" s="760"/>
    </row>
    <row r="10991" spans="1:6" ht="12" hidden="1" customHeight="1">
      <c r="A10991" s="760"/>
      <c r="B10991" s="760"/>
      <c r="C10991" s="760"/>
      <c r="D10991" s="760"/>
      <c r="E10991" s="760"/>
      <c r="F10991" s="760"/>
    </row>
    <row r="10992" spans="1:6" ht="12" hidden="1" customHeight="1">
      <c r="A10992" s="760"/>
      <c r="B10992" s="760"/>
      <c r="C10992" s="760"/>
      <c r="D10992" s="760"/>
      <c r="E10992" s="760"/>
      <c r="F10992" s="760"/>
    </row>
    <row r="10993" spans="1:6" ht="12" hidden="1" customHeight="1">
      <c r="A10993" s="760"/>
      <c r="B10993" s="760"/>
      <c r="C10993" s="760"/>
      <c r="D10993" s="760"/>
      <c r="E10993" s="760"/>
      <c r="F10993" s="760"/>
    </row>
    <row r="10994" spans="1:6" ht="12" hidden="1" customHeight="1">
      <c r="A10994" s="760"/>
      <c r="B10994" s="760"/>
      <c r="C10994" s="760"/>
      <c r="D10994" s="760"/>
      <c r="E10994" s="760"/>
      <c r="F10994" s="760"/>
    </row>
    <row r="10995" spans="1:6" ht="12" hidden="1" customHeight="1">
      <c r="A10995" s="760"/>
      <c r="B10995" s="760"/>
      <c r="C10995" s="760"/>
      <c r="D10995" s="760"/>
      <c r="E10995" s="760"/>
      <c r="F10995" s="760"/>
    </row>
    <row r="10996" spans="1:6" ht="12" hidden="1" customHeight="1">
      <c r="A10996" s="760"/>
      <c r="B10996" s="760"/>
      <c r="C10996" s="760"/>
      <c r="D10996" s="760"/>
      <c r="E10996" s="760"/>
      <c r="F10996" s="760"/>
    </row>
    <row r="10997" spans="1:6" ht="12" hidden="1" customHeight="1">
      <c r="A10997" s="760"/>
      <c r="B10997" s="760"/>
      <c r="C10997" s="760"/>
      <c r="D10997" s="760"/>
      <c r="E10997" s="760"/>
      <c r="F10997" s="760"/>
    </row>
    <row r="10998" spans="1:6" ht="12" hidden="1" customHeight="1">
      <c r="A10998" s="760"/>
      <c r="B10998" s="760"/>
      <c r="C10998" s="760"/>
      <c r="D10998" s="760"/>
      <c r="E10998" s="760"/>
      <c r="F10998" s="760"/>
    </row>
    <row r="10999" spans="1:6" ht="12" hidden="1" customHeight="1">
      <c r="A10999" s="760"/>
      <c r="B10999" s="760"/>
      <c r="C10999" s="760"/>
      <c r="D10999" s="760"/>
      <c r="E10999" s="760"/>
      <c r="F10999" s="760"/>
    </row>
    <row r="11000" spans="1:6" ht="12" hidden="1" customHeight="1">
      <c r="A11000" s="760"/>
      <c r="B11000" s="760"/>
      <c r="C11000" s="760"/>
      <c r="D11000" s="760"/>
      <c r="E11000" s="760"/>
      <c r="F11000" s="760"/>
    </row>
    <row r="11001" spans="1:6" ht="12" hidden="1" customHeight="1">
      <c r="A11001" s="760"/>
      <c r="B11001" s="760"/>
      <c r="C11001" s="760"/>
      <c r="D11001" s="760"/>
      <c r="E11001" s="760"/>
      <c r="F11001" s="760"/>
    </row>
    <row r="11002" spans="1:6" ht="12" hidden="1" customHeight="1">
      <c r="A11002" s="760"/>
      <c r="B11002" s="760"/>
      <c r="C11002" s="760"/>
      <c r="D11002" s="760"/>
      <c r="E11002" s="760"/>
      <c r="F11002" s="760"/>
    </row>
    <row r="11003" spans="1:6" ht="12" hidden="1" customHeight="1">
      <c r="A11003" s="760"/>
      <c r="B11003" s="760"/>
      <c r="C11003" s="760"/>
      <c r="D11003" s="760"/>
      <c r="E11003" s="760"/>
      <c r="F11003" s="760"/>
    </row>
    <row r="11004" spans="1:6" ht="12" hidden="1" customHeight="1">
      <c r="A11004" s="760"/>
      <c r="B11004" s="760"/>
      <c r="C11004" s="760"/>
      <c r="D11004" s="760"/>
      <c r="E11004" s="760"/>
      <c r="F11004" s="760"/>
    </row>
    <row r="11005" spans="1:6" ht="12" hidden="1" customHeight="1">
      <c r="A11005" s="760"/>
      <c r="B11005" s="760"/>
      <c r="C11005" s="760"/>
      <c r="D11005" s="760"/>
      <c r="E11005" s="760"/>
      <c r="F11005" s="760"/>
    </row>
    <row r="11006" spans="1:6" ht="12" hidden="1" customHeight="1">
      <c r="A11006" s="760"/>
      <c r="B11006" s="760"/>
      <c r="C11006" s="760"/>
      <c r="D11006" s="760"/>
      <c r="E11006" s="760"/>
      <c r="F11006" s="760"/>
    </row>
    <row r="11007" spans="1:6" ht="12" hidden="1" customHeight="1">
      <c r="A11007" s="760"/>
      <c r="B11007" s="760"/>
      <c r="C11007" s="760"/>
      <c r="D11007" s="760"/>
      <c r="E11007" s="760"/>
      <c r="F11007" s="760"/>
    </row>
    <row r="11008" spans="1:6" ht="12" hidden="1" customHeight="1">
      <c r="A11008" s="760"/>
      <c r="B11008" s="760"/>
      <c r="C11008" s="760"/>
      <c r="D11008" s="760"/>
      <c r="E11008" s="760"/>
      <c r="F11008" s="760"/>
    </row>
    <row r="11009" spans="1:6" ht="12" hidden="1" customHeight="1">
      <c r="A11009" s="760"/>
      <c r="B11009" s="760"/>
      <c r="C11009" s="760"/>
      <c r="D11009" s="760"/>
      <c r="E11009" s="760"/>
      <c r="F11009" s="760"/>
    </row>
    <row r="11010" spans="1:6" ht="12" hidden="1" customHeight="1">
      <c r="A11010" s="760"/>
      <c r="B11010" s="760"/>
      <c r="C11010" s="760"/>
      <c r="D11010" s="760"/>
      <c r="E11010" s="760"/>
      <c r="F11010" s="760"/>
    </row>
    <row r="11011" spans="1:6" ht="12" hidden="1" customHeight="1">
      <c r="A11011" s="760"/>
      <c r="B11011" s="760"/>
      <c r="C11011" s="760"/>
      <c r="D11011" s="760"/>
      <c r="E11011" s="760"/>
      <c r="F11011" s="760"/>
    </row>
    <row r="11012" spans="1:6" ht="12" hidden="1" customHeight="1">
      <c r="A11012" s="760"/>
      <c r="B11012" s="760"/>
      <c r="C11012" s="760"/>
      <c r="D11012" s="760"/>
      <c r="E11012" s="760"/>
      <c r="F11012" s="760"/>
    </row>
    <row r="11013" spans="1:6" ht="12" hidden="1" customHeight="1">
      <c r="A11013" s="760"/>
      <c r="B11013" s="760"/>
      <c r="C11013" s="760"/>
      <c r="D11013" s="760"/>
      <c r="E11013" s="760"/>
      <c r="F11013" s="760"/>
    </row>
    <row r="11014" spans="1:6" ht="12" hidden="1" customHeight="1">
      <c r="A11014" s="760"/>
      <c r="B11014" s="760"/>
      <c r="C11014" s="760"/>
      <c r="D11014" s="760"/>
      <c r="E11014" s="760"/>
      <c r="F11014" s="760"/>
    </row>
    <row r="11015" spans="1:6" ht="12" hidden="1" customHeight="1">
      <c r="A11015" s="760"/>
      <c r="B11015" s="760"/>
      <c r="C11015" s="760"/>
      <c r="D11015" s="760"/>
      <c r="E11015" s="760"/>
      <c r="F11015" s="760"/>
    </row>
    <row r="11016" spans="1:6" ht="12" hidden="1" customHeight="1">
      <c r="A11016" s="760"/>
      <c r="B11016" s="760"/>
      <c r="C11016" s="760"/>
      <c r="D11016" s="760"/>
      <c r="E11016" s="760"/>
      <c r="F11016" s="760"/>
    </row>
    <row r="11017" spans="1:6" ht="12" hidden="1" customHeight="1">
      <c r="A11017" s="760"/>
      <c r="B11017" s="760"/>
      <c r="C11017" s="760"/>
      <c r="D11017" s="760"/>
      <c r="E11017" s="760"/>
      <c r="F11017" s="760"/>
    </row>
    <row r="11018" spans="1:6" ht="12" hidden="1" customHeight="1">
      <c r="A11018" s="760"/>
      <c r="B11018" s="760"/>
      <c r="C11018" s="760"/>
      <c r="D11018" s="760"/>
      <c r="E11018" s="760"/>
      <c r="F11018" s="760"/>
    </row>
    <row r="11019" spans="1:6" ht="12" hidden="1" customHeight="1">
      <c r="A11019" s="760"/>
      <c r="B11019" s="760"/>
      <c r="C11019" s="760"/>
      <c r="D11019" s="760"/>
      <c r="E11019" s="760"/>
      <c r="F11019" s="760"/>
    </row>
    <row r="11020" spans="1:6" ht="12" hidden="1" customHeight="1">
      <c r="A11020" s="760"/>
      <c r="B11020" s="760"/>
      <c r="C11020" s="760"/>
      <c r="D11020" s="760"/>
      <c r="E11020" s="760"/>
      <c r="F11020" s="760"/>
    </row>
    <row r="11021" spans="1:6" ht="12" hidden="1" customHeight="1">
      <c r="A11021" s="760"/>
      <c r="B11021" s="760"/>
      <c r="C11021" s="760"/>
      <c r="D11021" s="760"/>
      <c r="E11021" s="760"/>
      <c r="F11021" s="760"/>
    </row>
    <row r="11022" spans="1:6" ht="12" hidden="1" customHeight="1">
      <c r="A11022" s="760"/>
      <c r="B11022" s="760"/>
      <c r="C11022" s="760"/>
      <c r="D11022" s="760"/>
      <c r="E11022" s="760"/>
      <c r="F11022" s="760"/>
    </row>
    <row r="11023" spans="1:6" ht="12" hidden="1" customHeight="1">
      <c r="A11023" s="760"/>
      <c r="B11023" s="760"/>
      <c r="C11023" s="760"/>
      <c r="D11023" s="760"/>
      <c r="E11023" s="760"/>
      <c r="F11023" s="760"/>
    </row>
    <row r="11024" spans="1:6" ht="12" hidden="1" customHeight="1">
      <c r="A11024" s="760"/>
      <c r="B11024" s="760"/>
      <c r="C11024" s="760"/>
      <c r="D11024" s="760"/>
      <c r="E11024" s="760"/>
      <c r="F11024" s="760"/>
    </row>
    <row r="11025" spans="1:6" ht="12" hidden="1" customHeight="1">
      <c r="A11025" s="760"/>
      <c r="B11025" s="760"/>
      <c r="C11025" s="760"/>
      <c r="D11025" s="760"/>
      <c r="E11025" s="760"/>
      <c r="F11025" s="760"/>
    </row>
    <row r="11026" spans="1:6" ht="12" hidden="1" customHeight="1">
      <c r="A11026" s="760"/>
      <c r="B11026" s="760"/>
      <c r="C11026" s="760"/>
      <c r="D11026" s="760"/>
      <c r="E11026" s="760"/>
      <c r="F11026" s="760"/>
    </row>
    <row r="11027" spans="1:6" ht="12" hidden="1" customHeight="1">
      <c r="A11027" s="760"/>
      <c r="B11027" s="760"/>
      <c r="C11027" s="760"/>
      <c r="D11027" s="760"/>
      <c r="E11027" s="760"/>
      <c r="F11027" s="760"/>
    </row>
    <row r="11028" spans="1:6" ht="12" hidden="1" customHeight="1">
      <c r="A11028" s="760"/>
      <c r="B11028" s="760"/>
      <c r="C11028" s="760"/>
      <c r="D11028" s="760"/>
      <c r="E11028" s="760"/>
      <c r="F11028" s="760"/>
    </row>
    <row r="11029" spans="1:6" ht="12" hidden="1" customHeight="1">
      <c r="A11029" s="760"/>
      <c r="B11029" s="760"/>
      <c r="C11029" s="760"/>
      <c r="D11029" s="760"/>
      <c r="E11029" s="760"/>
      <c r="F11029" s="760"/>
    </row>
    <row r="11030" spans="1:6" ht="12" hidden="1" customHeight="1">
      <c r="A11030" s="760"/>
      <c r="B11030" s="760"/>
      <c r="C11030" s="760"/>
      <c r="D11030" s="760"/>
      <c r="E11030" s="760"/>
      <c r="F11030" s="760"/>
    </row>
    <row r="11031" spans="1:6" ht="12" hidden="1" customHeight="1">
      <c r="A11031" s="760"/>
      <c r="B11031" s="760"/>
      <c r="C11031" s="760"/>
      <c r="D11031" s="760"/>
      <c r="E11031" s="760"/>
      <c r="F11031" s="760"/>
    </row>
    <row r="11032" spans="1:6" ht="12" hidden="1" customHeight="1">
      <c r="A11032" s="760"/>
      <c r="B11032" s="760"/>
      <c r="C11032" s="760"/>
      <c r="D11032" s="760"/>
      <c r="E11032" s="760"/>
      <c r="F11032" s="760"/>
    </row>
    <row r="11033" spans="1:6" ht="12" hidden="1" customHeight="1">
      <c r="A11033" s="760"/>
      <c r="B11033" s="760"/>
      <c r="C11033" s="760"/>
      <c r="D11033" s="760"/>
      <c r="E11033" s="760"/>
      <c r="F11033" s="760"/>
    </row>
    <row r="11034" spans="1:6" ht="12" hidden="1" customHeight="1">
      <c r="A11034" s="760"/>
      <c r="B11034" s="760"/>
      <c r="C11034" s="760"/>
      <c r="D11034" s="760"/>
      <c r="E11034" s="760"/>
      <c r="F11034" s="760"/>
    </row>
    <row r="11035" spans="1:6" ht="12" hidden="1" customHeight="1">
      <c r="A11035" s="760"/>
      <c r="B11035" s="760"/>
      <c r="C11035" s="760"/>
      <c r="D11035" s="760"/>
      <c r="E11035" s="760"/>
      <c r="F11035" s="760"/>
    </row>
    <row r="11036" spans="1:6" ht="12" hidden="1" customHeight="1">
      <c r="A11036" s="760"/>
      <c r="B11036" s="760"/>
      <c r="C11036" s="760"/>
      <c r="D11036" s="760"/>
      <c r="E11036" s="760"/>
      <c r="F11036" s="760"/>
    </row>
    <row r="11037" spans="1:6" ht="12" hidden="1" customHeight="1">
      <c r="A11037" s="760"/>
      <c r="B11037" s="760"/>
      <c r="C11037" s="760"/>
      <c r="D11037" s="760"/>
      <c r="E11037" s="760"/>
      <c r="F11037" s="760"/>
    </row>
    <row r="11038" spans="1:6" ht="12" hidden="1" customHeight="1">
      <c r="A11038" s="760"/>
      <c r="B11038" s="760"/>
      <c r="C11038" s="760"/>
      <c r="D11038" s="760"/>
      <c r="E11038" s="760"/>
      <c r="F11038" s="760"/>
    </row>
    <row r="11039" spans="1:6" ht="12" hidden="1" customHeight="1">
      <c r="A11039" s="760"/>
      <c r="B11039" s="760"/>
      <c r="C11039" s="760"/>
      <c r="D11039" s="760"/>
      <c r="E11039" s="760"/>
      <c r="F11039" s="760"/>
    </row>
    <row r="11040" spans="1:6" ht="12" hidden="1" customHeight="1">
      <c r="A11040" s="760"/>
      <c r="B11040" s="760"/>
      <c r="C11040" s="760"/>
      <c r="D11040" s="760"/>
      <c r="E11040" s="760"/>
      <c r="F11040" s="760"/>
    </row>
    <row r="11041" spans="1:6" ht="12" hidden="1" customHeight="1">
      <c r="A11041" s="760"/>
      <c r="B11041" s="760"/>
      <c r="C11041" s="760"/>
      <c r="D11041" s="760"/>
      <c r="E11041" s="760"/>
      <c r="F11041" s="760"/>
    </row>
    <row r="11042" spans="1:6" ht="12" hidden="1" customHeight="1">
      <c r="A11042" s="760"/>
      <c r="B11042" s="760"/>
      <c r="C11042" s="760"/>
      <c r="D11042" s="760"/>
      <c r="E11042" s="760"/>
      <c r="F11042" s="760"/>
    </row>
    <row r="11043" spans="1:6" ht="12" hidden="1" customHeight="1">
      <c r="A11043" s="760"/>
      <c r="B11043" s="760"/>
      <c r="C11043" s="760"/>
      <c r="D11043" s="760"/>
      <c r="E11043" s="760"/>
      <c r="F11043" s="760"/>
    </row>
    <row r="11044" spans="1:6" ht="12" hidden="1" customHeight="1">
      <c r="A11044" s="760"/>
      <c r="B11044" s="760"/>
      <c r="C11044" s="760"/>
      <c r="D11044" s="760"/>
      <c r="E11044" s="760"/>
      <c r="F11044" s="760"/>
    </row>
    <row r="11045" spans="1:6" ht="12" hidden="1" customHeight="1">
      <c r="A11045" s="760"/>
      <c r="B11045" s="760"/>
      <c r="C11045" s="760"/>
      <c r="D11045" s="760"/>
      <c r="E11045" s="760"/>
      <c r="F11045" s="760"/>
    </row>
    <row r="11046" spans="1:6" ht="12" hidden="1" customHeight="1">
      <c r="A11046" s="760"/>
      <c r="B11046" s="760"/>
      <c r="C11046" s="760"/>
      <c r="D11046" s="760"/>
      <c r="E11046" s="760"/>
      <c r="F11046" s="760"/>
    </row>
    <row r="11047" spans="1:6" ht="12" hidden="1" customHeight="1">
      <c r="A11047" s="760"/>
      <c r="B11047" s="760"/>
      <c r="C11047" s="760"/>
      <c r="D11047" s="760"/>
      <c r="E11047" s="760"/>
      <c r="F11047" s="760"/>
    </row>
    <row r="11048" spans="1:6" ht="12" hidden="1" customHeight="1">
      <c r="A11048" s="760"/>
      <c r="B11048" s="760"/>
      <c r="C11048" s="760"/>
      <c r="D11048" s="760"/>
      <c r="E11048" s="760"/>
      <c r="F11048" s="760"/>
    </row>
    <row r="11049" spans="1:6" ht="12" hidden="1" customHeight="1">
      <c r="A11049" s="760"/>
      <c r="B11049" s="760"/>
      <c r="C11049" s="760"/>
      <c r="D11049" s="760"/>
      <c r="E11049" s="760"/>
      <c r="F11049" s="760"/>
    </row>
    <row r="11050" spans="1:6" ht="12" hidden="1" customHeight="1">
      <c r="A11050" s="760"/>
      <c r="B11050" s="760"/>
      <c r="C11050" s="760"/>
      <c r="D11050" s="760"/>
      <c r="E11050" s="760"/>
      <c r="F11050" s="760"/>
    </row>
    <row r="11051" spans="1:6" ht="12" hidden="1" customHeight="1">
      <c r="A11051" s="760"/>
      <c r="B11051" s="760"/>
      <c r="C11051" s="760"/>
      <c r="D11051" s="760"/>
      <c r="E11051" s="760"/>
      <c r="F11051" s="760"/>
    </row>
    <row r="11052" spans="1:6" ht="12" hidden="1" customHeight="1">
      <c r="A11052" s="760"/>
      <c r="B11052" s="760"/>
      <c r="C11052" s="760"/>
      <c r="D11052" s="760"/>
      <c r="E11052" s="760"/>
      <c r="F11052" s="760"/>
    </row>
    <row r="11053" spans="1:6" ht="12" hidden="1" customHeight="1">
      <c r="A11053" s="760"/>
      <c r="B11053" s="760"/>
      <c r="C11053" s="760"/>
      <c r="D11053" s="760"/>
      <c r="E11053" s="760"/>
      <c r="F11053" s="760"/>
    </row>
    <row r="11054" spans="1:6" ht="12" hidden="1" customHeight="1">
      <c r="A11054" s="760"/>
      <c r="B11054" s="760"/>
      <c r="C11054" s="760"/>
      <c r="D11054" s="760"/>
      <c r="E11054" s="760"/>
      <c r="F11054" s="760"/>
    </row>
    <row r="11055" spans="1:6" ht="12" hidden="1" customHeight="1">
      <c r="A11055" s="760"/>
      <c r="B11055" s="760"/>
      <c r="C11055" s="760"/>
      <c r="D11055" s="760"/>
      <c r="E11055" s="760"/>
      <c r="F11055" s="760"/>
    </row>
    <row r="11056" spans="1:6" ht="12" hidden="1" customHeight="1">
      <c r="A11056" s="760"/>
      <c r="B11056" s="760"/>
      <c r="C11056" s="760"/>
      <c r="D11056" s="760"/>
      <c r="E11056" s="760"/>
      <c r="F11056" s="760"/>
    </row>
    <row r="11057" spans="1:6" ht="12" hidden="1" customHeight="1">
      <c r="A11057" s="760"/>
      <c r="B11057" s="760"/>
      <c r="C11057" s="760"/>
      <c r="D11057" s="760"/>
      <c r="E11057" s="760"/>
      <c r="F11057" s="760"/>
    </row>
    <row r="11058" spans="1:6" ht="12" hidden="1" customHeight="1">
      <c r="A11058" s="760"/>
      <c r="B11058" s="760"/>
      <c r="C11058" s="760"/>
      <c r="D11058" s="760"/>
      <c r="E11058" s="760"/>
      <c r="F11058" s="760"/>
    </row>
    <row r="11059" spans="1:6" ht="12" hidden="1" customHeight="1">
      <c r="A11059" s="760"/>
      <c r="B11059" s="760"/>
      <c r="C11059" s="760"/>
      <c r="D11059" s="760"/>
      <c r="E11059" s="760"/>
      <c r="F11059" s="760"/>
    </row>
    <row r="11060" spans="1:6" ht="12" hidden="1" customHeight="1">
      <c r="A11060" s="760"/>
      <c r="B11060" s="760"/>
      <c r="C11060" s="760"/>
      <c r="D11060" s="760"/>
      <c r="E11060" s="760"/>
      <c r="F11060" s="760"/>
    </row>
    <row r="11061" spans="1:6" ht="12" hidden="1" customHeight="1">
      <c r="A11061" s="760"/>
      <c r="B11061" s="760"/>
      <c r="C11061" s="760"/>
      <c r="D11061" s="760"/>
      <c r="E11061" s="760"/>
      <c r="F11061" s="760"/>
    </row>
    <row r="11062" spans="1:6" ht="12" hidden="1" customHeight="1">
      <c r="A11062" s="760"/>
      <c r="B11062" s="760"/>
      <c r="C11062" s="760"/>
      <c r="D11062" s="760"/>
      <c r="E11062" s="760"/>
      <c r="F11062" s="760"/>
    </row>
    <row r="11063" spans="1:6" ht="12" hidden="1" customHeight="1">
      <c r="A11063" s="760"/>
      <c r="B11063" s="760"/>
      <c r="C11063" s="760"/>
      <c r="D11063" s="760"/>
      <c r="E11063" s="760"/>
      <c r="F11063" s="760"/>
    </row>
    <row r="11064" spans="1:6" ht="12" hidden="1" customHeight="1">
      <c r="A11064" s="760"/>
      <c r="B11064" s="760"/>
      <c r="C11064" s="760"/>
      <c r="D11064" s="760"/>
      <c r="E11064" s="760"/>
      <c r="F11064" s="760"/>
    </row>
    <row r="11065" spans="1:6" ht="12" hidden="1" customHeight="1">
      <c r="A11065" s="760"/>
      <c r="B11065" s="760"/>
      <c r="C11065" s="760"/>
      <c r="D11065" s="760"/>
      <c r="E11065" s="760"/>
      <c r="F11065" s="760"/>
    </row>
    <row r="11066" spans="1:6" ht="12" hidden="1" customHeight="1">
      <c r="A11066" s="760"/>
      <c r="B11066" s="760"/>
      <c r="C11066" s="760"/>
      <c r="D11066" s="760"/>
      <c r="E11066" s="760"/>
      <c r="F11066" s="760"/>
    </row>
    <row r="11067" spans="1:6" ht="12" hidden="1" customHeight="1">
      <c r="A11067" s="760"/>
      <c r="B11067" s="760"/>
      <c r="C11067" s="760"/>
      <c r="D11067" s="760"/>
      <c r="E11067" s="760"/>
      <c r="F11067" s="760"/>
    </row>
    <row r="11068" spans="1:6" ht="12" hidden="1" customHeight="1">
      <c r="A11068" s="760"/>
      <c r="B11068" s="760"/>
      <c r="C11068" s="760"/>
      <c r="D11068" s="760"/>
      <c r="E11068" s="760"/>
      <c r="F11068" s="760"/>
    </row>
    <row r="11069" spans="1:6" ht="12" hidden="1" customHeight="1">
      <c r="A11069" s="760"/>
      <c r="B11069" s="760"/>
      <c r="C11069" s="760"/>
      <c r="D11069" s="760"/>
      <c r="E11069" s="760"/>
      <c r="F11069" s="760"/>
    </row>
    <row r="11070" spans="1:6" ht="12" hidden="1" customHeight="1">
      <c r="A11070" s="760"/>
      <c r="B11070" s="760"/>
      <c r="C11070" s="760"/>
      <c r="D11070" s="760"/>
      <c r="E11070" s="760"/>
      <c r="F11070" s="760"/>
    </row>
    <row r="11071" spans="1:6" ht="12" hidden="1" customHeight="1">
      <c r="A11071" s="760"/>
      <c r="B11071" s="760"/>
      <c r="C11071" s="760"/>
      <c r="D11071" s="760"/>
      <c r="E11071" s="760"/>
      <c r="F11071" s="760"/>
    </row>
    <row r="11072" spans="1:6" ht="12" hidden="1" customHeight="1">
      <c r="A11072" s="760"/>
      <c r="B11072" s="760"/>
      <c r="C11072" s="760"/>
      <c r="D11072" s="760"/>
      <c r="E11072" s="760"/>
      <c r="F11072" s="760"/>
    </row>
    <row r="11073" spans="1:6" ht="12" hidden="1" customHeight="1">
      <c r="A11073" s="760"/>
      <c r="B11073" s="760"/>
      <c r="C11073" s="760"/>
      <c r="D11073" s="760"/>
      <c r="E11073" s="760"/>
      <c r="F11073" s="760"/>
    </row>
    <row r="11074" spans="1:6" ht="12" hidden="1" customHeight="1">
      <c r="A11074" s="760"/>
      <c r="B11074" s="760"/>
      <c r="C11074" s="760"/>
      <c r="D11074" s="760"/>
      <c r="E11074" s="760"/>
      <c r="F11074" s="760"/>
    </row>
    <row r="11075" spans="1:6" ht="12" hidden="1" customHeight="1">
      <c r="A11075" s="760"/>
      <c r="B11075" s="760"/>
      <c r="C11075" s="760"/>
      <c r="D11075" s="760"/>
      <c r="E11075" s="760"/>
      <c r="F11075" s="760"/>
    </row>
    <row r="11076" spans="1:6" ht="12" hidden="1" customHeight="1">
      <c r="A11076" s="760"/>
      <c r="B11076" s="760"/>
      <c r="C11076" s="760"/>
      <c r="D11076" s="760"/>
      <c r="E11076" s="760"/>
      <c r="F11076" s="760"/>
    </row>
    <row r="11077" spans="1:6" ht="12" hidden="1" customHeight="1">
      <c r="A11077" s="760"/>
      <c r="B11077" s="760"/>
      <c r="C11077" s="760"/>
      <c r="D11077" s="760"/>
      <c r="E11077" s="760"/>
      <c r="F11077" s="760"/>
    </row>
    <row r="11078" spans="1:6" ht="12" hidden="1" customHeight="1">
      <c r="A11078" s="760"/>
      <c r="B11078" s="760"/>
      <c r="C11078" s="760"/>
      <c r="D11078" s="760"/>
      <c r="E11078" s="760"/>
      <c r="F11078" s="760"/>
    </row>
    <row r="11079" spans="1:6" ht="12" hidden="1" customHeight="1">
      <c r="A11079" s="760"/>
      <c r="B11079" s="760"/>
      <c r="C11079" s="760"/>
      <c r="D11079" s="760"/>
      <c r="E11079" s="760"/>
      <c r="F11079" s="760"/>
    </row>
    <row r="11080" spans="1:6" ht="12" hidden="1" customHeight="1">
      <c r="A11080" s="760"/>
      <c r="B11080" s="760"/>
      <c r="C11080" s="760"/>
      <c r="D11080" s="760"/>
      <c r="E11080" s="760"/>
      <c r="F11080" s="760"/>
    </row>
    <row r="11081" spans="1:6" ht="12" hidden="1" customHeight="1">
      <c r="A11081" s="760"/>
      <c r="B11081" s="760"/>
      <c r="C11081" s="760"/>
      <c r="D11081" s="760"/>
      <c r="E11081" s="760"/>
      <c r="F11081" s="760"/>
    </row>
    <row r="11082" spans="1:6" ht="12" hidden="1" customHeight="1">
      <c r="A11082" s="760"/>
      <c r="B11082" s="760"/>
      <c r="C11082" s="760"/>
      <c r="D11082" s="760"/>
      <c r="E11082" s="760"/>
      <c r="F11082" s="760"/>
    </row>
    <row r="11083" spans="1:6" ht="12" hidden="1" customHeight="1">
      <c r="A11083" s="760"/>
      <c r="B11083" s="760"/>
      <c r="C11083" s="760"/>
      <c r="D11083" s="760"/>
      <c r="E11083" s="760"/>
      <c r="F11083" s="760"/>
    </row>
    <row r="11084" spans="1:6" ht="12" hidden="1" customHeight="1">
      <c r="A11084" s="760"/>
      <c r="B11084" s="760"/>
      <c r="C11084" s="760"/>
      <c r="D11084" s="760"/>
      <c r="E11084" s="760"/>
      <c r="F11084" s="760"/>
    </row>
    <row r="11085" spans="1:6" ht="12" hidden="1" customHeight="1">
      <c r="A11085" s="760"/>
      <c r="B11085" s="760"/>
      <c r="C11085" s="760"/>
      <c r="D11085" s="760"/>
      <c r="E11085" s="760"/>
      <c r="F11085" s="760"/>
    </row>
    <row r="11086" spans="1:6" ht="12" hidden="1" customHeight="1">
      <c r="A11086" s="760"/>
      <c r="B11086" s="760"/>
      <c r="C11086" s="760"/>
      <c r="D11086" s="760"/>
      <c r="E11086" s="760"/>
      <c r="F11086" s="760"/>
    </row>
    <row r="11087" spans="1:6" ht="12" hidden="1" customHeight="1">
      <c r="A11087" s="760"/>
      <c r="B11087" s="760"/>
      <c r="C11087" s="760"/>
      <c r="D11087" s="760"/>
      <c r="E11087" s="760"/>
      <c r="F11087" s="760"/>
    </row>
    <row r="11088" spans="1:6" ht="12" hidden="1" customHeight="1">
      <c r="A11088" s="760"/>
      <c r="B11088" s="760"/>
      <c r="C11088" s="760"/>
      <c r="D11088" s="760"/>
      <c r="E11088" s="760"/>
      <c r="F11088" s="760"/>
    </row>
    <row r="11089" spans="1:6" ht="12" hidden="1" customHeight="1">
      <c r="A11089" s="760"/>
      <c r="B11089" s="760"/>
      <c r="C11089" s="760"/>
      <c r="D11089" s="760"/>
      <c r="E11089" s="760"/>
      <c r="F11089" s="760"/>
    </row>
    <row r="11090" spans="1:6" ht="12" hidden="1" customHeight="1">
      <c r="A11090" s="760"/>
      <c r="B11090" s="760"/>
      <c r="C11090" s="760"/>
      <c r="D11090" s="760"/>
      <c r="E11090" s="760"/>
      <c r="F11090" s="760"/>
    </row>
    <row r="11091" spans="1:6" ht="12" hidden="1" customHeight="1">
      <c r="A11091" s="760"/>
      <c r="B11091" s="760"/>
      <c r="C11091" s="760"/>
      <c r="D11091" s="760"/>
      <c r="E11091" s="760"/>
      <c r="F11091" s="760"/>
    </row>
    <row r="11092" spans="1:6" ht="12" hidden="1" customHeight="1">
      <c r="A11092" s="760"/>
      <c r="B11092" s="760"/>
      <c r="C11092" s="760"/>
      <c r="D11092" s="760"/>
      <c r="E11092" s="760"/>
      <c r="F11092" s="760"/>
    </row>
    <row r="11093" spans="1:6" ht="12" hidden="1" customHeight="1">
      <c r="A11093" s="760"/>
      <c r="B11093" s="760"/>
      <c r="C11093" s="760"/>
      <c r="D11093" s="760"/>
      <c r="E11093" s="760"/>
      <c r="F11093" s="760"/>
    </row>
    <row r="11094" spans="1:6" ht="12" hidden="1" customHeight="1">
      <c r="A11094" s="760"/>
      <c r="B11094" s="760"/>
      <c r="C11094" s="760"/>
      <c r="D11094" s="760"/>
      <c r="E11094" s="760"/>
      <c r="F11094" s="760"/>
    </row>
    <row r="11095" spans="1:6" ht="12" hidden="1" customHeight="1">
      <c r="A11095" s="760"/>
      <c r="B11095" s="760"/>
      <c r="C11095" s="760"/>
      <c r="D11095" s="760"/>
      <c r="E11095" s="760"/>
      <c r="F11095" s="760"/>
    </row>
    <row r="11096" spans="1:6" ht="12" hidden="1" customHeight="1">
      <c r="A11096" s="760"/>
      <c r="B11096" s="760"/>
      <c r="C11096" s="760"/>
      <c r="D11096" s="760"/>
      <c r="E11096" s="760"/>
      <c r="F11096" s="760"/>
    </row>
    <row r="11097" spans="1:6" ht="12" hidden="1" customHeight="1">
      <c r="A11097" s="760"/>
      <c r="B11097" s="760"/>
      <c r="C11097" s="760"/>
      <c r="D11097" s="760"/>
      <c r="E11097" s="760"/>
      <c r="F11097" s="760"/>
    </row>
    <row r="11098" spans="1:6" ht="12" hidden="1" customHeight="1">
      <c r="A11098" s="760"/>
      <c r="B11098" s="760"/>
      <c r="C11098" s="760"/>
      <c r="D11098" s="760"/>
      <c r="E11098" s="760"/>
      <c r="F11098" s="760"/>
    </row>
    <row r="11099" spans="1:6" ht="12" hidden="1" customHeight="1">
      <c r="A11099" s="760"/>
      <c r="B11099" s="760"/>
      <c r="C11099" s="760"/>
      <c r="D11099" s="760"/>
      <c r="E11099" s="760"/>
      <c r="F11099" s="760"/>
    </row>
    <row r="11100" spans="1:6" ht="12" hidden="1" customHeight="1">
      <c r="A11100" s="760"/>
      <c r="B11100" s="760"/>
      <c r="C11100" s="760"/>
      <c r="D11100" s="760"/>
      <c r="E11100" s="760"/>
      <c r="F11100" s="760"/>
    </row>
    <row r="11101" spans="1:6" ht="12" hidden="1" customHeight="1">
      <c r="A11101" s="760"/>
      <c r="B11101" s="760"/>
      <c r="C11101" s="760"/>
      <c r="D11101" s="760"/>
      <c r="E11101" s="760"/>
      <c r="F11101" s="760"/>
    </row>
    <row r="11102" spans="1:6" ht="12" hidden="1" customHeight="1">
      <c r="A11102" s="760"/>
      <c r="B11102" s="760"/>
      <c r="C11102" s="760"/>
      <c r="D11102" s="760"/>
      <c r="E11102" s="760"/>
      <c r="F11102" s="760"/>
    </row>
    <row r="11103" spans="1:6" ht="12" hidden="1" customHeight="1">
      <c r="A11103" s="760"/>
      <c r="B11103" s="760"/>
      <c r="C11103" s="760"/>
      <c r="D11103" s="760"/>
      <c r="E11103" s="760"/>
      <c r="F11103" s="760"/>
    </row>
    <row r="11104" spans="1:6" ht="12" hidden="1" customHeight="1">
      <c r="A11104" s="760"/>
      <c r="B11104" s="760"/>
      <c r="C11104" s="760"/>
      <c r="D11104" s="760"/>
      <c r="E11104" s="760"/>
      <c r="F11104" s="760"/>
    </row>
    <row r="11105" spans="1:6" ht="12" hidden="1" customHeight="1">
      <c r="A11105" s="760"/>
      <c r="B11105" s="760"/>
      <c r="C11105" s="760"/>
      <c r="D11105" s="760"/>
      <c r="E11105" s="760"/>
      <c r="F11105" s="760"/>
    </row>
    <row r="11106" spans="1:6" ht="12" hidden="1" customHeight="1">
      <c r="A11106" s="760"/>
      <c r="B11106" s="760"/>
      <c r="C11106" s="760"/>
      <c r="D11106" s="760"/>
      <c r="E11106" s="760"/>
      <c r="F11106" s="760"/>
    </row>
    <row r="11107" spans="1:6" ht="12" hidden="1" customHeight="1">
      <c r="A11107" s="760"/>
      <c r="B11107" s="760"/>
      <c r="C11107" s="760"/>
      <c r="D11107" s="760"/>
      <c r="E11107" s="760"/>
      <c r="F11107" s="760"/>
    </row>
    <row r="11108" spans="1:6" ht="12" hidden="1" customHeight="1">
      <c r="A11108" s="760"/>
      <c r="B11108" s="760"/>
      <c r="C11108" s="760"/>
      <c r="D11108" s="760"/>
      <c r="E11108" s="760"/>
      <c r="F11108" s="760"/>
    </row>
    <row r="11109" spans="1:6" ht="12" hidden="1" customHeight="1">
      <c r="A11109" s="760"/>
      <c r="B11109" s="760"/>
      <c r="C11109" s="760"/>
      <c r="D11109" s="760"/>
      <c r="E11109" s="760"/>
      <c r="F11109" s="760"/>
    </row>
    <row r="11110" spans="1:6" ht="12" hidden="1" customHeight="1">
      <c r="A11110" s="760"/>
      <c r="B11110" s="760"/>
      <c r="C11110" s="760"/>
      <c r="D11110" s="760"/>
      <c r="E11110" s="760"/>
      <c r="F11110" s="760"/>
    </row>
    <row r="11111" spans="1:6" ht="12" hidden="1" customHeight="1">
      <c r="A11111" s="760"/>
      <c r="B11111" s="760"/>
      <c r="C11111" s="760"/>
      <c r="D11111" s="760"/>
      <c r="E11111" s="760"/>
      <c r="F11111" s="760"/>
    </row>
    <row r="11112" spans="1:6" ht="12" hidden="1" customHeight="1">
      <c r="A11112" s="760"/>
      <c r="B11112" s="760"/>
      <c r="C11112" s="760"/>
      <c r="D11112" s="760"/>
      <c r="E11112" s="760"/>
      <c r="F11112" s="760"/>
    </row>
    <row r="11113" spans="1:6" ht="12" hidden="1" customHeight="1">
      <c r="A11113" s="760"/>
      <c r="B11113" s="760"/>
      <c r="C11113" s="760"/>
      <c r="D11113" s="760"/>
      <c r="E11113" s="760"/>
      <c r="F11113" s="760"/>
    </row>
    <row r="11114" spans="1:6" ht="12" hidden="1" customHeight="1">
      <c r="A11114" s="760"/>
      <c r="B11114" s="760"/>
      <c r="C11114" s="760"/>
      <c r="D11114" s="760"/>
      <c r="E11114" s="760"/>
      <c r="F11114" s="760"/>
    </row>
    <row r="11115" spans="1:6" ht="12" hidden="1" customHeight="1">
      <c r="A11115" s="760"/>
      <c r="B11115" s="760"/>
      <c r="C11115" s="760"/>
      <c r="D11115" s="760"/>
      <c r="E11115" s="760"/>
      <c r="F11115" s="760"/>
    </row>
    <row r="11116" spans="1:6" ht="12" hidden="1" customHeight="1">
      <c r="A11116" s="760"/>
      <c r="B11116" s="760"/>
      <c r="C11116" s="760"/>
      <c r="D11116" s="760"/>
      <c r="E11116" s="760"/>
      <c r="F11116" s="760"/>
    </row>
    <row r="11117" spans="1:6" ht="12" hidden="1" customHeight="1">
      <c r="A11117" s="760"/>
      <c r="B11117" s="760"/>
      <c r="C11117" s="760"/>
      <c r="D11117" s="760"/>
      <c r="E11117" s="760"/>
      <c r="F11117" s="760"/>
    </row>
    <row r="11118" spans="1:6" ht="12" hidden="1" customHeight="1">
      <c r="A11118" s="760"/>
      <c r="B11118" s="760"/>
      <c r="C11118" s="760"/>
      <c r="D11118" s="760"/>
      <c r="E11118" s="760"/>
      <c r="F11118" s="760"/>
    </row>
    <row r="11119" spans="1:6" ht="12" hidden="1" customHeight="1">
      <c r="A11119" s="760"/>
      <c r="B11119" s="760"/>
      <c r="C11119" s="760"/>
      <c r="D11119" s="760"/>
      <c r="E11119" s="760"/>
      <c r="F11119" s="760"/>
    </row>
    <row r="11120" spans="1:6" ht="12" hidden="1" customHeight="1">
      <c r="A11120" s="760"/>
      <c r="B11120" s="760"/>
      <c r="C11120" s="760"/>
      <c r="D11120" s="760"/>
      <c r="E11120" s="760"/>
      <c r="F11120" s="760"/>
    </row>
    <row r="11121" spans="1:6" ht="12" hidden="1" customHeight="1">
      <c r="A11121" s="760"/>
      <c r="B11121" s="760"/>
      <c r="C11121" s="760"/>
      <c r="D11121" s="760"/>
      <c r="E11121" s="760"/>
      <c r="F11121" s="760"/>
    </row>
    <row r="11122" spans="1:6" ht="12" hidden="1" customHeight="1">
      <c r="A11122" s="760"/>
      <c r="B11122" s="760"/>
      <c r="C11122" s="760"/>
      <c r="D11122" s="760"/>
      <c r="E11122" s="760"/>
      <c r="F11122" s="760"/>
    </row>
    <row r="11123" spans="1:6" ht="12" hidden="1" customHeight="1">
      <c r="A11123" s="760"/>
      <c r="B11123" s="760"/>
      <c r="C11123" s="760"/>
      <c r="D11123" s="760"/>
      <c r="E11123" s="760"/>
      <c r="F11123" s="760"/>
    </row>
    <row r="11124" spans="1:6" ht="12" hidden="1" customHeight="1">
      <c r="A11124" s="760"/>
      <c r="B11124" s="760"/>
      <c r="C11124" s="760"/>
      <c r="D11124" s="760"/>
      <c r="E11124" s="760"/>
      <c r="F11124" s="760"/>
    </row>
    <row r="11125" spans="1:6" ht="12" hidden="1" customHeight="1">
      <c r="A11125" s="760"/>
      <c r="B11125" s="760"/>
      <c r="C11125" s="760"/>
      <c r="D11125" s="760"/>
      <c r="E11125" s="760"/>
      <c r="F11125" s="760"/>
    </row>
    <row r="11126" spans="1:6" ht="12" hidden="1" customHeight="1">
      <c r="A11126" s="760"/>
      <c r="B11126" s="760"/>
      <c r="C11126" s="760"/>
      <c r="D11126" s="760"/>
      <c r="E11126" s="760"/>
      <c r="F11126" s="760"/>
    </row>
    <row r="11127" spans="1:6" ht="12" hidden="1" customHeight="1">
      <c r="A11127" s="760"/>
      <c r="B11127" s="760"/>
      <c r="C11127" s="760"/>
      <c r="D11127" s="760"/>
      <c r="E11127" s="760"/>
      <c r="F11127" s="760"/>
    </row>
    <row r="11128" spans="1:6" ht="12" hidden="1" customHeight="1">
      <c r="A11128" s="760"/>
      <c r="B11128" s="760"/>
      <c r="C11128" s="760"/>
      <c r="D11128" s="760"/>
      <c r="E11128" s="760"/>
      <c r="F11128" s="760"/>
    </row>
    <row r="11129" spans="1:6" ht="12" hidden="1" customHeight="1">
      <c r="A11129" s="760"/>
      <c r="B11129" s="760"/>
      <c r="C11129" s="760"/>
      <c r="D11129" s="760"/>
      <c r="E11129" s="760"/>
      <c r="F11129" s="760"/>
    </row>
    <row r="11130" spans="1:6" ht="12" hidden="1" customHeight="1">
      <c r="A11130" s="760"/>
      <c r="B11130" s="760"/>
      <c r="C11130" s="760"/>
      <c r="D11130" s="760"/>
      <c r="E11130" s="760"/>
      <c r="F11130" s="760"/>
    </row>
    <row r="11131" spans="1:6" ht="12" hidden="1" customHeight="1">
      <c r="A11131" s="760"/>
      <c r="B11131" s="760"/>
      <c r="C11131" s="760"/>
      <c r="D11131" s="760"/>
      <c r="E11131" s="760"/>
      <c r="F11131" s="760"/>
    </row>
    <row r="11132" spans="1:6" ht="12" hidden="1" customHeight="1">
      <c r="A11132" s="760"/>
      <c r="B11132" s="760"/>
      <c r="C11132" s="760"/>
      <c r="D11132" s="760"/>
      <c r="E11132" s="760"/>
      <c r="F11132" s="760"/>
    </row>
    <row r="11133" spans="1:6" ht="12" hidden="1" customHeight="1">
      <c r="A11133" s="760"/>
      <c r="B11133" s="760"/>
      <c r="C11133" s="760"/>
      <c r="D11133" s="760"/>
      <c r="E11133" s="760"/>
      <c r="F11133" s="760"/>
    </row>
    <row r="11134" spans="1:6" ht="12" hidden="1" customHeight="1">
      <c r="A11134" s="760"/>
      <c r="B11134" s="760"/>
      <c r="C11134" s="760"/>
      <c r="D11134" s="760"/>
      <c r="E11134" s="760"/>
      <c r="F11134" s="760"/>
    </row>
    <row r="11135" spans="1:6" ht="12" hidden="1" customHeight="1">
      <c r="A11135" s="760"/>
      <c r="B11135" s="760"/>
      <c r="C11135" s="760"/>
      <c r="D11135" s="760"/>
      <c r="E11135" s="760"/>
      <c r="F11135" s="760"/>
    </row>
    <row r="11136" spans="1:6" ht="12" hidden="1" customHeight="1">
      <c r="A11136" s="760"/>
      <c r="B11136" s="760"/>
      <c r="C11136" s="760"/>
      <c r="D11136" s="760"/>
      <c r="E11136" s="760"/>
      <c r="F11136" s="760"/>
    </row>
    <row r="11137" spans="1:6" ht="12" hidden="1" customHeight="1">
      <c r="A11137" s="760"/>
      <c r="B11137" s="760"/>
      <c r="C11137" s="760"/>
      <c r="D11137" s="760"/>
      <c r="E11137" s="760"/>
      <c r="F11137" s="760"/>
    </row>
    <row r="11138" spans="1:6" ht="12" hidden="1" customHeight="1">
      <c r="A11138" s="760"/>
      <c r="B11138" s="760"/>
      <c r="C11138" s="760"/>
      <c r="D11138" s="760"/>
      <c r="E11138" s="760"/>
      <c r="F11138" s="760"/>
    </row>
    <row r="11139" spans="1:6" ht="12" hidden="1" customHeight="1">
      <c r="A11139" s="760"/>
      <c r="B11139" s="760"/>
      <c r="C11139" s="760"/>
      <c r="D11139" s="760"/>
      <c r="E11139" s="760"/>
      <c r="F11139" s="760"/>
    </row>
    <row r="11140" spans="1:6" ht="12" hidden="1" customHeight="1">
      <c r="A11140" s="760"/>
      <c r="B11140" s="760"/>
      <c r="C11140" s="760"/>
      <c r="D11140" s="760"/>
      <c r="E11140" s="760"/>
      <c r="F11140" s="760"/>
    </row>
    <row r="11141" spans="1:6" ht="12" hidden="1" customHeight="1">
      <c r="A11141" s="760"/>
      <c r="B11141" s="760"/>
      <c r="C11141" s="760"/>
      <c r="D11141" s="760"/>
      <c r="E11141" s="760"/>
      <c r="F11141" s="760"/>
    </row>
    <row r="11142" spans="1:6" ht="12" hidden="1" customHeight="1">
      <c r="A11142" s="760"/>
      <c r="B11142" s="760"/>
      <c r="C11142" s="760"/>
      <c r="D11142" s="760"/>
      <c r="E11142" s="760"/>
      <c r="F11142" s="760"/>
    </row>
    <row r="11143" spans="1:6" ht="12" hidden="1" customHeight="1">
      <c r="A11143" s="760"/>
      <c r="B11143" s="760"/>
      <c r="C11143" s="760"/>
      <c r="D11143" s="760"/>
      <c r="E11143" s="760"/>
      <c r="F11143" s="760"/>
    </row>
    <row r="11144" spans="1:6" ht="12" hidden="1" customHeight="1">
      <c r="A11144" s="760"/>
      <c r="B11144" s="760"/>
      <c r="C11144" s="760"/>
      <c r="D11144" s="760"/>
      <c r="E11144" s="760"/>
      <c r="F11144" s="760"/>
    </row>
    <row r="11145" spans="1:6" ht="12" hidden="1" customHeight="1">
      <c r="A11145" s="760"/>
      <c r="B11145" s="760"/>
      <c r="C11145" s="760"/>
      <c r="D11145" s="760"/>
      <c r="E11145" s="760"/>
      <c r="F11145" s="760"/>
    </row>
    <row r="11146" spans="1:6" ht="12" hidden="1" customHeight="1">
      <c r="A11146" s="760"/>
      <c r="B11146" s="760"/>
      <c r="C11146" s="760"/>
      <c r="D11146" s="760"/>
      <c r="E11146" s="760"/>
      <c r="F11146" s="760"/>
    </row>
    <row r="11147" spans="1:6" ht="12" hidden="1" customHeight="1">
      <c r="A11147" s="760"/>
      <c r="B11147" s="760"/>
      <c r="C11147" s="760"/>
      <c r="D11147" s="760"/>
      <c r="E11147" s="760"/>
      <c r="F11147" s="760"/>
    </row>
    <row r="11148" spans="1:6" ht="12" hidden="1" customHeight="1">
      <c r="A11148" s="760"/>
      <c r="B11148" s="760"/>
      <c r="C11148" s="760"/>
      <c r="D11148" s="760"/>
      <c r="E11148" s="760"/>
      <c r="F11148" s="760"/>
    </row>
    <row r="11149" spans="1:6" ht="12" hidden="1" customHeight="1">
      <c r="A11149" s="760"/>
      <c r="B11149" s="760"/>
      <c r="C11149" s="760"/>
      <c r="D11149" s="760"/>
      <c r="E11149" s="760"/>
      <c r="F11149" s="760"/>
    </row>
    <row r="11150" spans="1:6" ht="12" hidden="1" customHeight="1">
      <c r="A11150" s="760"/>
      <c r="B11150" s="760"/>
      <c r="C11150" s="760"/>
      <c r="D11150" s="760"/>
      <c r="E11150" s="760"/>
      <c r="F11150" s="760"/>
    </row>
    <row r="11151" spans="1:6" ht="12" hidden="1" customHeight="1">
      <c r="A11151" s="760"/>
      <c r="B11151" s="760"/>
      <c r="C11151" s="760"/>
      <c r="D11151" s="760"/>
      <c r="E11151" s="760"/>
      <c r="F11151" s="760"/>
    </row>
    <row r="11152" spans="1:6" ht="12" hidden="1" customHeight="1">
      <c r="A11152" s="760"/>
      <c r="B11152" s="760"/>
      <c r="C11152" s="760"/>
      <c r="D11152" s="760"/>
      <c r="E11152" s="760"/>
      <c r="F11152" s="760"/>
    </row>
    <row r="11153" spans="1:6" ht="12" hidden="1" customHeight="1">
      <c r="A11153" s="760"/>
      <c r="B11153" s="760"/>
      <c r="C11153" s="760"/>
      <c r="D11153" s="760"/>
      <c r="E11153" s="760"/>
      <c r="F11153" s="760"/>
    </row>
    <row r="11154" spans="1:6" ht="12" hidden="1" customHeight="1">
      <c r="A11154" s="760"/>
      <c r="B11154" s="760"/>
      <c r="C11154" s="760"/>
      <c r="D11154" s="760"/>
      <c r="E11154" s="760"/>
      <c r="F11154" s="760"/>
    </row>
    <row r="11155" spans="1:6" ht="12" hidden="1" customHeight="1">
      <c r="A11155" s="760"/>
      <c r="B11155" s="760"/>
      <c r="C11155" s="760"/>
      <c r="D11155" s="760"/>
      <c r="E11155" s="760"/>
      <c r="F11155" s="760"/>
    </row>
    <row r="11156" spans="1:6" ht="12" hidden="1" customHeight="1">
      <c r="A11156" s="760"/>
      <c r="B11156" s="760"/>
      <c r="C11156" s="760"/>
      <c r="D11156" s="760"/>
      <c r="E11156" s="760"/>
      <c r="F11156" s="760"/>
    </row>
    <row r="11157" spans="1:6" ht="12" hidden="1" customHeight="1">
      <c r="A11157" s="760"/>
      <c r="B11157" s="760"/>
      <c r="C11157" s="760"/>
      <c r="D11157" s="760"/>
      <c r="E11157" s="760"/>
      <c r="F11157" s="760"/>
    </row>
    <row r="11158" spans="1:6" ht="12" hidden="1" customHeight="1">
      <c r="A11158" s="760"/>
      <c r="B11158" s="760"/>
      <c r="C11158" s="760"/>
      <c r="D11158" s="760"/>
      <c r="E11158" s="760"/>
      <c r="F11158" s="760"/>
    </row>
    <row r="11159" spans="1:6" ht="12" hidden="1" customHeight="1">
      <c r="A11159" s="760"/>
      <c r="B11159" s="760"/>
      <c r="C11159" s="760"/>
      <c r="D11159" s="760"/>
      <c r="E11159" s="760"/>
      <c r="F11159" s="760"/>
    </row>
    <row r="11160" spans="1:6" ht="12" hidden="1" customHeight="1">
      <c r="A11160" s="760"/>
      <c r="B11160" s="760"/>
      <c r="C11160" s="760"/>
      <c r="D11160" s="760"/>
      <c r="E11160" s="760"/>
      <c r="F11160" s="760"/>
    </row>
    <row r="11161" spans="1:6" ht="12" hidden="1" customHeight="1">
      <c r="A11161" s="760"/>
      <c r="B11161" s="760"/>
      <c r="C11161" s="760"/>
      <c r="D11161" s="760"/>
      <c r="E11161" s="760"/>
      <c r="F11161" s="760"/>
    </row>
    <row r="11162" spans="1:6" ht="12" hidden="1" customHeight="1">
      <c r="A11162" s="760"/>
      <c r="B11162" s="760"/>
      <c r="C11162" s="760"/>
      <c r="D11162" s="760"/>
      <c r="E11162" s="760"/>
      <c r="F11162" s="760"/>
    </row>
    <row r="11163" spans="1:6" ht="12" hidden="1" customHeight="1">
      <c r="A11163" s="760"/>
      <c r="B11163" s="760"/>
      <c r="C11163" s="760"/>
      <c r="D11163" s="760"/>
      <c r="E11163" s="760"/>
      <c r="F11163" s="760"/>
    </row>
    <row r="11164" spans="1:6" ht="12" hidden="1" customHeight="1">
      <c r="A11164" s="760"/>
      <c r="B11164" s="760"/>
      <c r="C11164" s="760"/>
      <c r="D11164" s="760"/>
      <c r="E11164" s="760"/>
      <c r="F11164" s="760"/>
    </row>
    <row r="11165" spans="1:6" ht="12" hidden="1" customHeight="1">
      <c r="A11165" s="760"/>
      <c r="B11165" s="760"/>
      <c r="C11165" s="760"/>
      <c r="D11165" s="760"/>
      <c r="E11165" s="760"/>
      <c r="F11165" s="760"/>
    </row>
    <row r="11166" spans="1:6" ht="12" hidden="1" customHeight="1">
      <c r="A11166" s="760"/>
      <c r="B11166" s="760"/>
      <c r="C11166" s="760"/>
      <c r="D11166" s="760"/>
      <c r="E11166" s="760"/>
      <c r="F11166" s="760"/>
    </row>
    <row r="11167" spans="1:6" ht="12" hidden="1" customHeight="1">
      <c r="A11167" s="760"/>
      <c r="B11167" s="760"/>
      <c r="C11167" s="760"/>
      <c r="D11167" s="760"/>
      <c r="E11167" s="760"/>
      <c r="F11167" s="760"/>
    </row>
    <row r="11168" spans="1:6" ht="12" hidden="1" customHeight="1">
      <c r="A11168" s="760"/>
      <c r="B11168" s="760"/>
      <c r="C11168" s="760"/>
      <c r="D11168" s="760"/>
      <c r="E11168" s="760"/>
      <c r="F11168" s="760"/>
    </row>
    <row r="11169" spans="1:6" ht="12" hidden="1" customHeight="1">
      <c r="A11169" s="760"/>
      <c r="B11169" s="760"/>
      <c r="C11169" s="760"/>
      <c r="D11169" s="760"/>
      <c r="E11169" s="760"/>
      <c r="F11169" s="760"/>
    </row>
    <row r="11170" spans="1:6" ht="12" hidden="1" customHeight="1">
      <c r="A11170" s="760"/>
      <c r="B11170" s="760"/>
      <c r="C11170" s="760"/>
      <c r="D11170" s="760"/>
      <c r="E11170" s="760"/>
      <c r="F11170" s="760"/>
    </row>
    <row r="11171" spans="1:6" ht="12" hidden="1" customHeight="1">
      <c r="A11171" s="760"/>
      <c r="B11171" s="760"/>
      <c r="C11171" s="760"/>
      <c r="D11171" s="760"/>
      <c r="E11171" s="760"/>
      <c r="F11171" s="760"/>
    </row>
    <row r="11172" spans="1:6" ht="12" hidden="1" customHeight="1">
      <c r="A11172" s="760"/>
      <c r="B11172" s="760"/>
      <c r="C11172" s="760"/>
      <c r="D11172" s="760"/>
      <c r="E11172" s="760"/>
      <c r="F11172" s="760"/>
    </row>
    <row r="11173" spans="1:6" ht="12" hidden="1" customHeight="1">
      <c r="A11173" s="760"/>
      <c r="B11173" s="760"/>
      <c r="C11173" s="760"/>
      <c r="D11173" s="760"/>
      <c r="E11173" s="760"/>
      <c r="F11173" s="760"/>
    </row>
    <row r="11174" spans="1:6" ht="12" hidden="1" customHeight="1">
      <c r="A11174" s="760"/>
      <c r="B11174" s="760"/>
      <c r="C11174" s="760"/>
      <c r="D11174" s="760"/>
      <c r="E11174" s="760"/>
      <c r="F11174" s="760"/>
    </row>
    <row r="11175" spans="1:6" ht="12" hidden="1" customHeight="1">
      <c r="A11175" s="760"/>
      <c r="B11175" s="760"/>
      <c r="C11175" s="760"/>
      <c r="D11175" s="760"/>
      <c r="E11175" s="760"/>
      <c r="F11175" s="760"/>
    </row>
    <row r="11176" spans="1:6" ht="12" hidden="1" customHeight="1">
      <c r="A11176" s="760"/>
      <c r="B11176" s="760"/>
      <c r="C11176" s="760"/>
      <c r="D11176" s="760"/>
      <c r="E11176" s="760"/>
      <c r="F11176" s="760"/>
    </row>
    <row r="11177" spans="1:6" ht="12" hidden="1" customHeight="1">
      <c r="A11177" s="760"/>
      <c r="B11177" s="760"/>
      <c r="C11177" s="760"/>
      <c r="D11177" s="760"/>
      <c r="E11177" s="760"/>
      <c r="F11177" s="760"/>
    </row>
    <row r="11178" spans="1:6" ht="12" hidden="1" customHeight="1">
      <c r="A11178" s="760"/>
      <c r="B11178" s="760"/>
      <c r="C11178" s="760"/>
      <c r="D11178" s="760"/>
      <c r="E11178" s="760"/>
      <c r="F11178" s="760"/>
    </row>
    <row r="11179" spans="1:6" ht="12" hidden="1" customHeight="1">
      <c r="A11179" s="760"/>
      <c r="B11179" s="760"/>
      <c r="C11179" s="760"/>
      <c r="D11179" s="760"/>
      <c r="E11179" s="760"/>
      <c r="F11179" s="760"/>
    </row>
    <row r="11180" spans="1:6" ht="12" hidden="1" customHeight="1">
      <c r="A11180" s="760"/>
      <c r="B11180" s="760"/>
      <c r="C11180" s="760"/>
      <c r="D11180" s="760"/>
      <c r="E11180" s="760"/>
      <c r="F11180" s="760"/>
    </row>
    <row r="11181" spans="1:6" ht="12" hidden="1" customHeight="1">
      <c r="A11181" s="760"/>
      <c r="B11181" s="760"/>
      <c r="C11181" s="760"/>
      <c r="D11181" s="760"/>
      <c r="E11181" s="760"/>
      <c r="F11181" s="760"/>
    </row>
    <row r="11182" spans="1:6" ht="12" hidden="1" customHeight="1">
      <c r="A11182" s="760"/>
      <c r="B11182" s="760"/>
      <c r="C11182" s="760"/>
      <c r="D11182" s="760"/>
      <c r="E11182" s="760"/>
      <c r="F11182" s="760"/>
    </row>
    <row r="11183" spans="1:6" ht="12" hidden="1" customHeight="1">
      <c r="A11183" s="760"/>
      <c r="B11183" s="760"/>
      <c r="C11183" s="760"/>
      <c r="D11183" s="760"/>
      <c r="E11183" s="760"/>
      <c r="F11183" s="760"/>
    </row>
    <row r="11184" spans="1:6" ht="12" hidden="1" customHeight="1">
      <c r="A11184" s="760"/>
      <c r="B11184" s="760"/>
      <c r="C11184" s="760"/>
      <c r="D11184" s="760"/>
      <c r="E11184" s="760"/>
      <c r="F11184" s="760"/>
    </row>
    <row r="11185" spans="1:6" ht="12" hidden="1" customHeight="1">
      <c r="A11185" s="760"/>
      <c r="B11185" s="760"/>
      <c r="C11185" s="760"/>
      <c r="D11185" s="760"/>
      <c r="E11185" s="760"/>
      <c r="F11185" s="760"/>
    </row>
    <row r="11186" spans="1:6" ht="12" hidden="1" customHeight="1">
      <c r="A11186" s="760"/>
      <c r="B11186" s="760"/>
      <c r="C11186" s="760"/>
      <c r="D11186" s="760"/>
      <c r="E11186" s="760"/>
      <c r="F11186" s="760"/>
    </row>
    <row r="11187" spans="1:6" ht="12" hidden="1" customHeight="1">
      <c r="A11187" s="760"/>
      <c r="B11187" s="760"/>
      <c r="C11187" s="760"/>
      <c r="D11187" s="760"/>
      <c r="E11187" s="760"/>
      <c r="F11187" s="760"/>
    </row>
    <row r="11188" spans="1:6" ht="12" hidden="1" customHeight="1">
      <c r="A11188" s="760"/>
      <c r="B11188" s="760"/>
      <c r="C11188" s="760"/>
      <c r="D11188" s="760"/>
      <c r="E11188" s="760"/>
      <c r="F11188" s="760"/>
    </row>
    <row r="11189" spans="1:6" ht="12" hidden="1" customHeight="1">
      <c r="A11189" s="760"/>
      <c r="B11189" s="760"/>
      <c r="C11189" s="760"/>
      <c r="D11189" s="760"/>
      <c r="E11189" s="760"/>
      <c r="F11189" s="760"/>
    </row>
    <row r="11190" spans="1:6" ht="12" hidden="1" customHeight="1">
      <c r="A11190" s="760"/>
      <c r="B11190" s="760"/>
      <c r="C11190" s="760"/>
      <c r="D11190" s="760"/>
      <c r="E11190" s="760"/>
      <c r="F11190" s="760"/>
    </row>
    <row r="11191" spans="1:6" ht="12" hidden="1" customHeight="1">
      <c r="A11191" s="760"/>
      <c r="B11191" s="760"/>
      <c r="C11191" s="760"/>
      <c r="D11191" s="760"/>
      <c r="E11191" s="760"/>
      <c r="F11191" s="760"/>
    </row>
    <row r="11192" spans="1:6" ht="12" hidden="1" customHeight="1">
      <c r="A11192" s="760"/>
      <c r="B11192" s="760"/>
      <c r="C11192" s="760"/>
      <c r="D11192" s="760"/>
      <c r="E11192" s="760"/>
      <c r="F11192" s="760"/>
    </row>
    <row r="11193" spans="1:6" ht="12" hidden="1" customHeight="1">
      <c r="A11193" s="760"/>
      <c r="B11193" s="760"/>
      <c r="C11193" s="760"/>
      <c r="D11193" s="760"/>
      <c r="E11193" s="760"/>
      <c r="F11193" s="760"/>
    </row>
    <row r="11194" spans="1:6" ht="12" hidden="1" customHeight="1">
      <c r="A11194" s="760"/>
      <c r="B11194" s="760"/>
      <c r="C11194" s="760"/>
      <c r="D11194" s="760"/>
      <c r="E11194" s="760"/>
      <c r="F11194" s="760"/>
    </row>
    <row r="11195" spans="1:6" ht="12" hidden="1" customHeight="1">
      <c r="A11195" s="760"/>
      <c r="B11195" s="760"/>
      <c r="C11195" s="760"/>
      <c r="D11195" s="760"/>
      <c r="E11195" s="760"/>
      <c r="F11195" s="760"/>
    </row>
    <row r="11196" spans="1:6" ht="12" hidden="1" customHeight="1">
      <c r="A11196" s="760"/>
      <c r="B11196" s="760"/>
      <c r="C11196" s="760"/>
      <c r="D11196" s="760"/>
      <c r="E11196" s="760"/>
      <c r="F11196" s="760"/>
    </row>
    <row r="11197" spans="1:6" ht="12" hidden="1" customHeight="1">
      <c r="A11197" s="760"/>
      <c r="B11197" s="760"/>
      <c r="C11197" s="760"/>
      <c r="D11197" s="760"/>
      <c r="E11197" s="760"/>
      <c r="F11197" s="760"/>
    </row>
    <row r="11198" spans="1:6" ht="12" hidden="1" customHeight="1">
      <c r="A11198" s="760"/>
      <c r="B11198" s="760"/>
      <c r="C11198" s="760"/>
      <c r="D11198" s="760"/>
      <c r="E11198" s="760"/>
      <c r="F11198" s="760"/>
    </row>
    <row r="11199" spans="1:6" ht="12" hidden="1" customHeight="1">
      <c r="A11199" s="760"/>
      <c r="B11199" s="760"/>
      <c r="C11199" s="760"/>
      <c r="D11199" s="760"/>
      <c r="E11199" s="760"/>
      <c r="F11199" s="760"/>
    </row>
    <row r="11200" spans="1:6" ht="12" hidden="1" customHeight="1">
      <c r="A11200" s="760"/>
      <c r="B11200" s="760"/>
      <c r="C11200" s="760"/>
      <c r="D11200" s="760"/>
      <c r="E11200" s="760"/>
      <c r="F11200" s="760"/>
    </row>
    <row r="11201" spans="1:6" ht="12" hidden="1" customHeight="1">
      <c r="A11201" s="760"/>
      <c r="B11201" s="760"/>
      <c r="C11201" s="760"/>
      <c r="D11201" s="760"/>
      <c r="E11201" s="760"/>
      <c r="F11201" s="760"/>
    </row>
    <row r="11202" spans="1:6" ht="12" hidden="1" customHeight="1">
      <c r="A11202" s="760"/>
      <c r="B11202" s="760"/>
      <c r="C11202" s="760"/>
      <c r="D11202" s="760"/>
      <c r="E11202" s="760"/>
      <c r="F11202" s="760"/>
    </row>
    <row r="11203" spans="1:6" ht="12" hidden="1" customHeight="1">
      <c r="A11203" s="760"/>
      <c r="B11203" s="760"/>
      <c r="C11203" s="760"/>
      <c r="D11203" s="760"/>
      <c r="E11203" s="760"/>
      <c r="F11203" s="760"/>
    </row>
    <row r="11204" spans="1:6" ht="12" hidden="1" customHeight="1">
      <c r="A11204" s="760"/>
      <c r="B11204" s="760"/>
      <c r="C11204" s="760"/>
      <c r="D11204" s="760"/>
      <c r="E11204" s="760"/>
      <c r="F11204" s="760"/>
    </row>
    <row r="11205" spans="1:6" ht="12" hidden="1" customHeight="1">
      <c r="A11205" s="760"/>
      <c r="B11205" s="760"/>
      <c r="C11205" s="760"/>
      <c r="D11205" s="760"/>
      <c r="E11205" s="760"/>
      <c r="F11205" s="760"/>
    </row>
    <row r="11206" spans="1:6" ht="12" hidden="1" customHeight="1">
      <c r="A11206" s="760"/>
      <c r="B11206" s="760"/>
      <c r="C11206" s="760"/>
      <c r="D11206" s="760"/>
      <c r="E11206" s="760"/>
      <c r="F11206" s="760"/>
    </row>
    <row r="11207" spans="1:6" ht="12" hidden="1" customHeight="1">
      <c r="A11207" s="760"/>
      <c r="B11207" s="760"/>
      <c r="C11207" s="760"/>
      <c r="D11207" s="760"/>
      <c r="E11207" s="760"/>
      <c r="F11207" s="760"/>
    </row>
    <row r="11208" spans="1:6" ht="12" hidden="1" customHeight="1">
      <c r="A11208" s="760"/>
      <c r="B11208" s="760"/>
      <c r="C11208" s="760"/>
      <c r="D11208" s="760"/>
      <c r="E11208" s="760"/>
      <c r="F11208" s="760"/>
    </row>
    <row r="11209" spans="1:6" ht="12" hidden="1" customHeight="1">
      <c r="A11209" s="760"/>
      <c r="B11209" s="760"/>
      <c r="C11209" s="760"/>
      <c r="D11209" s="760"/>
      <c r="E11209" s="760"/>
      <c r="F11209" s="760"/>
    </row>
    <row r="11210" spans="1:6" ht="12" hidden="1" customHeight="1">
      <c r="A11210" s="760"/>
      <c r="B11210" s="760"/>
      <c r="C11210" s="760"/>
      <c r="D11210" s="760"/>
      <c r="E11210" s="760"/>
      <c r="F11210" s="760"/>
    </row>
    <row r="11211" spans="1:6" ht="12" hidden="1" customHeight="1">
      <c r="A11211" s="760"/>
      <c r="B11211" s="760"/>
      <c r="C11211" s="760"/>
      <c r="D11211" s="760"/>
      <c r="E11211" s="760"/>
      <c r="F11211" s="760"/>
    </row>
    <row r="11212" spans="1:6" ht="12" hidden="1" customHeight="1">
      <c r="A11212" s="760"/>
      <c r="B11212" s="760"/>
      <c r="C11212" s="760"/>
      <c r="D11212" s="760"/>
      <c r="E11212" s="760"/>
      <c r="F11212" s="760"/>
    </row>
    <row r="11213" spans="1:6" ht="12" hidden="1" customHeight="1">
      <c r="A11213" s="760"/>
      <c r="B11213" s="760"/>
      <c r="C11213" s="760"/>
      <c r="D11213" s="760"/>
      <c r="E11213" s="760"/>
      <c r="F11213" s="760"/>
    </row>
    <row r="11214" spans="1:6" ht="12" hidden="1" customHeight="1">
      <c r="A11214" s="760"/>
      <c r="B11214" s="760"/>
      <c r="C11214" s="760"/>
      <c r="D11214" s="760"/>
      <c r="E11214" s="760"/>
      <c r="F11214" s="760"/>
    </row>
    <row r="11215" spans="1:6" ht="12" hidden="1" customHeight="1">
      <c r="A11215" s="760"/>
      <c r="B11215" s="760"/>
      <c r="C11215" s="760"/>
      <c r="D11215" s="760"/>
      <c r="E11215" s="760"/>
      <c r="F11215" s="760"/>
    </row>
    <row r="11216" spans="1:6" ht="12" hidden="1" customHeight="1">
      <c r="A11216" s="760"/>
      <c r="B11216" s="760"/>
      <c r="C11216" s="760"/>
      <c r="D11216" s="760"/>
      <c r="E11216" s="760"/>
      <c r="F11216" s="760"/>
    </row>
    <row r="11217" spans="1:6" ht="12" hidden="1" customHeight="1">
      <c r="A11217" s="760"/>
      <c r="B11217" s="760"/>
      <c r="C11217" s="760"/>
      <c r="D11217" s="760"/>
      <c r="E11217" s="760"/>
      <c r="F11217" s="760"/>
    </row>
    <row r="11218" spans="1:6" ht="12" hidden="1" customHeight="1">
      <c r="A11218" s="760"/>
      <c r="B11218" s="760"/>
      <c r="C11218" s="760"/>
      <c r="D11218" s="760"/>
      <c r="E11218" s="760"/>
      <c r="F11218" s="760"/>
    </row>
    <row r="11219" spans="1:6" ht="12" hidden="1" customHeight="1">
      <c r="A11219" s="760"/>
      <c r="B11219" s="760"/>
      <c r="C11219" s="760"/>
      <c r="D11219" s="760"/>
      <c r="E11219" s="760"/>
      <c r="F11219" s="760"/>
    </row>
    <row r="11220" spans="1:6" ht="12" hidden="1" customHeight="1">
      <c r="A11220" s="760"/>
      <c r="B11220" s="760"/>
      <c r="C11220" s="760"/>
      <c r="D11220" s="760"/>
      <c r="E11220" s="760"/>
      <c r="F11220" s="760"/>
    </row>
    <row r="11221" spans="1:6" ht="12" hidden="1" customHeight="1">
      <c r="A11221" s="760"/>
      <c r="B11221" s="760"/>
      <c r="C11221" s="760"/>
      <c r="D11221" s="760"/>
      <c r="E11221" s="760"/>
      <c r="F11221" s="760"/>
    </row>
    <row r="11222" spans="1:6" ht="12" hidden="1" customHeight="1">
      <c r="A11222" s="760"/>
      <c r="B11222" s="760"/>
      <c r="C11222" s="760"/>
      <c r="D11222" s="760"/>
      <c r="E11222" s="760"/>
      <c r="F11222" s="760"/>
    </row>
    <row r="11223" spans="1:6" ht="12" hidden="1" customHeight="1">
      <c r="A11223" s="760"/>
      <c r="B11223" s="760"/>
      <c r="C11223" s="760"/>
      <c r="D11223" s="760"/>
      <c r="E11223" s="760"/>
      <c r="F11223" s="760"/>
    </row>
    <row r="11224" spans="1:6" ht="12" hidden="1" customHeight="1">
      <c r="A11224" s="760"/>
      <c r="B11224" s="760"/>
      <c r="C11224" s="760"/>
      <c r="D11224" s="760"/>
      <c r="E11224" s="760"/>
      <c r="F11224" s="760"/>
    </row>
    <row r="11225" spans="1:6" ht="12" hidden="1" customHeight="1">
      <c r="A11225" s="760"/>
      <c r="B11225" s="760"/>
      <c r="C11225" s="760"/>
      <c r="D11225" s="760"/>
      <c r="E11225" s="760"/>
      <c r="F11225" s="760"/>
    </row>
    <row r="11226" spans="1:6" ht="12" hidden="1" customHeight="1">
      <c r="A11226" s="760"/>
      <c r="B11226" s="760"/>
      <c r="C11226" s="760"/>
      <c r="D11226" s="760"/>
      <c r="E11226" s="760"/>
      <c r="F11226" s="760"/>
    </row>
    <row r="11227" spans="1:6" ht="12" hidden="1" customHeight="1">
      <c r="A11227" s="760"/>
      <c r="B11227" s="760"/>
      <c r="C11227" s="760"/>
      <c r="D11227" s="760"/>
      <c r="E11227" s="760"/>
      <c r="F11227" s="760"/>
    </row>
    <row r="11228" spans="1:6" ht="12" hidden="1" customHeight="1">
      <c r="A11228" s="760"/>
      <c r="B11228" s="760"/>
      <c r="C11228" s="760"/>
      <c r="D11228" s="760"/>
      <c r="E11228" s="760"/>
      <c r="F11228" s="760"/>
    </row>
    <row r="11229" spans="1:6" ht="12" hidden="1" customHeight="1">
      <c r="A11229" s="760"/>
      <c r="B11229" s="760"/>
      <c r="C11229" s="760"/>
      <c r="D11229" s="760"/>
      <c r="E11229" s="760"/>
      <c r="F11229" s="760"/>
    </row>
    <row r="11230" spans="1:6" ht="12" hidden="1" customHeight="1">
      <c r="A11230" s="760"/>
      <c r="B11230" s="760"/>
      <c r="C11230" s="760"/>
      <c r="D11230" s="760"/>
      <c r="E11230" s="760"/>
      <c r="F11230" s="760"/>
    </row>
    <row r="11231" spans="1:6" ht="12" hidden="1" customHeight="1">
      <c r="A11231" s="760"/>
      <c r="B11231" s="760"/>
      <c r="C11231" s="760"/>
      <c r="D11231" s="760"/>
      <c r="E11231" s="760"/>
      <c r="F11231" s="760"/>
    </row>
    <row r="11232" spans="1:6" ht="12" hidden="1" customHeight="1">
      <c r="A11232" s="760"/>
      <c r="B11232" s="760"/>
      <c r="C11232" s="760"/>
      <c r="D11232" s="760"/>
      <c r="E11232" s="760"/>
      <c r="F11232" s="760"/>
    </row>
    <row r="11233" spans="1:6" ht="12" hidden="1" customHeight="1">
      <c r="A11233" s="760"/>
      <c r="B11233" s="760"/>
      <c r="C11233" s="760"/>
      <c r="D11233" s="760"/>
      <c r="E11233" s="760"/>
      <c r="F11233" s="760"/>
    </row>
    <row r="11234" spans="1:6" ht="12" hidden="1" customHeight="1">
      <c r="A11234" s="760"/>
      <c r="B11234" s="760"/>
      <c r="C11234" s="760"/>
      <c r="D11234" s="760"/>
      <c r="E11234" s="760"/>
      <c r="F11234" s="760"/>
    </row>
    <row r="11235" spans="1:6" ht="12" hidden="1" customHeight="1">
      <c r="A11235" s="760"/>
      <c r="B11235" s="760"/>
      <c r="C11235" s="760"/>
      <c r="D11235" s="760"/>
      <c r="E11235" s="760"/>
      <c r="F11235" s="760"/>
    </row>
    <row r="11236" spans="1:6" ht="12" hidden="1" customHeight="1">
      <c r="A11236" s="760"/>
      <c r="B11236" s="760"/>
      <c r="C11236" s="760"/>
      <c r="D11236" s="760"/>
      <c r="E11236" s="760"/>
      <c r="F11236" s="760"/>
    </row>
    <row r="11237" spans="1:6" ht="12" hidden="1" customHeight="1">
      <c r="A11237" s="760"/>
      <c r="B11237" s="760"/>
      <c r="C11237" s="760"/>
      <c r="D11237" s="760"/>
      <c r="E11237" s="760"/>
      <c r="F11237" s="760"/>
    </row>
    <row r="11238" spans="1:6" ht="12" hidden="1" customHeight="1">
      <c r="A11238" s="760"/>
      <c r="B11238" s="760"/>
      <c r="C11238" s="760"/>
      <c r="D11238" s="760"/>
      <c r="E11238" s="760"/>
      <c r="F11238" s="760"/>
    </row>
    <row r="11239" spans="1:6" ht="12" hidden="1" customHeight="1">
      <c r="A11239" s="760"/>
      <c r="B11239" s="760"/>
      <c r="C11239" s="760"/>
      <c r="D11239" s="760"/>
      <c r="E11239" s="760"/>
      <c r="F11239" s="760"/>
    </row>
    <row r="11240" spans="1:6" ht="12" hidden="1" customHeight="1">
      <c r="A11240" s="760"/>
      <c r="B11240" s="760"/>
      <c r="C11240" s="760"/>
      <c r="D11240" s="760"/>
      <c r="E11240" s="760"/>
      <c r="F11240" s="760"/>
    </row>
    <row r="11241" spans="1:6" ht="12" hidden="1" customHeight="1">
      <c r="A11241" s="760"/>
      <c r="B11241" s="760"/>
      <c r="C11241" s="760"/>
      <c r="D11241" s="760"/>
      <c r="E11241" s="760"/>
      <c r="F11241" s="760"/>
    </row>
    <row r="11242" spans="1:6" ht="12" hidden="1" customHeight="1">
      <c r="A11242" s="760"/>
      <c r="B11242" s="760"/>
      <c r="C11242" s="760"/>
      <c r="D11242" s="760"/>
      <c r="E11242" s="760"/>
      <c r="F11242" s="760"/>
    </row>
    <row r="11243" spans="1:6" ht="12" hidden="1" customHeight="1">
      <c r="A11243" s="760"/>
      <c r="B11243" s="760"/>
      <c r="C11243" s="760"/>
      <c r="D11243" s="760"/>
      <c r="E11243" s="760"/>
      <c r="F11243" s="760"/>
    </row>
    <row r="11244" spans="1:6" ht="12" hidden="1" customHeight="1">
      <c r="A11244" s="760"/>
      <c r="B11244" s="760"/>
      <c r="C11244" s="760"/>
      <c r="D11244" s="760"/>
      <c r="E11244" s="760"/>
      <c r="F11244" s="760"/>
    </row>
    <row r="11245" spans="1:6" ht="12" hidden="1" customHeight="1">
      <c r="A11245" s="760"/>
      <c r="B11245" s="760"/>
      <c r="C11245" s="760"/>
      <c r="D11245" s="760"/>
      <c r="E11245" s="760"/>
      <c r="F11245" s="760"/>
    </row>
    <row r="11246" spans="1:6" ht="12" hidden="1" customHeight="1">
      <c r="A11246" s="760"/>
      <c r="B11246" s="760"/>
      <c r="C11246" s="760"/>
      <c r="D11246" s="760"/>
      <c r="E11246" s="760"/>
      <c r="F11246" s="760"/>
    </row>
    <row r="11247" spans="1:6" ht="12" hidden="1" customHeight="1">
      <c r="A11247" s="760"/>
      <c r="B11247" s="760"/>
      <c r="C11247" s="760"/>
      <c r="D11247" s="760"/>
      <c r="E11247" s="760"/>
      <c r="F11247" s="760"/>
    </row>
    <row r="11248" spans="1:6" ht="12" hidden="1" customHeight="1">
      <c r="A11248" s="760"/>
      <c r="B11248" s="760"/>
      <c r="C11248" s="760"/>
      <c r="D11248" s="760"/>
      <c r="E11248" s="760"/>
      <c r="F11248" s="760"/>
    </row>
    <row r="11249" spans="1:6" ht="12" hidden="1" customHeight="1">
      <c r="A11249" s="760"/>
      <c r="B11249" s="760"/>
      <c r="C11249" s="760"/>
      <c r="D11249" s="760"/>
      <c r="E11249" s="760"/>
      <c r="F11249" s="760"/>
    </row>
    <row r="11250" spans="1:6" ht="12" hidden="1" customHeight="1">
      <c r="A11250" s="760"/>
      <c r="B11250" s="760"/>
      <c r="C11250" s="760"/>
      <c r="D11250" s="760"/>
      <c r="E11250" s="760"/>
      <c r="F11250" s="760"/>
    </row>
    <row r="11251" spans="1:6" ht="12" hidden="1" customHeight="1">
      <c r="A11251" s="760"/>
      <c r="B11251" s="760"/>
      <c r="C11251" s="760"/>
      <c r="D11251" s="760"/>
      <c r="E11251" s="760"/>
      <c r="F11251" s="760"/>
    </row>
    <row r="11252" spans="1:6" ht="12" hidden="1" customHeight="1">
      <c r="A11252" s="760"/>
      <c r="B11252" s="760"/>
      <c r="C11252" s="760"/>
      <c r="D11252" s="760"/>
      <c r="E11252" s="760"/>
      <c r="F11252" s="760"/>
    </row>
    <row r="11253" spans="1:6" ht="12" hidden="1" customHeight="1">
      <c r="A11253" s="760"/>
      <c r="B11253" s="760"/>
      <c r="C11253" s="760"/>
      <c r="D11253" s="760"/>
      <c r="E11253" s="760"/>
      <c r="F11253" s="760"/>
    </row>
    <row r="11254" spans="1:6" ht="12" hidden="1" customHeight="1">
      <c r="A11254" s="760"/>
      <c r="B11254" s="760"/>
      <c r="C11254" s="760"/>
      <c r="D11254" s="760"/>
      <c r="E11254" s="760"/>
      <c r="F11254" s="760"/>
    </row>
    <row r="11255" spans="1:6" ht="12" hidden="1" customHeight="1">
      <c r="A11255" s="760"/>
      <c r="B11255" s="760"/>
      <c r="C11255" s="760"/>
      <c r="D11255" s="760"/>
      <c r="E11255" s="760"/>
      <c r="F11255" s="760"/>
    </row>
    <row r="11256" spans="1:6" ht="12" hidden="1" customHeight="1">
      <c r="A11256" s="760"/>
      <c r="B11256" s="760"/>
      <c r="C11256" s="760"/>
      <c r="D11256" s="760"/>
      <c r="E11256" s="760"/>
      <c r="F11256" s="760"/>
    </row>
    <row r="11257" spans="1:6" ht="12" hidden="1" customHeight="1">
      <c r="A11257" s="760"/>
      <c r="B11257" s="760"/>
      <c r="C11257" s="760"/>
      <c r="D11257" s="760"/>
      <c r="E11257" s="760"/>
      <c r="F11257" s="760"/>
    </row>
    <row r="11258" spans="1:6" ht="12" hidden="1" customHeight="1">
      <c r="A11258" s="760"/>
      <c r="B11258" s="760"/>
      <c r="C11258" s="760"/>
      <c r="D11258" s="760"/>
      <c r="E11258" s="760"/>
      <c r="F11258" s="760"/>
    </row>
    <row r="11259" spans="1:6" ht="12" hidden="1" customHeight="1">
      <c r="A11259" s="760"/>
      <c r="B11259" s="760"/>
      <c r="C11259" s="760"/>
      <c r="D11259" s="760"/>
      <c r="E11259" s="760"/>
      <c r="F11259" s="760"/>
    </row>
    <row r="11260" spans="1:6" ht="12" hidden="1" customHeight="1">
      <c r="A11260" s="760"/>
      <c r="B11260" s="760"/>
      <c r="C11260" s="760"/>
      <c r="D11260" s="760"/>
      <c r="E11260" s="760"/>
      <c r="F11260" s="760"/>
    </row>
    <row r="11261" spans="1:6" ht="12" hidden="1" customHeight="1">
      <c r="A11261" s="760"/>
      <c r="B11261" s="760"/>
      <c r="C11261" s="760"/>
      <c r="D11261" s="760"/>
      <c r="E11261" s="760"/>
      <c r="F11261" s="760"/>
    </row>
    <row r="11262" spans="1:6" ht="12" hidden="1" customHeight="1">
      <c r="A11262" s="760"/>
      <c r="B11262" s="760"/>
      <c r="C11262" s="760"/>
      <c r="D11262" s="760"/>
      <c r="E11262" s="760"/>
      <c r="F11262" s="760"/>
    </row>
    <row r="11263" spans="1:6" ht="12" hidden="1" customHeight="1">
      <c r="A11263" s="760"/>
      <c r="B11263" s="760"/>
      <c r="C11263" s="760"/>
      <c r="D11263" s="760"/>
      <c r="E11263" s="760"/>
      <c r="F11263" s="760"/>
    </row>
    <row r="11264" spans="1:6" ht="12" hidden="1" customHeight="1">
      <c r="A11264" s="760"/>
      <c r="B11264" s="760"/>
      <c r="C11264" s="760"/>
      <c r="D11264" s="760"/>
      <c r="E11264" s="760"/>
      <c r="F11264" s="760"/>
    </row>
    <row r="11265" spans="1:6" ht="12" hidden="1" customHeight="1">
      <c r="A11265" s="760"/>
      <c r="B11265" s="760"/>
      <c r="C11265" s="760"/>
      <c r="D11265" s="760"/>
      <c r="E11265" s="760"/>
      <c r="F11265" s="760"/>
    </row>
    <row r="11266" spans="1:6" ht="12" hidden="1" customHeight="1">
      <c r="A11266" s="760"/>
      <c r="B11266" s="760"/>
      <c r="C11266" s="760"/>
      <c r="D11266" s="760"/>
      <c r="E11266" s="760"/>
      <c r="F11266" s="760"/>
    </row>
    <row r="11267" spans="1:6" ht="12" hidden="1" customHeight="1">
      <c r="A11267" s="760"/>
      <c r="B11267" s="760"/>
      <c r="C11267" s="760"/>
      <c r="D11267" s="760"/>
      <c r="E11267" s="760"/>
      <c r="F11267" s="760"/>
    </row>
    <row r="11268" spans="1:6" ht="12" hidden="1" customHeight="1">
      <c r="A11268" s="760"/>
      <c r="B11268" s="760"/>
      <c r="C11268" s="760"/>
      <c r="D11268" s="760"/>
      <c r="E11268" s="760"/>
      <c r="F11268" s="760"/>
    </row>
    <row r="11269" spans="1:6" ht="12" hidden="1" customHeight="1">
      <c r="A11269" s="760"/>
      <c r="B11269" s="760"/>
      <c r="C11269" s="760"/>
      <c r="D11269" s="760"/>
      <c r="E11269" s="760"/>
      <c r="F11269" s="760"/>
    </row>
    <row r="11270" spans="1:6" ht="12" hidden="1" customHeight="1">
      <c r="A11270" s="760"/>
      <c r="B11270" s="760"/>
      <c r="C11270" s="760"/>
      <c r="D11270" s="760"/>
      <c r="E11270" s="760"/>
      <c r="F11270" s="760"/>
    </row>
    <row r="11271" spans="1:6" ht="12" hidden="1" customHeight="1">
      <c r="A11271" s="760"/>
      <c r="B11271" s="760"/>
      <c r="C11271" s="760"/>
      <c r="D11271" s="760"/>
      <c r="E11271" s="760"/>
      <c r="F11271" s="760"/>
    </row>
    <row r="11272" spans="1:6" ht="12" hidden="1" customHeight="1">
      <c r="A11272" s="760"/>
      <c r="B11272" s="760"/>
      <c r="C11272" s="760"/>
      <c r="D11272" s="760"/>
      <c r="E11272" s="760"/>
      <c r="F11272" s="760"/>
    </row>
    <row r="11273" spans="1:6" ht="12" hidden="1" customHeight="1">
      <c r="A11273" s="760"/>
      <c r="B11273" s="760"/>
      <c r="C11273" s="760"/>
      <c r="D11273" s="760"/>
      <c r="E11273" s="760"/>
      <c r="F11273" s="760"/>
    </row>
    <row r="11274" spans="1:6" ht="12" hidden="1" customHeight="1">
      <c r="A11274" s="760"/>
      <c r="B11274" s="760"/>
      <c r="C11274" s="760"/>
      <c r="D11274" s="760"/>
      <c r="E11274" s="760"/>
      <c r="F11274" s="760"/>
    </row>
    <row r="11275" spans="1:6" ht="12" hidden="1" customHeight="1">
      <c r="A11275" s="760"/>
      <c r="B11275" s="760"/>
      <c r="C11275" s="760"/>
      <c r="D11275" s="760"/>
      <c r="E11275" s="760"/>
      <c r="F11275" s="760"/>
    </row>
    <row r="11276" spans="1:6" ht="12" hidden="1" customHeight="1">
      <c r="A11276" s="760"/>
      <c r="B11276" s="760"/>
      <c r="C11276" s="760"/>
      <c r="D11276" s="760"/>
      <c r="E11276" s="760"/>
      <c r="F11276" s="760"/>
    </row>
    <row r="11277" spans="1:6" ht="12" hidden="1" customHeight="1">
      <c r="A11277" s="760"/>
      <c r="B11277" s="760"/>
      <c r="C11277" s="760"/>
      <c r="D11277" s="760"/>
      <c r="E11277" s="760"/>
      <c r="F11277" s="760"/>
    </row>
    <row r="11278" spans="1:6" ht="12" hidden="1" customHeight="1">
      <c r="A11278" s="760"/>
      <c r="B11278" s="760"/>
      <c r="C11278" s="760"/>
      <c r="D11278" s="760"/>
      <c r="E11278" s="760"/>
      <c r="F11278" s="760"/>
    </row>
    <row r="11279" spans="1:6" ht="12" hidden="1" customHeight="1">
      <c r="A11279" s="760"/>
      <c r="B11279" s="760"/>
      <c r="C11279" s="760"/>
      <c r="D11279" s="760"/>
      <c r="E11279" s="760"/>
      <c r="F11279" s="760"/>
    </row>
    <row r="11280" spans="1:6" ht="12" hidden="1" customHeight="1">
      <c r="A11280" s="760"/>
      <c r="B11280" s="760"/>
      <c r="C11280" s="760"/>
      <c r="D11280" s="760"/>
      <c r="E11280" s="760"/>
      <c r="F11280" s="760"/>
    </row>
    <row r="11281" spans="1:6" ht="12" hidden="1" customHeight="1">
      <c r="A11281" s="760"/>
      <c r="B11281" s="760"/>
      <c r="C11281" s="760"/>
      <c r="D11281" s="760"/>
      <c r="E11281" s="760"/>
      <c r="F11281" s="760"/>
    </row>
    <row r="11282" spans="1:6" ht="12" hidden="1" customHeight="1">
      <c r="A11282" s="760"/>
      <c r="B11282" s="760"/>
      <c r="C11282" s="760"/>
      <c r="D11282" s="760"/>
      <c r="E11282" s="760"/>
      <c r="F11282" s="760"/>
    </row>
    <row r="11283" spans="1:6" ht="12" hidden="1" customHeight="1">
      <c r="A11283" s="760"/>
      <c r="B11283" s="760"/>
      <c r="C11283" s="760"/>
      <c r="D11283" s="760"/>
      <c r="E11283" s="760"/>
      <c r="F11283" s="760"/>
    </row>
    <row r="11284" spans="1:6" ht="12" hidden="1" customHeight="1">
      <c r="A11284" s="760"/>
      <c r="B11284" s="760"/>
      <c r="C11284" s="760"/>
      <c r="D11284" s="760"/>
      <c r="E11284" s="760"/>
      <c r="F11284" s="760"/>
    </row>
    <row r="11285" spans="1:6" ht="12" hidden="1" customHeight="1">
      <c r="A11285" s="760"/>
      <c r="B11285" s="760"/>
      <c r="C11285" s="760"/>
      <c r="D11285" s="760"/>
      <c r="E11285" s="760"/>
      <c r="F11285" s="760"/>
    </row>
    <row r="11286" spans="1:6" ht="12" hidden="1" customHeight="1">
      <c r="A11286" s="760"/>
      <c r="B11286" s="760"/>
      <c r="C11286" s="760"/>
      <c r="D11286" s="760"/>
      <c r="E11286" s="760"/>
      <c r="F11286" s="760"/>
    </row>
    <row r="11287" spans="1:6" ht="12" hidden="1" customHeight="1">
      <c r="A11287" s="760"/>
      <c r="B11287" s="760"/>
      <c r="C11287" s="760"/>
      <c r="D11287" s="760"/>
      <c r="E11287" s="760"/>
      <c r="F11287" s="760"/>
    </row>
    <row r="11288" spans="1:6" ht="12" hidden="1" customHeight="1">
      <c r="A11288" s="760"/>
      <c r="B11288" s="760"/>
      <c r="C11288" s="760"/>
      <c r="D11288" s="760"/>
      <c r="E11288" s="760"/>
      <c r="F11288" s="760"/>
    </row>
    <row r="11289" spans="1:6" ht="12" hidden="1" customHeight="1">
      <c r="A11289" s="760"/>
      <c r="B11289" s="760"/>
      <c r="C11289" s="760"/>
      <c r="D11289" s="760"/>
      <c r="E11289" s="760"/>
      <c r="F11289" s="760"/>
    </row>
    <row r="11290" spans="1:6" ht="12" hidden="1" customHeight="1">
      <c r="A11290" s="760"/>
      <c r="B11290" s="760"/>
      <c r="C11290" s="760"/>
      <c r="D11290" s="760"/>
      <c r="E11290" s="760"/>
      <c r="F11290" s="760"/>
    </row>
    <row r="11291" spans="1:6" ht="12" hidden="1" customHeight="1">
      <c r="A11291" s="760"/>
      <c r="B11291" s="760"/>
      <c r="C11291" s="760"/>
      <c r="D11291" s="760"/>
      <c r="E11291" s="760"/>
      <c r="F11291" s="760"/>
    </row>
    <row r="11292" spans="1:6" ht="12" hidden="1" customHeight="1">
      <c r="A11292" s="760"/>
      <c r="B11292" s="760"/>
      <c r="C11292" s="760"/>
      <c r="D11292" s="760"/>
      <c r="E11292" s="760"/>
      <c r="F11292" s="760"/>
    </row>
    <row r="11293" spans="1:6" ht="12" hidden="1" customHeight="1">
      <c r="A11293" s="760"/>
      <c r="B11293" s="760"/>
      <c r="C11293" s="760"/>
      <c r="D11293" s="760"/>
      <c r="E11293" s="760"/>
      <c r="F11293" s="760"/>
    </row>
    <row r="11294" spans="1:6" ht="12" hidden="1" customHeight="1">
      <c r="A11294" s="760"/>
      <c r="B11294" s="760"/>
      <c r="C11294" s="760"/>
      <c r="D11294" s="760"/>
      <c r="E11294" s="760"/>
      <c r="F11294" s="760"/>
    </row>
    <row r="11295" spans="1:6" ht="12" hidden="1" customHeight="1">
      <c r="A11295" s="760"/>
      <c r="B11295" s="760"/>
      <c r="C11295" s="760"/>
      <c r="D11295" s="760"/>
      <c r="E11295" s="760"/>
      <c r="F11295" s="760"/>
    </row>
    <row r="11296" spans="1:6" ht="12" hidden="1" customHeight="1">
      <c r="A11296" s="760"/>
      <c r="B11296" s="760"/>
      <c r="C11296" s="760"/>
      <c r="D11296" s="760"/>
      <c r="E11296" s="760"/>
      <c r="F11296" s="760"/>
    </row>
    <row r="11297" spans="1:6" ht="12" hidden="1" customHeight="1">
      <c r="A11297" s="760"/>
      <c r="B11297" s="760"/>
      <c r="C11297" s="760"/>
      <c r="D11297" s="760"/>
      <c r="E11297" s="760"/>
      <c r="F11297" s="760"/>
    </row>
    <row r="11298" spans="1:6" ht="12" hidden="1" customHeight="1">
      <c r="A11298" s="760"/>
      <c r="B11298" s="760"/>
      <c r="C11298" s="760"/>
      <c r="D11298" s="760"/>
      <c r="E11298" s="760"/>
      <c r="F11298" s="760"/>
    </row>
    <row r="11299" spans="1:6" ht="12" hidden="1" customHeight="1">
      <c r="A11299" s="760"/>
      <c r="B11299" s="760"/>
      <c r="C11299" s="760"/>
      <c r="D11299" s="760"/>
      <c r="E11299" s="760"/>
      <c r="F11299" s="760"/>
    </row>
    <row r="11300" spans="1:6" ht="12" hidden="1" customHeight="1">
      <c r="A11300" s="760"/>
      <c r="B11300" s="760"/>
      <c r="C11300" s="760"/>
      <c r="D11300" s="760"/>
      <c r="E11300" s="760"/>
      <c r="F11300" s="760"/>
    </row>
    <row r="11301" spans="1:6" ht="12" hidden="1" customHeight="1">
      <c r="A11301" s="760"/>
      <c r="B11301" s="760"/>
      <c r="C11301" s="760"/>
      <c r="D11301" s="760"/>
      <c r="E11301" s="760"/>
      <c r="F11301" s="760"/>
    </row>
    <row r="11302" spans="1:6" ht="12" hidden="1" customHeight="1">
      <c r="A11302" s="760"/>
      <c r="B11302" s="760"/>
      <c r="C11302" s="760"/>
      <c r="D11302" s="760"/>
      <c r="E11302" s="760"/>
      <c r="F11302" s="760"/>
    </row>
    <row r="11303" spans="1:6" ht="12" hidden="1" customHeight="1">
      <c r="A11303" s="760"/>
      <c r="B11303" s="760"/>
      <c r="C11303" s="760"/>
      <c r="D11303" s="760"/>
      <c r="E11303" s="760"/>
      <c r="F11303" s="760"/>
    </row>
    <row r="11304" spans="1:6" ht="12" hidden="1" customHeight="1">
      <c r="A11304" s="760"/>
      <c r="B11304" s="760"/>
      <c r="C11304" s="760"/>
      <c r="D11304" s="760"/>
      <c r="E11304" s="760"/>
      <c r="F11304" s="760"/>
    </row>
    <row r="11305" spans="1:6" ht="12" hidden="1" customHeight="1">
      <c r="A11305" s="760"/>
      <c r="B11305" s="760"/>
      <c r="C11305" s="760"/>
      <c r="D11305" s="760"/>
      <c r="E11305" s="760"/>
      <c r="F11305" s="760"/>
    </row>
    <row r="11306" spans="1:6" ht="12" hidden="1" customHeight="1">
      <c r="A11306" s="760"/>
      <c r="B11306" s="760"/>
      <c r="C11306" s="760"/>
      <c r="D11306" s="760"/>
      <c r="E11306" s="760"/>
      <c r="F11306" s="760"/>
    </row>
    <row r="11307" spans="1:6" ht="12" hidden="1" customHeight="1">
      <c r="A11307" s="760"/>
      <c r="B11307" s="760"/>
      <c r="C11307" s="760"/>
      <c r="D11307" s="760"/>
      <c r="E11307" s="760"/>
      <c r="F11307" s="760"/>
    </row>
    <row r="11308" spans="1:6" ht="12" hidden="1" customHeight="1">
      <c r="A11308" s="760"/>
      <c r="B11308" s="760"/>
      <c r="C11308" s="760"/>
      <c r="D11308" s="760"/>
      <c r="E11308" s="760"/>
      <c r="F11308" s="760"/>
    </row>
    <row r="11309" spans="1:6" ht="12" hidden="1" customHeight="1">
      <c r="A11309" s="760"/>
      <c r="B11309" s="760"/>
      <c r="C11309" s="760"/>
      <c r="D11309" s="760"/>
      <c r="E11309" s="760"/>
      <c r="F11309" s="760"/>
    </row>
    <row r="11310" spans="1:6" ht="12" hidden="1" customHeight="1">
      <c r="A11310" s="760"/>
      <c r="B11310" s="760"/>
      <c r="C11310" s="760"/>
      <c r="D11310" s="760"/>
      <c r="E11310" s="760"/>
      <c r="F11310" s="760"/>
    </row>
    <row r="11311" spans="1:6" ht="12" hidden="1" customHeight="1">
      <c r="A11311" s="760"/>
      <c r="B11311" s="760"/>
      <c r="C11311" s="760"/>
      <c r="D11311" s="760"/>
      <c r="E11311" s="760"/>
      <c r="F11311" s="760"/>
    </row>
    <row r="11312" spans="1:6" ht="12" hidden="1" customHeight="1">
      <c r="A11312" s="760"/>
      <c r="B11312" s="760"/>
      <c r="C11312" s="760"/>
      <c r="D11312" s="760"/>
      <c r="E11312" s="760"/>
      <c r="F11312" s="760"/>
    </row>
    <row r="11313" spans="1:6" ht="12" hidden="1" customHeight="1">
      <c r="A11313" s="760"/>
      <c r="B11313" s="760"/>
      <c r="C11313" s="760"/>
      <c r="D11313" s="760"/>
      <c r="E11313" s="760"/>
      <c r="F11313" s="760"/>
    </row>
    <row r="11314" spans="1:6" ht="12" hidden="1" customHeight="1">
      <c r="A11314" s="760"/>
      <c r="B11314" s="760"/>
      <c r="C11314" s="760"/>
      <c r="D11314" s="760"/>
      <c r="E11314" s="760"/>
      <c r="F11314" s="760"/>
    </row>
    <row r="11315" spans="1:6" ht="12" hidden="1" customHeight="1">
      <c r="A11315" s="760"/>
      <c r="B11315" s="760"/>
      <c r="C11315" s="760"/>
      <c r="D11315" s="760"/>
      <c r="E11315" s="760"/>
      <c r="F11315" s="760"/>
    </row>
    <row r="11316" spans="1:6" ht="12" hidden="1" customHeight="1">
      <c r="A11316" s="760"/>
      <c r="B11316" s="760"/>
      <c r="C11316" s="760"/>
      <c r="D11316" s="760"/>
      <c r="E11316" s="760"/>
      <c r="F11316" s="760"/>
    </row>
    <row r="11317" spans="1:6" ht="12" hidden="1" customHeight="1">
      <c r="A11317" s="760"/>
      <c r="B11317" s="760"/>
      <c r="C11317" s="760"/>
      <c r="D11317" s="760"/>
      <c r="E11317" s="760"/>
      <c r="F11317" s="760"/>
    </row>
    <row r="11318" spans="1:6" ht="12" hidden="1" customHeight="1">
      <c r="A11318" s="760"/>
      <c r="B11318" s="760"/>
      <c r="C11318" s="760"/>
      <c r="D11318" s="760"/>
      <c r="E11318" s="760"/>
      <c r="F11318" s="760"/>
    </row>
    <row r="11319" spans="1:6" ht="12" hidden="1" customHeight="1">
      <c r="A11319" s="760"/>
      <c r="B11319" s="760"/>
      <c r="C11319" s="760"/>
      <c r="D11319" s="760"/>
      <c r="E11319" s="760"/>
      <c r="F11319" s="760"/>
    </row>
    <row r="11320" spans="1:6" ht="12" hidden="1" customHeight="1">
      <c r="A11320" s="760"/>
      <c r="B11320" s="760"/>
      <c r="C11320" s="760"/>
      <c r="D11320" s="760"/>
      <c r="E11320" s="760"/>
      <c r="F11320" s="760"/>
    </row>
    <row r="11321" spans="1:6" ht="12" hidden="1" customHeight="1">
      <c r="A11321" s="760"/>
      <c r="B11321" s="760"/>
      <c r="C11321" s="760"/>
      <c r="D11321" s="760"/>
      <c r="E11321" s="760"/>
      <c r="F11321" s="760"/>
    </row>
    <row r="11322" spans="1:6" ht="12" hidden="1" customHeight="1">
      <c r="A11322" s="760"/>
      <c r="B11322" s="760"/>
      <c r="C11322" s="760"/>
      <c r="D11322" s="760"/>
      <c r="E11322" s="760"/>
      <c r="F11322" s="760"/>
    </row>
    <row r="11323" spans="1:6" ht="12" hidden="1" customHeight="1">
      <c r="A11323" s="760"/>
      <c r="B11323" s="760"/>
      <c r="C11323" s="760"/>
      <c r="D11323" s="760"/>
      <c r="E11323" s="760"/>
      <c r="F11323" s="760"/>
    </row>
    <row r="11324" spans="1:6" ht="12" hidden="1" customHeight="1">
      <c r="A11324" s="760"/>
      <c r="B11324" s="760"/>
      <c r="C11324" s="760"/>
      <c r="D11324" s="760"/>
      <c r="E11324" s="760"/>
      <c r="F11324" s="760"/>
    </row>
    <row r="11325" spans="1:6" ht="12" hidden="1" customHeight="1">
      <c r="A11325" s="760"/>
      <c r="B11325" s="760"/>
      <c r="C11325" s="760"/>
      <c r="D11325" s="760"/>
      <c r="E11325" s="760"/>
      <c r="F11325" s="760"/>
    </row>
    <row r="11326" spans="1:6" ht="12" hidden="1" customHeight="1">
      <c r="A11326" s="760"/>
      <c r="B11326" s="760"/>
      <c r="C11326" s="760"/>
      <c r="D11326" s="760"/>
      <c r="E11326" s="760"/>
      <c r="F11326" s="760"/>
    </row>
    <row r="11327" spans="1:6" ht="12" hidden="1" customHeight="1">
      <c r="A11327" s="760"/>
      <c r="B11327" s="760"/>
      <c r="C11327" s="760"/>
      <c r="D11327" s="760"/>
      <c r="E11327" s="760"/>
      <c r="F11327" s="760"/>
    </row>
    <row r="11328" spans="1:6" ht="12" hidden="1" customHeight="1">
      <c r="A11328" s="760"/>
      <c r="B11328" s="760"/>
      <c r="C11328" s="760"/>
      <c r="D11328" s="760"/>
      <c r="E11328" s="760"/>
      <c r="F11328" s="760"/>
    </row>
    <row r="11329" spans="1:6" ht="12" hidden="1" customHeight="1">
      <c r="A11329" s="760"/>
      <c r="B11329" s="760"/>
      <c r="C11329" s="760"/>
      <c r="D11329" s="760"/>
      <c r="E11329" s="760"/>
      <c r="F11329" s="760"/>
    </row>
    <row r="11330" spans="1:6" ht="12" hidden="1" customHeight="1">
      <c r="A11330" s="760"/>
      <c r="B11330" s="760"/>
      <c r="C11330" s="760"/>
      <c r="D11330" s="760"/>
      <c r="E11330" s="760"/>
      <c r="F11330" s="760"/>
    </row>
    <row r="11331" spans="1:6" ht="12" hidden="1" customHeight="1">
      <c r="A11331" s="760"/>
      <c r="B11331" s="760"/>
      <c r="C11331" s="760"/>
      <c r="D11331" s="760"/>
      <c r="E11331" s="760"/>
      <c r="F11331" s="760"/>
    </row>
    <row r="11332" spans="1:6" ht="12" hidden="1" customHeight="1">
      <c r="A11332" s="760"/>
      <c r="B11332" s="760"/>
      <c r="C11332" s="760"/>
      <c r="D11332" s="760"/>
      <c r="E11332" s="760"/>
      <c r="F11332" s="760"/>
    </row>
    <row r="11333" spans="1:6" ht="12" hidden="1" customHeight="1">
      <c r="A11333" s="760"/>
      <c r="B11333" s="760"/>
      <c r="C11333" s="760"/>
      <c r="D11333" s="760"/>
      <c r="E11333" s="760"/>
      <c r="F11333" s="760"/>
    </row>
    <row r="11334" spans="1:6" ht="12" hidden="1" customHeight="1">
      <c r="A11334" s="760"/>
      <c r="B11334" s="760"/>
      <c r="C11334" s="760"/>
      <c r="D11334" s="760"/>
      <c r="E11334" s="760"/>
      <c r="F11334" s="760"/>
    </row>
    <row r="11335" spans="1:6" ht="12" hidden="1" customHeight="1">
      <c r="A11335" s="760"/>
      <c r="B11335" s="760"/>
      <c r="C11335" s="760"/>
      <c r="D11335" s="760"/>
      <c r="E11335" s="760"/>
      <c r="F11335" s="760"/>
    </row>
    <row r="11336" spans="1:6" ht="12" hidden="1" customHeight="1">
      <c r="A11336" s="760"/>
      <c r="B11336" s="760"/>
      <c r="C11336" s="760"/>
      <c r="D11336" s="760"/>
      <c r="E11336" s="760"/>
      <c r="F11336" s="760"/>
    </row>
    <row r="11337" spans="1:6" ht="12" hidden="1" customHeight="1">
      <c r="A11337" s="760"/>
      <c r="B11337" s="760"/>
      <c r="C11337" s="760"/>
      <c r="D11337" s="760"/>
      <c r="E11337" s="760"/>
      <c r="F11337" s="760"/>
    </row>
    <row r="11338" spans="1:6" ht="12" hidden="1" customHeight="1">
      <c r="A11338" s="760"/>
      <c r="B11338" s="760"/>
      <c r="C11338" s="760"/>
      <c r="D11338" s="760"/>
      <c r="E11338" s="760"/>
      <c r="F11338" s="760"/>
    </row>
    <row r="11339" spans="1:6" ht="12" hidden="1" customHeight="1">
      <c r="A11339" s="760"/>
      <c r="B11339" s="760"/>
      <c r="C11339" s="760"/>
      <c r="D11339" s="760"/>
      <c r="E11339" s="760"/>
      <c r="F11339" s="760"/>
    </row>
    <row r="11340" spans="1:6" ht="12" hidden="1" customHeight="1">
      <c r="A11340" s="760"/>
      <c r="B11340" s="760"/>
      <c r="C11340" s="760"/>
      <c r="D11340" s="760"/>
      <c r="E11340" s="760"/>
      <c r="F11340" s="760"/>
    </row>
    <row r="11341" spans="1:6" ht="12" hidden="1" customHeight="1">
      <c r="A11341" s="760"/>
      <c r="B11341" s="760"/>
      <c r="C11341" s="760"/>
      <c r="D11341" s="760"/>
      <c r="E11341" s="760"/>
      <c r="F11341" s="760"/>
    </row>
    <row r="11342" spans="1:6" ht="12" hidden="1" customHeight="1">
      <c r="A11342" s="760"/>
      <c r="B11342" s="760"/>
      <c r="C11342" s="760"/>
      <c r="D11342" s="760"/>
      <c r="E11342" s="760"/>
      <c r="F11342" s="760"/>
    </row>
    <row r="11343" spans="1:6" ht="12" hidden="1" customHeight="1">
      <c r="A11343" s="760"/>
      <c r="B11343" s="760"/>
      <c r="C11343" s="760"/>
      <c r="D11343" s="760"/>
      <c r="E11343" s="760"/>
      <c r="F11343" s="760"/>
    </row>
    <row r="11344" spans="1:6" ht="12" hidden="1" customHeight="1">
      <c r="A11344" s="760"/>
      <c r="B11344" s="760"/>
      <c r="C11344" s="760"/>
      <c r="D11344" s="760"/>
      <c r="E11344" s="760"/>
      <c r="F11344" s="760"/>
    </row>
    <row r="11345" spans="1:6" ht="12" hidden="1" customHeight="1">
      <c r="A11345" s="760"/>
      <c r="B11345" s="760"/>
      <c r="C11345" s="760"/>
      <c r="D11345" s="760"/>
      <c r="E11345" s="760"/>
      <c r="F11345" s="760"/>
    </row>
    <row r="11346" spans="1:6" ht="12" hidden="1" customHeight="1">
      <c r="A11346" s="760"/>
      <c r="B11346" s="760"/>
      <c r="C11346" s="760"/>
      <c r="D11346" s="760"/>
      <c r="E11346" s="760"/>
      <c r="F11346" s="760"/>
    </row>
    <row r="11347" spans="1:6" ht="12" hidden="1" customHeight="1">
      <c r="A11347" s="760"/>
      <c r="B11347" s="760"/>
      <c r="C11347" s="760"/>
      <c r="D11347" s="760"/>
      <c r="E11347" s="760"/>
      <c r="F11347" s="760"/>
    </row>
    <row r="11348" spans="1:6" ht="12" hidden="1" customHeight="1">
      <c r="A11348" s="760"/>
      <c r="B11348" s="760"/>
      <c r="C11348" s="760"/>
      <c r="D11348" s="760"/>
      <c r="E11348" s="760"/>
      <c r="F11348" s="760"/>
    </row>
    <row r="11349" spans="1:6" ht="12" hidden="1" customHeight="1">
      <c r="A11349" s="760"/>
      <c r="B11349" s="760"/>
      <c r="C11349" s="760"/>
      <c r="D11349" s="760"/>
      <c r="E11349" s="760"/>
      <c r="F11349" s="760"/>
    </row>
    <row r="11350" spans="1:6" ht="12" hidden="1" customHeight="1">
      <c r="A11350" s="760"/>
      <c r="B11350" s="760"/>
      <c r="C11350" s="760"/>
      <c r="D11350" s="760"/>
      <c r="E11350" s="760"/>
      <c r="F11350" s="760"/>
    </row>
    <row r="11351" spans="1:6" ht="12" hidden="1" customHeight="1">
      <c r="A11351" s="760"/>
      <c r="B11351" s="760"/>
      <c r="C11351" s="760"/>
      <c r="D11351" s="760"/>
      <c r="E11351" s="760"/>
      <c r="F11351" s="760"/>
    </row>
    <row r="11352" spans="1:6" ht="12" hidden="1" customHeight="1">
      <c r="A11352" s="760"/>
      <c r="B11352" s="760"/>
      <c r="C11352" s="760"/>
      <c r="D11352" s="760"/>
      <c r="E11352" s="760"/>
      <c r="F11352" s="760"/>
    </row>
    <row r="11353" spans="1:6" ht="12" hidden="1" customHeight="1">
      <c r="A11353" s="760"/>
      <c r="B11353" s="760"/>
      <c r="C11353" s="760"/>
      <c r="D11353" s="760"/>
      <c r="E11353" s="760"/>
      <c r="F11353" s="760"/>
    </row>
    <row r="11354" spans="1:6" ht="12" hidden="1" customHeight="1">
      <c r="A11354" s="760"/>
      <c r="B11354" s="760"/>
      <c r="C11354" s="760"/>
      <c r="D11354" s="760"/>
      <c r="E11354" s="760"/>
      <c r="F11354" s="760"/>
    </row>
    <row r="11355" spans="1:6" ht="12" hidden="1" customHeight="1">
      <c r="A11355" s="760"/>
      <c r="B11355" s="760"/>
      <c r="C11355" s="760"/>
      <c r="D11355" s="760"/>
      <c r="E11355" s="760"/>
      <c r="F11355" s="760"/>
    </row>
    <row r="11356" spans="1:6" ht="12" hidden="1" customHeight="1">
      <c r="A11356" s="760"/>
      <c r="B11356" s="760"/>
      <c r="C11356" s="760"/>
      <c r="D11356" s="760"/>
      <c r="E11356" s="760"/>
      <c r="F11356" s="760"/>
    </row>
    <row r="11357" spans="1:6" ht="12" hidden="1" customHeight="1">
      <c r="A11357" s="760"/>
      <c r="B11357" s="760"/>
      <c r="C11357" s="760"/>
      <c r="D11357" s="760"/>
      <c r="E11357" s="760"/>
      <c r="F11357" s="760"/>
    </row>
    <row r="11358" spans="1:6" ht="12" hidden="1" customHeight="1">
      <c r="A11358" s="760"/>
      <c r="B11358" s="760"/>
      <c r="C11358" s="760"/>
      <c r="D11358" s="760"/>
      <c r="E11358" s="760"/>
      <c r="F11358" s="760"/>
    </row>
    <row r="11359" spans="1:6" ht="12" hidden="1" customHeight="1">
      <c r="A11359" s="760"/>
      <c r="B11359" s="760"/>
      <c r="C11359" s="760"/>
      <c r="D11359" s="760"/>
      <c r="E11359" s="760"/>
      <c r="F11359" s="760"/>
    </row>
    <row r="11360" spans="1:6" ht="12" hidden="1" customHeight="1">
      <c r="A11360" s="760"/>
      <c r="B11360" s="760"/>
      <c r="C11360" s="760"/>
      <c r="D11360" s="760"/>
      <c r="E11360" s="760"/>
      <c r="F11360" s="760"/>
    </row>
    <row r="11361" spans="1:6" ht="12" hidden="1" customHeight="1">
      <c r="A11361" s="760"/>
      <c r="B11361" s="760"/>
      <c r="C11361" s="760"/>
      <c r="D11361" s="760"/>
      <c r="E11361" s="760"/>
      <c r="F11361" s="760"/>
    </row>
    <row r="11362" spans="1:6" ht="12" hidden="1" customHeight="1">
      <c r="A11362" s="760"/>
      <c r="B11362" s="760"/>
      <c r="C11362" s="760"/>
      <c r="D11362" s="760"/>
      <c r="E11362" s="760"/>
      <c r="F11362" s="760"/>
    </row>
    <row r="11363" spans="1:6" ht="12" hidden="1" customHeight="1">
      <c r="A11363" s="760"/>
      <c r="B11363" s="760"/>
      <c r="C11363" s="760"/>
      <c r="D11363" s="760"/>
      <c r="E11363" s="760"/>
      <c r="F11363" s="760"/>
    </row>
    <row r="11364" spans="1:6" ht="12" hidden="1" customHeight="1">
      <c r="A11364" s="760"/>
      <c r="B11364" s="760"/>
      <c r="C11364" s="760"/>
      <c r="D11364" s="760"/>
      <c r="E11364" s="760"/>
      <c r="F11364" s="760"/>
    </row>
    <row r="11365" spans="1:6" ht="12" hidden="1" customHeight="1">
      <c r="A11365" s="760"/>
      <c r="B11365" s="760"/>
      <c r="C11365" s="760"/>
      <c r="D11365" s="760"/>
      <c r="E11365" s="760"/>
      <c r="F11365" s="760"/>
    </row>
    <row r="11366" spans="1:6" ht="12" hidden="1" customHeight="1">
      <c r="A11366" s="760"/>
      <c r="B11366" s="760"/>
      <c r="C11366" s="760"/>
      <c r="D11366" s="760"/>
      <c r="E11366" s="760"/>
      <c r="F11366" s="760"/>
    </row>
    <row r="11367" spans="1:6" ht="12" hidden="1" customHeight="1">
      <c r="A11367" s="760"/>
      <c r="B11367" s="760"/>
      <c r="C11367" s="760"/>
      <c r="D11367" s="760"/>
      <c r="E11367" s="760"/>
      <c r="F11367" s="760"/>
    </row>
    <row r="11368" spans="1:6" ht="12" hidden="1" customHeight="1">
      <c r="A11368" s="760"/>
      <c r="B11368" s="760"/>
      <c r="C11368" s="760"/>
      <c r="D11368" s="760"/>
      <c r="E11368" s="760"/>
      <c r="F11368" s="760"/>
    </row>
    <row r="11369" spans="1:6" ht="12" hidden="1" customHeight="1">
      <c r="A11369" s="760"/>
      <c r="B11369" s="760"/>
      <c r="C11369" s="760"/>
      <c r="D11369" s="760"/>
      <c r="E11369" s="760"/>
      <c r="F11369" s="760"/>
    </row>
    <row r="11370" spans="1:6" ht="12" hidden="1" customHeight="1">
      <c r="A11370" s="760"/>
      <c r="B11370" s="760"/>
      <c r="C11370" s="760"/>
      <c r="D11370" s="760"/>
      <c r="E11370" s="760"/>
      <c r="F11370" s="760"/>
    </row>
    <row r="11371" spans="1:6" ht="12" hidden="1" customHeight="1">
      <c r="A11371" s="760"/>
      <c r="B11371" s="760"/>
      <c r="C11371" s="760"/>
      <c r="D11371" s="760"/>
      <c r="E11371" s="760"/>
      <c r="F11371" s="760"/>
    </row>
    <row r="11372" spans="1:6" ht="12" hidden="1" customHeight="1">
      <c r="A11372" s="760"/>
      <c r="B11372" s="760"/>
      <c r="C11372" s="760"/>
      <c r="D11372" s="760"/>
      <c r="E11372" s="760"/>
      <c r="F11372" s="760"/>
    </row>
    <row r="11373" spans="1:6" ht="12" hidden="1" customHeight="1">
      <c r="A11373" s="760"/>
      <c r="B11373" s="760"/>
      <c r="C11373" s="760"/>
      <c r="D11373" s="760"/>
      <c r="E11373" s="760"/>
      <c r="F11373" s="760"/>
    </row>
    <row r="11374" spans="1:6" ht="12" hidden="1" customHeight="1">
      <c r="A11374" s="760"/>
      <c r="B11374" s="760"/>
      <c r="C11374" s="760"/>
      <c r="D11374" s="760"/>
      <c r="E11374" s="760"/>
      <c r="F11374" s="760"/>
    </row>
    <row r="11375" spans="1:6" ht="12" hidden="1" customHeight="1">
      <c r="A11375" s="760"/>
      <c r="B11375" s="760"/>
      <c r="C11375" s="760"/>
      <c r="D11375" s="760"/>
      <c r="E11375" s="760"/>
      <c r="F11375" s="760"/>
    </row>
    <row r="11376" spans="1:6" ht="12" hidden="1" customHeight="1">
      <c r="A11376" s="760"/>
      <c r="B11376" s="760"/>
      <c r="C11376" s="760"/>
      <c r="D11376" s="760"/>
      <c r="E11376" s="760"/>
      <c r="F11376" s="760"/>
    </row>
    <row r="11377" spans="1:6" ht="12" hidden="1" customHeight="1">
      <c r="A11377" s="760"/>
      <c r="B11377" s="760"/>
      <c r="C11377" s="760"/>
      <c r="D11377" s="760"/>
      <c r="E11377" s="760"/>
      <c r="F11377" s="760"/>
    </row>
    <row r="11378" spans="1:6" ht="12" hidden="1" customHeight="1">
      <c r="A11378" s="760"/>
      <c r="B11378" s="760"/>
      <c r="C11378" s="760"/>
      <c r="D11378" s="760"/>
      <c r="E11378" s="760"/>
      <c r="F11378" s="760"/>
    </row>
    <row r="11379" spans="1:6" ht="12" hidden="1" customHeight="1">
      <c r="A11379" s="760"/>
      <c r="B11379" s="760"/>
      <c r="C11379" s="760"/>
      <c r="D11379" s="760"/>
      <c r="E11379" s="760"/>
      <c r="F11379" s="760"/>
    </row>
    <row r="11380" spans="1:6" ht="12" hidden="1" customHeight="1">
      <c r="A11380" s="760"/>
      <c r="B11380" s="760"/>
      <c r="C11380" s="760"/>
      <c r="D11380" s="760"/>
      <c r="E11380" s="760"/>
      <c r="F11380" s="760"/>
    </row>
    <row r="11381" spans="1:6" ht="12" hidden="1" customHeight="1">
      <c r="A11381" s="760"/>
      <c r="B11381" s="760"/>
      <c r="C11381" s="760"/>
      <c r="D11381" s="760"/>
      <c r="E11381" s="760"/>
      <c r="F11381" s="760"/>
    </row>
    <row r="11382" spans="1:6" ht="12" hidden="1" customHeight="1">
      <c r="A11382" s="760"/>
      <c r="B11382" s="760"/>
      <c r="C11382" s="760"/>
      <c r="D11382" s="760"/>
      <c r="E11382" s="760"/>
      <c r="F11382" s="760"/>
    </row>
    <row r="11383" spans="1:6" ht="12" hidden="1" customHeight="1">
      <c r="A11383" s="760"/>
      <c r="B11383" s="760"/>
      <c r="C11383" s="760"/>
      <c r="D11383" s="760"/>
      <c r="E11383" s="760"/>
      <c r="F11383" s="760"/>
    </row>
    <row r="11384" spans="1:6" ht="12" hidden="1" customHeight="1">
      <c r="A11384" s="760"/>
      <c r="B11384" s="760"/>
      <c r="C11384" s="760"/>
      <c r="D11384" s="760"/>
      <c r="E11384" s="760"/>
      <c r="F11384" s="760"/>
    </row>
    <row r="11385" spans="1:6" ht="12" hidden="1" customHeight="1">
      <c r="A11385" s="760"/>
      <c r="B11385" s="760"/>
      <c r="C11385" s="760"/>
      <c r="D11385" s="760"/>
      <c r="E11385" s="760"/>
      <c r="F11385" s="760"/>
    </row>
    <row r="11386" spans="1:6" ht="12" hidden="1" customHeight="1">
      <c r="A11386" s="760"/>
      <c r="B11386" s="760"/>
      <c r="C11386" s="760"/>
      <c r="D11386" s="760"/>
      <c r="E11386" s="760"/>
      <c r="F11386" s="760"/>
    </row>
    <row r="11387" spans="1:6" ht="12" hidden="1" customHeight="1">
      <c r="A11387" s="760"/>
      <c r="B11387" s="760"/>
      <c r="C11387" s="760"/>
      <c r="D11387" s="760"/>
      <c r="E11387" s="760"/>
      <c r="F11387" s="760"/>
    </row>
    <row r="11388" spans="1:6" ht="12" hidden="1" customHeight="1">
      <c r="A11388" s="760"/>
      <c r="B11388" s="760"/>
      <c r="C11388" s="760"/>
      <c r="D11388" s="760"/>
      <c r="E11388" s="760"/>
      <c r="F11388" s="760"/>
    </row>
    <row r="11389" spans="1:6" ht="12" hidden="1" customHeight="1">
      <c r="A11389" s="760"/>
      <c r="B11389" s="760"/>
      <c r="C11389" s="760"/>
      <c r="D11389" s="760"/>
      <c r="E11389" s="760"/>
      <c r="F11389" s="760"/>
    </row>
    <row r="11390" spans="1:6" ht="12" hidden="1" customHeight="1">
      <c r="A11390" s="760"/>
      <c r="B11390" s="760"/>
      <c r="C11390" s="760"/>
      <c r="D11390" s="760"/>
      <c r="E11390" s="760"/>
      <c r="F11390" s="760"/>
    </row>
    <row r="11391" spans="1:6" ht="12" hidden="1" customHeight="1">
      <c r="A11391" s="760"/>
      <c r="B11391" s="760"/>
      <c r="C11391" s="760"/>
      <c r="D11391" s="760"/>
      <c r="E11391" s="760"/>
      <c r="F11391" s="760"/>
    </row>
    <row r="11392" spans="1:6" ht="12" hidden="1" customHeight="1">
      <c r="A11392" s="760"/>
      <c r="B11392" s="760"/>
      <c r="C11392" s="760"/>
      <c r="D11392" s="760"/>
      <c r="E11392" s="760"/>
      <c r="F11392" s="760"/>
    </row>
    <row r="11393" spans="1:6" ht="12" hidden="1" customHeight="1">
      <c r="A11393" s="760"/>
      <c r="B11393" s="760"/>
      <c r="C11393" s="760"/>
      <c r="D11393" s="760"/>
      <c r="E11393" s="760"/>
      <c r="F11393" s="760"/>
    </row>
    <row r="11394" spans="1:6" ht="12" hidden="1" customHeight="1">
      <c r="A11394" s="760"/>
      <c r="B11394" s="760"/>
      <c r="C11394" s="760"/>
      <c r="D11394" s="760"/>
      <c r="E11394" s="760"/>
      <c r="F11394" s="760"/>
    </row>
    <row r="11395" spans="1:6" ht="12" hidden="1" customHeight="1">
      <c r="A11395" s="760"/>
      <c r="B11395" s="760"/>
      <c r="C11395" s="760"/>
      <c r="D11395" s="760"/>
      <c r="E11395" s="760"/>
      <c r="F11395" s="760"/>
    </row>
    <row r="11396" spans="1:6" ht="12" hidden="1" customHeight="1">
      <c r="A11396" s="760"/>
      <c r="B11396" s="760"/>
      <c r="C11396" s="760"/>
      <c r="D11396" s="760"/>
      <c r="E11396" s="760"/>
      <c r="F11396" s="760"/>
    </row>
    <row r="11397" spans="1:6" ht="12" hidden="1" customHeight="1">
      <c r="A11397" s="760"/>
      <c r="B11397" s="760"/>
      <c r="C11397" s="760"/>
      <c r="D11397" s="760"/>
      <c r="E11397" s="760"/>
      <c r="F11397" s="760"/>
    </row>
    <row r="11398" spans="1:6" ht="12" hidden="1" customHeight="1">
      <c r="A11398" s="760"/>
      <c r="B11398" s="760"/>
      <c r="C11398" s="760"/>
      <c r="D11398" s="760"/>
      <c r="E11398" s="760"/>
      <c r="F11398" s="760"/>
    </row>
    <row r="11399" spans="1:6" ht="12" hidden="1" customHeight="1">
      <c r="A11399" s="760"/>
      <c r="B11399" s="760"/>
      <c r="C11399" s="760"/>
      <c r="D11399" s="760"/>
      <c r="E11399" s="760"/>
      <c r="F11399" s="760"/>
    </row>
    <row r="11400" spans="1:6" ht="12" hidden="1" customHeight="1">
      <c r="A11400" s="760"/>
      <c r="B11400" s="760"/>
      <c r="C11400" s="760"/>
      <c r="D11400" s="760"/>
      <c r="E11400" s="760"/>
      <c r="F11400" s="760"/>
    </row>
    <row r="11401" spans="1:6" ht="12" hidden="1" customHeight="1">
      <c r="A11401" s="760"/>
      <c r="B11401" s="760"/>
      <c r="C11401" s="760"/>
      <c r="D11401" s="760"/>
      <c r="E11401" s="760"/>
      <c r="F11401" s="760"/>
    </row>
    <row r="11402" spans="1:6" ht="12" hidden="1" customHeight="1">
      <c r="A11402" s="760"/>
      <c r="B11402" s="760"/>
      <c r="C11402" s="760"/>
      <c r="D11402" s="760"/>
      <c r="E11402" s="760"/>
      <c r="F11402" s="760"/>
    </row>
    <row r="11403" spans="1:6" ht="12" hidden="1" customHeight="1">
      <c r="A11403" s="760"/>
      <c r="B11403" s="760"/>
      <c r="C11403" s="760"/>
      <c r="D11403" s="760"/>
      <c r="E11403" s="760"/>
      <c r="F11403" s="760"/>
    </row>
    <row r="11404" spans="1:6" ht="12" hidden="1" customHeight="1">
      <c r="A11404" s="760"/>
      <c r="B11404" s="760"/>
      <c r="C11404" s="760"/>
      <c r="D11404" s="760"/>
      <c r="E11404" s="760"/>
      <c r="F11404" s="760"/>
    </row>
    <row r="11405" spans="1:6" ht="12" hidden="1" customHeight="1">
      <c r="A11405" s="760"/>
      <c r="B11405" s="760"/>
      <c r="C11405" s="760"/>
      <c r="D11405" s="760"/>
      <c r="E11405" s="760"/>
      <c r="F11405" s="760"/>
    </row>
    <row r="11406" spans="1:6" ht="12" hidden="1" customHeight="1">
      <c r="A11406" s="760"/>
      <c r="B11406" s="760"/>
      <c r="C11406" s="760"/>
      <c r="D11406" s="760"/>
      <c r="E11406" s="760"/>
      <c r="F11406" s="760"/>
    </row>
    <row r="11407" spans="1:6" ht="12" hidden="1" customHeight="1">
      <c r="A11407" s="760"/>
      <c r="B11407" s="760"/>
      <c r="C11407" s="760"/>
      <c r="D11407" s="760"/>
      <c r="E11407" s="760"/>
      <c r="F11407" s="760"/>
    </row>
    <row r="11408" spans="1:6" ht="12" hidden="1" customHeight="1">
      <c r="A11408" s="760"/>
      <c r="B11408" s="760"/>
      <c r="C11408" s="760"/>
      <c r="D11408" s="760"/>
      <c r="E11408" s="760"/>
      <c r="F11408" s="760"/>
    </row>
    <row r="11409" spans="1:6" ht="12" hidden="1" customHeight="1">
      <c r="A11409" s="760"/>
      <c r="B11409" s="760"/>
      <c r="C11409" s="760"/>
      <c r="D11409" s="760"/>
      <c r="E11409" s="760"/>
      <c r="F11409" s="760"/>
    </row>
    <row r="11410" spans="1:6" ht="12" hidden="1" customHeight="1">
      <c r="A11410" s="760"/>
      <c r="B11410" s="760"/>
      <c r="C11410" s="760"/>
      <c r="D11410" s="760"/>
      <c r="E11410" s="760"/>
      <c r="F11410" s="760"/>
    </row>
    <row r="11411" spans="1:6" ht="12" hidden="1" customHeight="1">
      <c r="A11411" s="760"/>
      <c r="B11411" s="760"/>
      <c r="C11411" s="760"/>
      <c r="D11411" s="760"/>
      <c r="E11411" s="760"/>
      <c r="F11411" s="760"/>
    </row>
    <row r="11412" spans="1:6" ht="12" hidden="1" customHeight="1">
      <c r="A11412" s="760"/>
      <c r="B11412" s="760"/>
      <c r="C11412" s="760"/>
      <c r="D11412" s="760"/>
      <c r="E11412" s="760"/>
      <c r="F11412" s="760"/>
    </row>
    <row r="11413" spans="1:6" ht="12" hidden="1" customHeight="1">
      <c r="A11413" s="760"/>
      <c r="B11413" s="760"/>
      <c r="C11413" s="760"/>
      <c r="D11413" s="760"/>
      <c r="E11413" s="760"/>
      <c r="F11413" s="760"/>
    </row>
    <row r="11414" spans="1:6" ht="12" hidden="1" customHeight="1">
      <c r="A11414" s="760"/>
      <c r="B11414" s="760"/>
      <c r="C11414" s="760"/>
      <c r="D11414" s="760"/>
      <c r="E11414" s="760"/>
      <c r="F11414" s="760"/>
    </row>
    <row r="11415" spans="1:6" ht="12" hidden="1" customHeight="1">
      <c r="A11415" s="760"/>
      <c r="B11415" s="760"/>
      <c r="C11415" s="760"/>
      <c r="D11415" s="760"/>
      <c r="E11415" s="760"/>
      <c r="F11415" s="760"/>
    </row>
    <row r="11416" spans="1:6" ht="12" hidden="1" customHeight="1">
      <c r="A11416" s="760"/>
      <c r="B11416" s="760"/>
      <c r="C11416" s="760"/>
      <c r="D11416" s="760"/>
      <c r="E11416" s="760"/>
      <c r="F11416" s="760"/>
    </row>
    <row r="11417" spans="1:6" ht="12" hidden="1" customHeight="1">
      <c r="A11417" s="760"/>
      <c r="B11417" s="760"/>
      <c r="C11417" s="760"/>
      <c r="D11417" s="760"/>
      <c r="E11417" s="760"/>
      <c r="F11417" s="760"/>
    </row>
    <row r="11418" spans="1:6" ht="12" hidden="1" customHeight="1">
      <c r="A11418" s="760"/>
      <c r="B11418" s="760"/>
      <c r="C11418" s="760"/>
      <c r="D11418" s="760"/>
      <c r="E11418" s="760"/>
      <c r="F11418" s="760"/>
    </row>
    <row r="11419" spans="1:6" ht="12" hidden="1" customHeight="1">
      <c r="A11419" s="760"/>
      <c r="B11419" s="760"/>
      <c r="C11419" s="760"/>
      <c r="D11419" s="760"/>
      <c r="E11419" s="760"/>
      <c r="F11419" s="760"/>
    </row>
    <row r="11420" spans="1:6" ht="12" hidden="1" customHeight="1">
      <c r="A11420" s="760"/>
      <c r="B11420" s="760"/>
      <c r="C11420" s="760"/>
      <c r="D11420" s="760"/>
      <c r="E11420" s="760"/>
      <c r="F11420" s="760"/>
    </row>
    <row r="11421" spans="1:6" ht="12" hidden="1" customHeight="1">
      <c r="A11421" s="760"/>
      <c r="B11421" s="760"/>
      <c r="C11421" s="760"/>
      <c r="D11421" s="760"/>
      <c r="E11421" s="760"/>
      <c r="F11421" s="760"/>
    </row>
    <row r="11422" spans="1:6" ht="12" hidden="1" customHeight="1">
      <c r="A11422" s="760"/>
      <c r="B11422" s="760"/>
      <c r="C11422" s="760"/>
      <c r="D11422" s="760"/>
      <c r="E11422" s="760"/>
      <c r="F11422" s="760"/>
    </row>
    <row r="11423" spans="1:6" ht="12" hidden="1" customHeight="1">
      <c r="A11423" s="760"/>
      <c r="B11423" s="760"/>
      <c r="C11423" s="760"/>
      <c r="D11423" s="760"/>
      <c r="E11423" s="760"/>
      <c r="F11423" s="760"/>
    </row>
    <row r="11424" spans="1:6" ht="12" hidden="1" customHeight="1">
      <c r="A11424" s="760"/>
      <c r="B11424" s="760"/>
      <c r="C11424" s="760"/>
      <c r="D11424" s="760"/>
      <c r="E11424" s="760"/>
      <c r="F11424" s="760"/>
    </row>
    <row r="11425" spans="1:6" ht="12" hidden="1" customHeight="1">
      <c r="A11425" s="760"/>
      <c r="B11425" s="760"/>
      <c r="C11425" s="760"/>
      <c r="D11425" s="760"/>
      <c r="E11425" s="760"/>
      <c r="F11425" s="760"/>
    </row>
    <row r="11426" spans="1:6" ht="12" hidden="1" customHeight="1">
      <c r="A11426" s="760"/>
      <c r="B11426" s="760"/>
      <c r="C11426" s="760"/>
      <c r="D11426" s="760"/>
      <c r="E11426" s="760"/>
      <c r="F11426" s="760"/>
    </row>
    <row r="11427" spans="1:6" ht="12" hidden="1" customHeight="1">
      <c r="A11427" s="760"/>
      <c r="B11427" s="760"/>
      <c r="C11427" s="760"/>
      <c r="D11427" s="760"/>
      <c r="E11427" s="760"/>
      <c r="F11427" s="760"/>
    </row>
    <row r="11428" spans="1:6" ht="12" hidden="1" customHeight="1">
      <c r="A11428" s="760"/>
      <c r="B11428" s="760"/>
      <c r="C11428" s="760"/>
      <c r="D11428" s="760"/>
      <c r="E11428" s="760"/>
      <c r="F11428" s="760"/>
    </row>
    <row r="11429" spans="1:6" ht="12" hidden="1" customHeight="1">
      <c r="A11429" s="760"/>
      <c r="B11429" s="760"/>
      <c r="C11429" s="760"/>
      <c r="D11429" s="760"/>
      <c r="E11429" s="760"/>
      <c r="F11429" s="760"/>
    </row>
    <row r="11430" spans="1:6" ht="12" hidden="1" customHeight="1">
      <c r="A11430" s="760"/>
      <c r="B11430" s="760"/>
      <c r="C11430" s="760"/>
      <c r="D11430" s="760"/>
      <c r="E11430" s="760"/>
      <c r="F11430" s="760"/>
    </row>
    <row r="11431" spans="1:6" ht="12" hidden="1" customHeight="1">
      <c r="A11431" s="760"/>
      <c r="B11431" s="760"/>
      <c r="C11431" s="760"/>
      <c r="D11431" s="760"/>
      <c r="E11431" s="760"/>
      <c r="F11431" s="760"/>
    </row>
    <row r="11432" spans="1:6" ht="12" hidden="1" customHeight="1">
      <c r="A11432" s="760"/>
      <c r="B11432" s="760"/>
      <c r="C11432" s="760"/>
      <c r="D11432" s="760"/>
      <c r="E11432" s="760"/>
      <c r="F11432" s="760"/>
    </row>
    <row r="11433" spans="1:6" ht="12" hidden="1" customHeight="1">
      <c r="A11433" s="760"/>
      <c r="B11433" s="760"/>
      <c r="C11433" s="760"/>
      <c r="D11433" s="760"/>
      <c r="E11433" s="760"/>
      <c r="F11433" s="760"/>
    </row>
    <row r="11434" spans="1:6" ht="12" hidden="1" customHeight="1">
      <c r="A11434" s="760"/>
      <c r="B11434" s="760"/>
      <c r="C11434" s="760"/>
      <c r="D11434" s="760"/>
      <c r="E11434" s="760"/>
      <c r="F11434" s="760"/>
    </row>
    <row r="11435" spans="1:6" ht="12" hidden="1" customHeight="1">
      <c r="A11435" s="760"/>
      <c r="B11435" s="760"/>
      <c r="C11435" s="760"/>
      <c r="D11435" s="760"/>
      <c r="E11435" s="760"/>
      <c r="F11435" s="760"/>
    </row>
    <row r="11436" spans="1:6" ht="12" hidden="1" customHeight="1">
      <c r="A11436" s="760"/>
      <c r="B11436" s="760"/>
      <c r="C11436" s="760"/>
      <c r="D11436" s="760"/>
      <c r="E11436" s="760"/>
      <c r="F11436" s="760"/>
    </row>
    <row r="11437" spans="1:6" ht="12" hidden="1" customHeight="1">
      <c r="A11437" s="760"/>
      <c r="B11437" s="760"/>
      <c r="C11437" s="760"/>
      <c r="D11437" s="760"/>
      <c r="E11437" s="760"/>
      <c r="F11437" s="760"/>
    </row>
    <row r="11438" spans="1:6" ht="12" hidden="1" customHeight="1">
      <c r="A11438" s="760"/>
      <c r="B11438" s="760"/>
      <c r="C11438" s="760"/>
      <c r="D11438" s="760"/>
      <c r="E11438" s="760"/>
      <c r="F11438" s="760"/>
    </row>
    <row r="11439" spans="1:6" ht="12" hidden="1" customHeight="1">
      <c r="A11439" s="760"/>
      <c r="B11439" s="760"/>
      <c r="C11439" s="760"/>
      <c r="D11439" s="760"/>
      <c r="E11439" s="760"/>
      <c r="F11439" s="760"/>
    </row>
    <row r="11440" spans="1:6" ht="12" hidden="1" customHeight="1">
      <c r="A11440" s="760"/>
      <c r="B11440" s="760"/>
      <c r="C11440" s="760"/>
      <c r="D11440" s="760"/>
      <c r="E11440" s="760"/>
      <c r="F11440" s="760"/>
    </row>
    <row r="11441" spans="1:6" ht="12" hidden="1" customHeight="1">
      <c r="A11441" s="760"/>
      <c r="B11441" s="760"/>
      <c r="C11441" s="760"/>
      <c r="D11441" s="760"/>
      <c r="E11441" s="760"/>
      <c r="F11441" s="760"/>
    </row>
    <row r="11442" spans="1:6" ht="12" hidden="1" customHeight="1">
      <c r="A11442" s="760"/>
      <c r="B11442" s="760"/>
      <c r="C11442" s="760"/>
      <c r="D11442" s="760"/>
      <c r="E11442" s="760"/>
      <c r="F11442" s="760"/>
    </row>
    <row r="11443" spans="1:6" ht="12" hidden="1" customHeight="1">
      <c r="A11443" s="760"/>
      <c r="B11443" s="760"/>
      <c r="C11443" s="760"/>
      <c r="D11443" s="760"/>
      <c r="E11443" s="760"/>
      <c r="F11443" s="760"/>
    </row>
    <row r="11444" spans="1:6" ht="12" hidden="1" customHeight="1">
      <c r="A11444" s="760"/>
      <c r="B11444" s="760"/>
      <c r="C11444" s="760"/>
      <c r="D11444" s="760"/>
      <c r="E11444" s="760"/>
      <c r="F11444" s="760"/>
    </row>
    <row r="11445" spans="1:6" ht="12" hidden="1" customHeight="1">
      <c r="A11445" s="760"/>
      <c r="B11445" s="760"/>
      <c r="C11445" s="760"/>
      <c r="D11445" s="760"/>
      <c r="E11445" s="760"/>
      <c r="F11445" s="760"/>
    </row>
    <row r="11446" spans="1:6" ht="12" hidden="1" customHeight="1">
      <c r="A11446" s="760"/>
      <c r="B11446" s="760"/>
      <c r="C11446" s="760"/>
      <c r="D11446" s="760"/>
      <c r="E11446" s="760"/>
      <c r="F11446" s="760"/>
    </row>
    <row r="11447" spans="1:6" ht="12" hidden="1" customHeight="1">
      <c r="A11447" s="760"/>
      <c r="B11447" s="760"/>
      <c r="C11447" s="760"/>
      <c r="D11447" s="760"/>
      <c r="E11447" s="760"/>
      <c r="F11447" s="760"/>
    </row>
    <row r="11448" spans="1:6" ht="12" hidden="1" customHeight="1">
      <c r="A11448" s="760"/>
      <c r="B11448" s="760"/>
      <c r="C11448" s="760"/>
      <c r="D11448" s="760"/>
      <c r="E11448" s="760"/>
      <c r="F11448" s="760"/>
    </row>
    <row r="11449" spans="1:6" ht="12" hidden="1" customHeight="1">
      <c r="A11449" s="760"/>
      <c r="B11449" s="760"/>
      <c r="C11449" s="760"/>
      <c r="D11449" s="760"/>
      <c r="E11449" s="760"/>
      <c r="F11449" s="760"/>
    </row>
    <row r="11450" spans="1:6" ht="12" hidden="1" customHeight="1">
      <c r="A11450" s="760"/>
      <c r="B11450" s="760"/>
      <c r="C11450" s="760"/>
      <c r="D11450" s="760"/>
      <c r="E11450" s="760"/>
      <c r="F11450" s="760"/>
    </row>
    <row r="11451" spans="1:6" ht="12" hidden="1" customHeight="1">
      <c r="A11451" s="760"/>
      <c r="B11451" s="760"/>
      <c r="C11451" s="760"/>
      <c r="D11451" s="760"/>
      <c r="E11451" s="760"/>
      <c r="F11451" s="760"/>
    </row>
    <row r="11452" spans="1:6" ht="12" hidden="1" customHeight="1">
      <c r="A11452" s="760"/>
      <c r="B11452" s="760"/>
      <c r="C11452" s="760"/>
      <c r="D11452" s="760"/>
      <c r="E11452" s="760"/>
      <c r="F11452" s="760"/>
    </row>
    <row r="11453" spans="1:6" ht="12" hidden="1" customHeight="1">
      <c r="A11453" s="760"/>
      <c r="B11453" s="760"/>
      <c r="C11453" s="760"/>
      <c r="D11453" s="760"/>
      <c r="E11453" s="760"/>
      <c r="F11453" s="760"/>
    </row>
    <row r="11454" spans="1:6" ht="12" hidden="1" customHeight="1">
      <c r="A11454" s="760"/>
      <c r="B11454" s="760"/>
      <c r="C11454" s="760"/>
      <c r="D11454" s="760"/>
      <c r="E11454" s="760"/>
      <c r="F11454" s="760"/>
    </row>
    <row r="11455" spans="1:6" ht="12" hidden="1" customHeight="1">
      <c r="A11455" s="760"/>
      <c r="B11455" s="760"/>
      <c r="C11455" s="760"/>
      <c r="D11455" s="760"/>
      <c r="E11455" s="760"/>
      <c r="F11455" s="760"/>
    </row>
    <row r="11456" spans="1:6" ht="12" hidden="1" customHeight="1">
      <c r="A11456" s="760"/>
      <c r="B11456" s="760"/>
      <c r="C11456" s="760"/>
      <c r="D11456" s="760"/>
      <c r="E11456" s="760"/>
      <c r="F11456" s="760"/>
    </row>
    <row r="11457" spans="1:6" ht="12" hidden="1" customHeight="1">
      <c r="A11457" s="760"/>
      <c r="B11457" s="760"/>
      <c r="C11457" s="760"/>
      <c r="D11457" s="760"/>
      <c r="E11457" s="760"/>
      <c r="F11457" s="760"/>
    </row>
    <row r="11458" spans="1:6" ht="12" hidden="1" customHeight="1">
      <c r="A11458" s="760"/>
      <c r="B11458" s="760"/>
      <c r="C11458" s="760"/>
      <c r="D11458" s="760"/>
      <c r="E11458" s="760"/>
      <c r="F11458" s="760"/>
    </row>
    <row r="11459" spans="1:6" ht="12" hidden="1" customHeight="1">
      <c r="A11459" s="760"/>
      <c r="B11459" s="760"/>
      <c r="C11459" s="760"/>
      <c r="D11459" s="760"/>
      <c r="E11459" s="760"/>
      <c r="F11459" s="760"/>
    </row>
    <row r="11460" spans="1:6" ht="12" hidden="1" customHeight="1">
      <c r="A11460" s="760"/>
      <c r="B11460" s="760"/>
      <c r="C11460" s="760"/>
      <c r="D11460" s="760"/>
      <c r="E11460" s="760"/>
      <c r="F11460" s="760"/>
    </row>
    <row r="11461" spans="1:6" ht="12" hidden="1" customHeight="1">
      <c r="A11461" s="760"/>
      <c r="B11461" s="760"/>
      <c r="C11461" s="760"/>
      <c r="D11461" s="760"/>
      <c r="E11461" s="760"/>
      <c r="F11461" s="760"/>
    </row>
    <row r="11462" spans="1:6" ht="12" hidden="1" customHeight="1">
      <c r="A11462" s="760"/>
      <c r="B11462" s="760"/>
      <c r="C11462" s="760"/>
      <c r="D11462" s="760"/>
      <c r="E11462" s="760"/>
      <c r="F11462" s="760"/>
    </row>
    <row r="11463" spans="1:6" ht="12" hidden="1" customHeight="1">
      <c r="A11463" s="760"/>
      <c r="B11463" s="760"/>
      <c r="C11463" s="760"/>
      <c r="D11463" s="760"/>
      <c r="E11463" s="760"/>
      <c r="F11463" s="760"/>
    </row>
    <row r="11464" spans="1:6" ht="12" hidden="1" customHeight="1">
      <c r="A11464" s="760"/>
      <c r="B11464" s="760"/>
      <c r="C11464" s="760"/>
      <c r="D11464" s="760"/>
      <c r="E11464" s="760"/>
      <c r="F11464" s="760"/>
    </row>
    <row r="11465" spans="1:6" ht="12" hidden="1" customHeight="1">
      <c r="A11465" s="760"/>
      <c r="B11465" s="760"/>
      <c r="C11465" s="760"/>
      <c r="D11465" s="760"/>
      <c r="E11465" s="760"/>
      <c r="F11465" s="760"/>
    </row>
    <row r="11466" spans="1:6" ht="12" hidden="1" customHeight="1">
      <c r="A11466" s="760"/>
      <c r="B11466" s="760"/>
      <c r="C11466" s="760"/>
      <c r="D11466" s="760"/>
      <c r="E11466" s="760"/>
      <c r="F11466" s="760"/>
    </row>
    <row r="11467" spans="1:6" ht="12" hidden="1" customHeight="1">
      <c r="A11467" s="760"/>
      <c r="B11467" s="760"/>
      <c r="C11467" s="760"/>
      <c r="D11467" s="760"/>
      <c r="E11467" s="760"/>
      <c r="F11467" s="760"/>
    </row>
    <row r="11468" spans="1:6" ht="12" hidden="1" customHeight="1">
      <c r="A11468" s="760"/>
      <c r="B11468" s="760"/>
      <c r="C11468" s="760"/>
      <c r="D11468" s="760"/>
      <c r="E11468" s="760"/>
      <c r="F11468" s="760"/>
    </row>
    <row r="11469" spans="1:6" ht="12" hidden="1" customHeight="1">
      <c r="A11469" s="760"/>
      <c r="B11469" s="760"/>
      <c r="C11469" s="760"/>
      <c r="D11469" s="760"/>
      <c r="E11469" s="760"/>
      <c r="F11469" s="760"/>
    </row>
    <row r="11470" spans="1:6" ht="12" hidden="1" customHeight="1">
      <c r="A11470" s="760"/>
      <c r="B11470" s="760"/>
      <c r="C11470" s="760"/>
      <c r="D11470" s="760"/>
      <c r="E11470" s="760"/>
      <c r="F11470" s="760"/>
    </row>
    <row r="11471" spans="1:6" ht="12" hidden="1" customHeight="1">
      <c r="A11471" s="760"/>
      <c r="B11471" s="760"/>
      <c r="C11471" s="760"/>
      <c r="D11471" s="760"/>
      <c r="E11471" s="760"/>
      <c r="F11471" s="760"/>
    </row>
    <row r="11472" spans="1:6" ht="12" hidden="1" customHeight="1">
      <c r="A11472" s="760"/>
      <c r="B11472" s="760"/>
      <c r="C11472" s="760"/>
      <c r="D11472" s="760"/>
      <c r="E11472" s="760"/>
      <c r="F11472" s="760"/>
    </row>
    <row r="11473" spans="1:6" ht="12" hidden="1" customHeight="1">
      <c r="A11473" s="760"/>
      <c r="B11473" s="760"/>
      <c r="C11473" s="760"/>
      <c r="D11473" s="760"/>
      <c r="E11473" s="760"/>
      <c r="F11473" s="760"/>
    </row>
    <row r="11474" spans="1:6" ht="12" hidden="1" customHeight="1">
      <c r="A11474" s="760"/>
      <c r="B11474" s="760"/>
      <c r="C11474" s="760"/>
      <c r="D11474" s="760"/>
      <c r="E11474" s="760"/>
      <c r="F11474" s="760"/>
    </row>
    <row r="11475" spans="1:6" ht="12" hidden="1" customHeight="1">
      <c r="A11475" s="760"/>
      <c r="B11475" s="760"/>
      <c r="C11475" s="760"/>
      <c r="D11475" s="760"/>
      <c r="E11475" s="760"/>
      <c r="F11475" s="760"/>
    </row>
    <row r="11476" spans="1:6" ht="12" hidden="1" customHeight="1">
      <c r="A11476" s="760"/>
      <c r="B11476" s="760"/>
      <c r="C11476" s="760"/>
      <c r="D11476" s="760"/>
      <c r="E11476" s="760"/>
      <c r="F11476" s="760"/>
    </row>
    <row r="11477" spans="1:6" ht="12" hidden="1" customHeight="1">
      <c r="A11477" s="760"/>
      <c r="B11477" s="760"/>
      <c r="C11477" s="760"/>
      <c r="D11477" s="760"/>
      <c r="E11477" s="760"/>
      <c r="F11477" s="760"/>
    </row>
    <row r="11478" spans="1:6" ht="12" hidden="1" customHeight="1">
      <c r="A11478" s="760"/>
      <c r="B11478" s="760"/>
      <c r="C11478" s="760"/>
      <c r="D11478" s="760"/>
      <c r="E11478" s="760"/>
      <c r="F11478" s="760"/>
    </row>
    <row r="11479" spans="1:6" ht="12" hidden="1" customHeight="1">
      <c r="A11479" s="760"/>
      <c r="B11479" s="760"/>
      <c r="C11479" s="760"/>
      <c r="D11479" s="760"/>
      <c r="E11479" s="760"/>
      <c r="F11479" s="760"/>
    </row>
    <row r="11480" spans="1:6" ht="12" hidden="1" customHeight="1">
      <c r="A11480" s="760"/>
      <c r="B11480" s="760"/>
      <c r="C11480" s="760"/>
      <c r="D11480" s="760"/>
      <c r="E11480" s="760"/>
      <c r="F11480" s="760"/>
    </row>
    <row r="11481" spans="1:6" ht="12" hidden="1" customHeight="1">
      <c r="A11481" s="760"/>
      <c r="B11481" s="760"/>
      <c r="C11481" s="760"/>
      <c r="D11481" s="760"/>
      <c r="E11481" s="760"/>
      <c r="F11481" s="760"/>
    </row>
    <row r="11482" spans="1:6" ht="12" hidden="1" customHeight="1">
      <c r="A11482" s="760"/>
      <c r="B11482" s="760"/>
      <c r="C11482" s="760"/>
      <c r="D11482" s="760"/>
      <c r="E11482" s="760"/>
      <c r="F11482" s="760"/>
    </row>
    <row r="11483" spans="1:6" ht="12" hidden="1" customHeight="1">
      <c r="A11483" s="760"/>
      <c r="B11483" s="760"/>
      <c r="C11483" s="760"/>
      <c r="D11483" s="760"/>
      <c r="E11483" s="760"/>
      <c r="F11483" s="760"/>
    </row>
    <row r="11484" spans="1:6" ht="12" hidden="1" customHeight="1">
      <c r="A11484" s="760"/>
      <c r="B11484" s="760"/>
      <c r="C11484" s="760"/>
      <c r="D11484" s="760"/>
      <c r="E11484" s="760"/>
      <c r="F11484" s="760"/>
    </row>
    <row r="11485" spans="1:6" ht="12" hidden="1" customHeight="1">
      <c r="A11485" s="760"/>
      <c r="B11485" s="760"/>
      <c r="C11485" s="760"/>
      <c r="D11485" s="760"/>
      <c r="E11485" s="760"/>
      <c r="F11485" s="760"/>
    </row>
    <row r="11486" spans="1:6" ht="12" hidden="1" customHeight="1">
      <c r="A11486" s="760"/>
      <c r="B11486" s="760"/>
      <c r="C11486" s="760"/>
      <c r="D11486" s="760"/>
      <c r="E11486" s="760"/>
      <c r="F11486" s="760"/>
    </row>
    <row r="11487" spans="1:6" ht="12" hidden="1" customHeight="1">
      <c r="A11487" s="760"/>
      <c r="B11487" s="760"/>
      <c r="C11487" s="760"/>
      <c r="D11487" s="760"/>
      <c r="E11487" s="760"/>
      <c r="F11487" s="760"/>
    </row>
    <row r="11488" spans="1:6" ht="12" hidden="1" customHeight="1">
      <c r="A11488" s="760"/>
      <c r="B11488" s="760"/>
      <c r="C11488" s="760"/>
      <c r="D11488" s="760"/>
      <c r="E11488" s="760"/>
      <c r="F11488" s="760"/>
    </row>
    <row r="11489" spans="1:6" ht="12" hidden="1" customHeight="1">
      <c r="A11489" s="760"/>
      <c r="B11489" s="760"/>
      <c r="C11489" s="760"/>
      <c r="D11489" s="760"/>
      <c r="E11489" s="760"/>
      <c r="F11489" s="760"/>
    </row>
    <row r="11490" spans="1:6" ht="12" hidden="1" customHeight="1">
      <c r="A11490" s="760"/>
      <c r="B11490" s="760"/>
      <c r="C11490" s="760"/>
      <c r="D11490" s="760"/>
      <c r="E11490" s="760"/>
      <c r="F11490" s="760"/>
    </row>
    <row r="11491" spans="1:6" ht="12" hidden="1" customHeight="1">
      <c r="A11491" s="760"/>
      <c r="B11491" s="760"/>
      <c r="C11491" s="760"/>
      <c r="D11491" s="760"/>
      <c r="E11491" s="760"/>
      <c r="F11491" s="760"/>
    </row>
    <row r="11492" spans="1:6" ht="12" hidden="1" customHeight="1">
      <c r="A11492" s="760"/>
      <c r="B11492" s="760"/>
      <c r="C11492" s="760"/>
      <c r="D11492" s="760"/>
      <c r="E11492" s="760"/>
      <c r="F11492" s="760"/>
    </row>
    <row r="11493" spans="1:6" ht="12" hidden="1" customHeight="1">
      <c r="A11493" s="760"/>
      <c r="B11493" s="760"/>
      <c r="C11493" s="760"/>
      <c r="D11493" s="760"/>
      <c r="E11493" s="760"/>
      <c r="F11493" s="760"/>
    </row>
    <row r="11494" spans="1:6" ht="12" hidden="1" customHeight="1">
      <c r="A11494" s="760"/>
      <c r="B11494" s="760"/>
      <c r="C11494" s="760"/>
      <c r="D11494" s="760"/>
      <c r="E11494" s="760"/>
      <c r="F11494" s="760"/>
    </row>
    <row r="11495" spans="1:6" ht="12" hidden="1" customHeight="1">
      <c r="A11495" s="760"/>
      <c r="B11495" s="760"/>
      <c r="C11495" s="760"/>
      <c r="D11495" s="760"/>
      <c r="E11495" s="760"/>
      <c r="F11495" s="760"/>
    </row>
    <row r="11496" spans="1:6" ht="12" hidden="1" customHeight="1">
      <c r="A11496" s="760"/>
      <c r="B11496" s="760"/>
      <c r="C11496" s="760"/>
      <c r="D11496" s="760"/>
      <c r="E11496" s="760"/>
      <c r="F11496" s="760"/>
    </row>
    <row r="11497" spans="1:6" ht="12" hidden="1" customHeight="1">
      <c r="A11497" s="760"/>
      <c r="B11497" s="760"/>
      <c r="C11497" s="760"/>
      <c r="D11497" s="760"/>
      <c r="E11497" s="760"/>
      <c r="F11497" s="760"/>
    </row>
    <row r="11498" spans="1:6" ht="12" hidden="1" customHeight="1">
      <c r="A11498" s="760"/>
      <c r="B11498" s="760"/>
      <c r="C11498" s="760"/>
      <c r="D11498" s="760"/>
      <c r="E11498" s="760"/>
      <c r="F11498" s="760"/>
    </row>
    <row r="11499" spans="1:6" ht="12" hidden="1" customHeight="1">
      <c r="A11499" s="760"/>
      <c r="B11499" s="760"/>
      <c r="C11499" s="760"/>
      <c r="D11499" s="760"/>
      <c r="E11499" s="760"/>
      <c r="F11499" s="760"/>
    </row>
    <row r="11500" spans="1:6" ht="12" hidden="1" customHeight="1">
      <c r="A11500" s="760"/>
      <c r="B11500" s="760"/>
      <c r="C11500" s="760"/>
      <c r="D11500" s="760"/>
      <c r="E11500" s="760"/>
      <c r="F11500" s="760"/>
    </row>
    <row r="11501" spans="1:6" ht="12" hidden="1" customHeight="1">
      <c r="A11501" s="760"/>
      <c r="B11501" s="760"/>
      <c r="C11501" s="760"/>
      <c r="D11501" s="760"/>
      <c r="E11501" s="760"/>
      <c r="F11501" s="760"/>
    </row>
    <row r="11502" spans="1:6" ht="12" hidden="1" customHeight="1">
      <c r="A11502" s="760"/>
      <c r="B11502" s="760"/>
      <c r="C11502" s="760"/>
      <c r="D11502" s="760"/>
      <c r="E11502" s="760"/>
      <c r="F11502" s="760"/>
    </row>
    <row r="11503" spans="1:6" ht="12" hidden="1" customHeight="1">
      <c r="A11503" s="760"/>
      <c r="B11503" s="760"/>
      <c r="C11503" s="760"/>
      <c r="D11503" s="760"/>
      <c r="E11503" s="760"/>
      <c r="F11503" s="760"/>
    </row>
    <row r="11504" spans="1:6" ht="12" hidden="1" customHeight="1">
      <c r="A11504" s="760"/>
      <c r="B11504" s="760"/>
      <c r="C11504" s="760"/>
      <c r="D11504" s="760"/>
      <c r="E11504" s="760"/>
      <c r="F11504" s="760"/>
    </row>
    <row r="11505" spans="1:6" ht="12" hidden="1" customHeight="1">
      <c r="A11505" s="760"/>
      <c r="B11505" s="760"/>
      <c r="C11505" s="760"/>
      <c r="D11505" s="760"/>
      <c r="E11505" s="760"/>
      <c r="F11505" s="760"/>
    </row>
    <row r="11506" spans="1:6" ht="12" hidden="1" customHeight="1">
      <c r="A11506" s="760"/>
      <c r="B11506" s="760"/>
      <c r="C11506" s="760"/>
      <c r="D11506" s="760"/>
      <c r="E11506" s="760"/>
      <c r="F11506" s="760"/>
    </row>
    <row r="11507" spans="1:6" ht="12" hidden="1" customHeight="1">
      <c r="A11507" s="760"/>
      <c r="B11507" s="760"/>
      <c r="C11507" s="760"/>
      <c r="D11507" s="760"/>
      <c r="E11507" s="760"/>
      <c r="F11507" s="760"/>
    </row>
    <row r="11508" spans="1:6" ht="12" hidden="1" customHeight="1">
      <c r="A11508" s="760"/>
      <c r="B11508" s="760"/>
      <c r="C11508" s="760"/>
      <c r="D11508" s="760"/>
      <c r="E11508" s="760"/>
      <c r="F11508" s="760"/>
    </row>
    <row r="11509" spans="1:6" ht="12" hidden="1" customHeight="1">
      <c r="A11509" s="760"/>
      <c r="B11509" s="760"/>
      <c r="C11509" s="760"/>
      <c r="D11509" s="760"/>
      <c r="E11509" s="760"/>
      <c r="F11509" s="760"/>
    </row>
    <row r="11510" spans="1:6" ht="12" hidden="1" customHeight="1">
      <c r="A11510" s="760"/>
      <c r="B11510" s="760"/>
      <c r="C11510" s="760"/>
      <c r="D11510" s="760"/>
      <c r="E11510" s="760"/>
      <c r="F11510" s="760"/>
    </row>
    <row r="11511" spans="1:6" ht="12" hidden="1" customHeight="1">
      <c r="A11511" s="760"/>
      <c r="B11511" s="760"/>
      <c r="C11511" s="760"/>
      <c r="D11511" s="760"/>
      <c r="E11511" s="760"/>
      <c r="F11511" s="760"/>
    </row>
    <row r="11512" spans="1:6" ht="12" hidden="1" customHeight="1">
      <c r="A11512" s="760"/>
      <c r="B11512" s="760"/>
      <c r="C11512" s="760"/>
      <c r="D11512" s="760"/>
      <c r="E11512" s="760"/>
      <c r="F11512" s="760"/>
    </row>
    <row r="11513" spans="1:6" ht="12" hidden="1" customHeight="1">
      <c r="A11513" s="760"/>
      <c r="B11513" s="760"/>
      <c r="C11513" s="760"/>
      <c r="D11513" s="760"/>
      <c r="E11513" s="760"/>
      <c r="F11513" s="760"/>
    </row>
    <row r="11514" spans="1:6" ht="12" hidden="1" customHeight="1">
      <c r="A11514" s="760"/>
      <c r="B11514" s="760"/>
      <c r="C11514" s="760"/>
      <c r="D11514" s="760"/>
      <c r="E11514" s="760"/>
      <c r="F11514" s="760"/>
    </row>
    <row r="11515" spans="1:6" ht="12" hidden="1" customHeight="1">
      <c r="A11515" s="760"/>
      <c r="B11515" s="760"/>
      <c r="C11515" s="760"/>
      <c r="D11515" s="760"/>
      <c r="E11515" s="760"/>
      <c r="F11515" s="760"/>
    </row>
    <row r="11516" spans="1:6" ht="12" hidden="1" customHeight="1">
      <c r="A11516" s="760"/>
      <c r="B11516" s="760"/>
      <c r="C11516" s="760"/>
      <c r="D11516" s="760"/>
      <c r="E11516" s="760"/>
      <c r="F11516" s="760"/>
    </row>
    <row r="11517" spans="1:6" ht="12" hidden="1" customHeight="1">
      <c r="A11517" s="760"/>
      <c r="B11517" s="760"/>
      <c r="C11517" s="760"/>
      <c r="D11517" s="760"/>
      <c r="E11517" s="760"/>
      <c r="F11517" s="760"/>
    </row>
    <row r="11518" spans="1:6" ht="12" hidden="1" customHeight="1">
      <c r="A11518" s="760"/>
      <c r="B11518" s="760"/>
      <c r="C11518" s="760"/>
      <c r="D11518" s="760"/>
      <c r="E11518" s="760"/>
      <c r="F11518" s="760"/>
    </row>
    <row r="11519" spans="1:6" ht="12" hidden="1" customHeight="1">
      <c r="A11519" s="760"/>
      <c r="B11519" s="760"/>
      <c r="C11519" s="760"/>
      <c r="D11519" s="760"/>
      <c r="E11519" s="760"/>
      <c r="F11519" s="760"/>
    </row>
    <row r="11520" spans="1:6" ht="12" hidden="1" customHeight="1">
      <c r="A11520" s="760"/>
      <c r="B11520" s="760"/>
      <c r="C11520" s="760"/>
      <c r="D11520" s="760"/>
      <c r="E11520" s="760"/>
      <c r="F11520" s="760"/>
    </row>
    <row r="11521" spans="1:6" ht="12" hidden="1" customHeight="1">
      <c r="A11521" s="760"/>
      <c r="B11521" s="760"/>
      <c r="C11521" s="760"/>
      <c r="D11521" s="760"/>
      <c r="E11521" s="760"/>
      <c r="F11521" s="760"/>
    </row>
    <row r="11522" spans="1:6" ht="12" hidden="1" customHeight="1">
      <c r="A11522" s="760"/>
      <c r="B11522" s="760"/>
      <c r="C11522" s="760"/>
      <c r="D11522" s="760"/>
      <c r="E11522" s="760"/>
      <c r="F11522" s="760"/>
    </row>
    <row r="11523" spans="1:6" ht="12" hidden="1" customHeight="1">
      <c r="A11523" s="760"/>
      <c r="B11523" s="760"/>
      <c r="C11523" s="760"/>
      <c r="D11523" s="760"/>
      <c r="E11523" s="760"/>
      <c r="F11523" s="760"/>
    </row>
    <row r="11524" spans="1:6" ht="12" hidden="1" customHeight="1">
      <c r="A11524" s="760"/>
      <c r="B11524" s="760"/>
      <c r="C11524" s="760"/>
      <c r="D11524" s="760"/>
      <c r="E11524" s="760"/>
      <c r="F11524" s="760"/>
    </row>
    <row r="11525" spans="1:6" ht="12" hidden="1" customHeight="1">
      <c r="A11525" s="760"/>
      <c r="B11525" s="760"/>
      <c r="C11525" s="760"/>
      <c r="D11525" s="760"/>
      <c r="E11525" s="760"/>
      <c r="F11525" s="760"/>
    </row>
    <row r="11526" spans="1:6" ht="12" hidden="1" customHeight="1">
      <c r="A11526" s="760"/>
      <c r="B11526" s="760"/>
      <c r="C11526" s="760"/>
      <c r="D11526" s="760"/>
      <c r="E11526" s="760"/>
      <c r="F11526" s="760"/>
    </row>
    <row r="11527" spans="1:6" ht="12" hidden="1" customHeight="1">
      <c r="A11527" s="760"/>
      <c r="B11527" s="760"/>
      <c r="C11527" s="760"/>
      <c r="D11527" s="760"/>
      <c r="E11527" s="760"/>
      <c r="F11527" s="760"/>
    </row>
    <row r="11528" spans="1:6" ht="12" hidden="1" customHeight="1">
      <c r="A11528" s="760"/>
      <c r="B11528" s="760"/>
      <c r="C11528" s="760"/>
      <c r="D11528" s="760"/>
      <c r="E11528" s="760"/>
      <c r="F11528" s="760"/>
    </row>
    <row r="11529" spans="1:6" ht="12" hidden="1" customHeight="1">
      <c r="A11529" s="760"/>
      <c r="B11529" s="760"/>
      <c r="C11529" s="760"/>
      <c r="D11529" s="760"/>
      <c r="E11529" s="760"/>
      <c r="F11529" s="760"/>
    </row>
    <row r="11530" spans="1:6" ht="12" hidden="1" customHeight="1">
      <c r="A11530" s="760"/>
      <c r="B11530" s="760"/>
      <c r="C11530" s="760"/>
      <c r="D11530" s="760"/>
      <c r="E11530" s="760"/>
      <c r="F11530" s="760"/>
    </row>
    <row r="11531" spans="1:6" ht="12" hidden="1" customHeight="1">
      <c r="A11531" s="760"/>
      <c r="B11531" s="760"/>
      <c r="C11531" s="760"/>
      <c r="D11531" s="760"/>
      <c r="E11531" s="760"/>
      <c r="F11531" s="760"/>
    </row>
    <row r="11532" spans="1:6" ht="12" hidden="1" customHeight="1">
      <c r="A11532" s="760"/>
      <c r="B11532" s="760"/>
      <c r="C11532" s="760"/>
      <c r="D11532" s="760"/>
      <c r="E11532" s="760"/>
      <c r="F11532" s="760"/>
    </row>
    <row r="11533" spans="1:6" ht="12" hidden="1" customHeight="1">
      <c r="A11533" s="760"/>
      <c r="B11533" s="760"/>
      <c r="C11533" s="760"/>
      <c r="D11533" s="760"/>
      <c r="E11533" s="760"/>
      <c r="F11533" s="760"/>
    </row>
    <row r="11534" spans="1:6" ht="12" hidden="1" customHeight="1">
      <c r="A11534" s="760"/>
      <c r="B11534" s="760"/>
      <c r="C11534" s="760"/>
      <c r="D11534" s="760"/>
      <c r="E11534" s="760"/>
      <c r="F11534" s="760"/>
    </row>
    <row r="11535" spans="1:6" ht="12" hidden="1" customHeight="1">
      <c r="A11535" s="760"/>
      <c r="B11535" s="760"/>
      <c r="C11535" s="760"/>
      <c r="D11535" s="760"/>
      <c r="E11535" s="760"/>
      <c r="F11535" s="760"/>
    </row>
    <row r="11536" spans="1:6" ht="12" hidden="1" customHeight="1">
      <c r="A11536" s="760"/>
      <c r="B11536" s="760"/>
      <c r="C11536" s="760"/>
      <c r="D11536" s="760"/>
      <c r="E11536" s="760"/>
      <c r="F11536" s="760"/>
    </row>
    <row r="11537" spans="1:6" ht="12" hidden="1" customHeight="1">
      <c r="A11537" s="760"/>
      <c r="B11537" s="760"/>
      <c r="C11537" s="760"/>
      <c r="D11537" s="760"/>
      <c r="E11537" s="760"/>
      <c r="F11537" s="760"/>
    </row>
    <row r="11538" spans="1:6" ht="12" hidden="1" customHeight="1">
      <c r="A11538" s="760"/>
      <c r="B11538" s="760"/>
      <c r="C11538" s="760"/>
      <c r="D11538" s="760"/>
      <c r="E11538" s="760"/>
      <c r="F11538" s="760"/>
    </row>
    <row r="11539" spans="1:6" ht="12" hidden="1" customHeight="1">
      <c r="A11539" s="760"/>
      <c r="B11539" s="760"/>
      <c r="C11539" s="760"/>
      <c r="D11539" s="760"/>
      <c r="E11539" s="760"/>
      <c r="F11539" s="760"/>
    </row>
    <row r="11540" spans="1:6" ht="12" hidden="1" customHeight="1">
      <c r="A11540" s="760"/>
      <c r="B11540" s="760"/>
      <c r="C11540" s="760"/>
      <c r="D11540" s="760"/>
      <c r="E11540" s="760"/>
      <c r="F11540" s="760"/>
    </row>
    <row r="11541" spans="1:6" ht="12" hidden="1" customHeight="1">
      <c r="A11541" s="760"/>
      <c r="B11541" s="760"/>
      <c r="C11541" s="760"/>
      <c r="D11541" s="760"/>
      <c r="E11541" s="760"/>
      <c r="F11541" s="760"/>
    </row>
    <row r="11542" spans="1:6" ht="12" hidden="1" customHeight="1">
      <c r="A11542" s="760"/>
      <c r="B11542" s="760"/>
      <c r="C11542" s="760"/>
      <c r="D11542" s="760"/>
      <c r="E11542" s="760"/>
      <c r="F11542" s="760"/>
    </row>
    <row r="11543" spans="1:6" ht="12" hidden="1" customHeight="1">
      <c r="A11543" s="760"/>
      <c r="B11543" s="760"/>
      <c r="C11543" s="760"/>
      <c r="D11543" s="760"/>
      <c r="E11543" s="760"/>
      <c r="F11543" s="760"/>
    </row>
    <row r="11544" spans="1:6" ht="12" hidden="1" customHeight="1">
      <c r="A11544" s="760"/>
      <c r="B11544" s="760"/>
      <c r="C11544" s="760"/>
      <c r="D11544" s="760"/>
      <c r="E11544" s="760"/>
      <c r="F11544" s="760"/>
    </row>
    <row r="11545" spans="1:6" ht="12" hidden="1" customHeight="1">
      <c r="A11545" s="760"/>
      <c r="B11545" s="760"/>
      <c r="C11545" s="760"/>
      <c r="D11545" s="760"/>
      <c r="E11545" s="760"/>
      <c r="F11545" s="760"/>
    </row>
    <row r="11546" spans="1:6" ht="12" hidden="1" customHeight="1">
      <c r="A11546" s="760"/>
      <c r="B11546" s="760"/>
      <c r="C11546" s="760"/>
      <c r="D11546" s="760"/>
      <c r="E11546" s="760"/>
      <c r="F11546" s="760"/>
    </row>
    <row r="11547" spans="1:6" ht="12" hidden="1" customHeight="1">
      <c r="A11547" s="760"/>
      <c r="B11547" s="760"/>
      <c r="C11547" s="760"/>
      <c r="D11547" s="760"/>
      <c r="E11547" s="760"/>
      <c r="F11547" s="760"/>
    </row>
    <row r="11548" spans="1:6" ht="12" hidden="1" customHeight="1">
      <c r="A11548" s="760"/>
      <c r="B11548" s="760"/>
      <c r="C11548" s="760"/>
      <c r="D11548" s="760"/>
      <c r="E11548" s="760"/>
      <c r="F11548" s="760"/>
    </row>
    <row r="11549" spans="1:6" ht="12" hidden="1" customHeight="1">
      <c r="A11549" s="760"/>
      <c r="B11549" s="760"/>
      <c r="C11549" s="760"/>
      <c r="D11549" s="760"/>
      <c r="E11549" s="760"/>
      <c r="F11549" s="760"/>
    </row>
    <row r="11550" spans="1:6" ht="12" hidden="1" customHeight="1">
      <c r="A11550" s="760"/>
      <c r="B11550" s="760"/>
      <c r="C11550" s="760"/>
      <c r="D11550" s="760"/>
      <c r="E11550" s="760"/>
      <c r="F11550" s="760"/>
    </row>
    <row r="11551" spans="1:6" ht="12" hidden="1" customHeight="1">
      <c r="A11551" s="760"/>
      <c r="B11551" s="760"/>
      <c r="C11551" s="760"/>
      <c r="D11551" s="760"/>
      <c r="E11551" s="760"/>
      <c r="F11551" s="760"/>
    </row>
    <row r="11552" spans="1:6" ht="12" hidden="1" customHeight="1">
      <c r="A11552" s="760"/>
      <c r="B11552" s="760"/>
      <c r="C11552" s="760"/>
      <c r="D11552" s="760"/>
      <c r="E11552" s="760"/>
      <c r="F11552" s="760"/>
    </row>
    <row r="11553" spans="1:6" ht="12" hidden="1" customHeight="1">
      <c r="A11553" s="760"/>
      <c r="B11553" s="760"/>
      <c r="C11553" s="760"/>
      <c r="D11553" s="760"/>
      <c r="E11553" s="760"/>
      <c r="F11553" s="760"/>
    </row>
    <row r="11554" spans="1:6" ht="12" hidden="1" customHeight="1">
      <c r="A11554" s="760"/>
      <c r="B11554" s="760"/>
      <c r="C11554" s="760"/>
      <c r="D11554" s="760"/>
      <c r="E11554" s="760"/>
      <c r="F11554" s="760"/>
    </row>
    <row r="11555" spans="1:6" ht="12" hidden="1" customHeight="1">
      <c r="A11555" s="760"/>
      <c r="B11555" s="760"/>
      <c r="C11555" s="760"/>
      <c r="D11555" s="760"/>
      <c r="E11555" s="760"/>
      <c r="F11555" s="760"/>
    </row>
    <row r="11556" spans="1:6" ht="12" hidden="1" customHeight="1">
      <c r="A11556" s="760"/>
      <c r="B11556" s="760"/>
      <c r="C11556" s="760"/>
      <c r="D11556" s="760"/>
      <c r="E11556" s="760"/>
      <c r="F11556" s="760"/>
    </row>
    <row r="11557" spans="1:6" ht="12" hidden="1" customHeight="1">
      <c r="A11557" s="760"/>
      <c r="B11557" s="760"/>
      <c r="C11557" s="760"/>
      <c r="D11557" s="760"/>
      <c r="E11557" s="760"/>
      <c r="F11557" s="760"/>
    </row>
    <row r="11558" spans="1:6" ht="12" hidden="1" customHeight="1">
      <c r="A11558" s="760"/>
      <c r="B11558" s="760"/>
      <c r="C11558" s="760"/>
      <c r="D11558" s="760"/>
      <c r="E11558" s="760"/>
      <c r="F11558" s="760"/>
    </row>
    <row r="11559" spans="1:6" ht="12" hidden="1" customHeight="1">
      <c r="A11559" s="760"/>
      <c r="B11559" s="760"/>
      <c r="C11559" s="760"/>
      <c r="D11559" s="760"/>
      <c r="E11559" s="760"/>
      <c r="F11559" s="760"/>
    </row>
    <row r="11560" spans="1:6" ht="12" hidden="1" customHeight="1">
      <c r="A11560" s="760"/>
      <c r="B11560" s="760"/>
      <c r="C11560" s="760"/>
      <c r="D11560" s="760"/>
      <c r="E11560" s="760"/>
      <c r="F11560" s="760"/>
    </row>
    <row r="11561" spans="1:6" ht="12" hidden="1" customHeight="1">
      <c r="A11561" s="760"/>
      <c r="B11561" s="760"/>
      <c r="C11561" s="760"/>
      <c r="D11561" s="760"/>
      <c r="E11561" s="760"/>
      <c r="F11561" s="760"/>
    </row>
    <row r="11562" spans="1:6" ht="12" hidden="1" customHeight="1">
      <c r="A11562" s="760"/>
      <c r="B11562" s="760"/>
      <c r="C11562" s="760"/>
      <c r="D11562" s="760"/>
      <c r="E11562" s="760"/>
      <c r="F11562" s="760"/>
    </row>
    <row r="11563" spans="1:6" ht="12" hidden="1" customHeight="1">
      <c r="A11563" s="760"/>
      <c r="B11563" s="760"/>
      <c r="C11563" s="760"/>
      <c r="D11563" s="760"/>
      <c r="E11563" s="760"/>
      <c r="F11563" s="760"/>
    </row>
    <row r="11564" spans="1:6" ht="12" hidden="1" customHeight="1">
      <c r="A11564" s="760"/>
      <c r="B11564" s="760"/>
      <c r="C11564" s="760"/>
      <c r="D11564" s="760"/>
      <c r="E11564" s="760"/>
      <c r="F11564" s="760"/>
    </row>
    <row r="11565" spans="1:6" ht="12" hidden="1" customHeight="1">
      <c r="A11565" s="760"/>
      <c r="B11565" s="760"/>
      <c r="C11565" s="760"/>
      <c r="D11565" s="760"/>
      <c r="E11565" s="760"/>
      <c r="F11565" s="760"/>
    </row>
    <row r="11566" spans="1:6" ht="12" hidden="1" customHeight="1">
      <c r="A11566" s="760"/>
      <c r="B11566" s="760"/>
      <c r="C11566" s="760"/>
      <c r="D11566" s="760"/>
      <c r="E11566" s="760"/>
      <c r="F11566" s="760"/>
    </row>
    <row r="11567" spans="1:6" ht="12" hidden="1" customHeight="1">
      <c r="A11567" s="760"/>
      <c r="B11567" s="760"/>
      <c r="C11567" s="760"/>
      <c r="D11567" s="760"/>
      <c r="E11567" s="760"/>
      <c r="F11567" s="760"/>
    </row>
    <row r="11568" spans="1:6" ht="12" hidden="1" customHeight="1">
      <c r="A11568" s="760"/>
      <c r="B11568" s="760"/>
      <c r="C11568" s="760"/>
      <c r="D11568" s="760"/>
      <c r="E11568" s="760"/>
      <c r="F11568" s="760"/>
    </row>
    <row r="11569" spans="1:6" ht="12" hidden="1" customHeight="1">
      <c r="A11569" s="760"/>
      <c r="B11569" s="760"/>
      <c r="C11569" s="760"/>
      <c r="D11569" s="760"/>
      <c r="E11569" s="760"/>
      <c r="F11569" s="760"/>
    </row>
    <row r="11570" spans="1:6" ht="12" hidden="1" customHeight="1">
      <c r="A11570" s="760"/>
      <c r="B11570" s="760"/>
      <c r="C11570" s="760"/>
      <c r="D11570" s="760"/>
      <c r="E11570" s="760"/>
      <c r="F11570" s="760"/>
    </row>
    <row r="11571" spans="1:6" ht="12" hidden="1" customHeight="1">
      <c r="A11571" s="760"/>
      <c r="B11571" s="760"/>
      <c r="C11571" s="760"/>
      <c r="D11571" s="760"/>
      <c r="E11571" s="760"/>
      <c r="F11571" s="760"/>
    </row>
    <row r="11572" spans="1:6" ht="12" hidden="1" customHeight="1">
      <c r="A11572" s="760"/>
      <c r="B11572" s="760"/>
      <c r="C11572" s="760"/>
      <c r="D11572" s="760"/>
      <c r="E11572" s="760"/>
      <c r="F11572" s="760"/>
    </row>
    <row r="11573" spans="1:6" ht="12" hidden="1" customHeight="1">
      <c r="A11573" s="760"/>
      <c r="B11573" s="760"/>
      <c r="C11573" s="760"/>
      <c r="D11573" s="760"/>
      <c r="E11573" s="760"/>
      <c r="F11573" s="760"/>
    </row>
    <row r="11574" spans="1:6" ht="12" hidden="1" customHeight="1">
      <c r="A11574" s="760"/>
      <c r="B11574" s="760"/>
      <c r="C11574" s="760"/>
      <c r="D11574" s="760"/>
      <c r="E11574" s="760"/>
      <c r="F11574" s="760"/>
    </row>
    <row r="11575" spans="1:6" ht="12" hidden="1" customHeight="1">
      <c r="A11575" s="760"/>
      <c r="B11575" s="760"/>
      <c r="C11575" s="760"/>
      <c r="D11575" s="760"/>
      <c r="E11575" s="760"/>
      <c r="F11575" s="760"/>
    </row>
    <row r="11576" spans="1:6" ht="12" hidden="1" customHeight="1">
      <c r="A11576" s="760"/>
      <c r="B11576" s="760"/>
      <c r="C11576" s="760"/>
      <c r="D11576" s="760"/>
      <c r="E11576" s="760"/>
      <c r="F11576" s="760"/>
    </row>
    <row r="11577" spans="1:6" ht="12" hidden="1" customHeight="1">
      <c r="A11577" s="760"/>
      <c r="B11577" s="760"/>
      <c r="C11577" s="760"/>
      <c r="D11577" s="760"/>
      <c r="E11577" s="760"/>
      <c r="F11577" s="760"/>
    </row>
    <row r="11578" spans="1:6" ht="12" hidden="1" customHeight="1">
      <c r="A11578" s="760"/>
      <c r="B11578" s="760"/>
      <c r="C11578" s="760"/>
      <c r="D11578" s="760"/>
      <c r="E11578" s="760"/>
      <c r="F11578" s="760"/>
    </row>
    <row r="11579" spans="1:6" ht="12" hidden="1" customHeight="1">
      <c r="A11579" s="760"/>
      <c r="B11579" s="760"/>
      <c r="C11579" s="760"/>
      <c r="D11579" s="760"/>
      <c r="E11579" s="760"/>
      <c r="F11579" s="760"/>
    </row>
    <row r="11580" spans="1:6" ht="12" hidden="1" customHeight="1">
      <c r="A11580" s="760"/>
      <c r="B11580" s="760"/>
      <c r="C11580" s="760"/>
      <c r="D11580" s="760"/>
      <c r="E11580" s="760"/>
      <c r="F11580" s="760"/>
    </row>
    <row r="11581" spans="1:6" ht="12" hidden="1" customHeight="1">
      <c r="A11581" s="760"/>
      <c r="B11581" s="760"/>
      <c r="C11581" s="760"/>
      <c r="D11581" s="760"/>
      <c r="E11581" s="760"/>
      <c r="F11581" s="760"/>
    </row>
    <row r="11582" spans="1:6" ht="12" hidden="1" customHeight="1">
      <c r="A11582" s="760"/>
      <c r="B11582" s="760"/>
      <c r="C11582" s="760"/>
      <c r="D11582" s="760"/>
      <c r="E11582" s="760"/>
      <c r="F11582" s="760"/>
    </row>
    <row r="11583" spans="1:6" ht="12" hidden="1" customHeight="1">
      <c r="A11583" s="760"/>
      <c r="B11583" s="760"/>
      <c r="C11583" s="760"/>
      <c r="D11583" s="760"/>
      <c r="E11583" s="760"/>
      <c r="F11583" s="760"/>
    </row>
    <row r="11584" spans="1:6" ht="12" hidden="1" customHeight="1">
      <c r="A11584" s="760"/>
      <c r="B11584" s="760"/>
      <c r="C11584" s="760"/>
      <c r="D11584" s="760"/>
      <c r="E11584" s="760"/>
      <c r="F11584" s="760"/>
    </row>
    <row r="11585" spans="1:6" ht="12" hidden="1" customHeight="1">
      <c r="A11585" s="760"/>
      <c r="B11585" s="760"/>
      <c r="C11585" s="760"/>
      <c r="D11585" s="760"/>
      <c r="E11585" s="760"/>
      <c r="F11585" s="760"/>
    </row>
    <row r="11586" spans="1:6" ht="12" hidden="1" customHeight="1">
      <c r="A11586" s="760"/>
      <c r="B11586" s="760"/>
      <c r="C11586" s="760"/>
      <c r="D11586" s="760"/>
      <c r="E11586" s="760"/>
      <c r="F11586" s="760"/>
    </row>
    <row r="11587" spans="1:6" ht="12" hidden="1" customHeight="1">
      <c r="A11587" s="760"/>
      <c r="B11587" s="760"/>
      <c r="C11587" s="760"/>
      <c r="D11587" s="760"/>
      <c r="E11587" s="760"/>
      <c r="F11587" s="760"/>
    </row>
    <row r="11588" spans="1:6" ht="12" hidden="1" customHeight="1">
      <c r="A11588" s="760"/>
      <c r="B11588" s="760"/>
      <c r="C11588" s="760"/>
      <c r="D11588" s="760"/>
      <c r="E11588" s="760"/>
      <c r="F11588" s="760"/>
    </row>
    <row r="11589" spans="1:6" ht="12" hidden="1" customHeight="1">
      <c r="A11589" s="760"/>
      <c r="B11589" s="760"/>
      <c r="C11589" s="760"/>
      <c r="D11589" s="760"/>
      <c r="E11589" s="760"/>
      <c r="F11589" s="760"/>
    </row>
    <row r="11590" spans="1:6" ht="12" hidden="1" customHeight="1">
      <c r="A11590" s="760"/>
      <c r="B11590" s="760"/>
      <c r="C11590" s="760"/>
      <c r="D11590" s="760"/>
      <c r="E11590" s="760"/>
      <c r="F11590" s="760"/>
    </row>
    <row r="11591" spans="1:6" ht="12" hidden="1" customHeight="1">
      <c r="A11591" s="760"/>
      <c r="B11591" s="760"/>
      <c r="C11591" s="760"/>
      <c r="D11591" s="760"/>
      <c r="E11591" s="760"/>
      <c r="F11591" s="760"/>
    </row>
    <row r="11592" spans="1:6" ht="12" hidden="1" customHeight="1">
      <c r="A11592" s="760"/>
      <c r="B11592" s="760"/>
      <c r="C11592" s="760"/>
      <c r="D11592" s="760"/>
      <c r="E11592" s="760"/>
      <c r="F11592" s="760"/>
    </row>
    <row r="11593" spans="1:6" ht="12" hidden="1" customHeight="1">
      <c r="A11593" s="760"/>
      <c r="B11593" s="760"/>
      <c r="C11593" s="760"/>
      <c r="D11593" s="760"/>
      <c r="E11593" s="760"/>
      <c r="F11593" s="760"/>
    </row>
    <row r="11594" spans="1:6" ht="12" hidden="1" customHeight="1">
      <c r="A11594" s="760"/>
      <c r="B11594" s="760"/>
      <c r="C11594" s="760"/>
      <c r="D11594" s="760"/>
      <c r="E11594" s="760"/>
      <c r="F11594" s="760"/>
    </row>
    <row r="11595" spans="1:6" ht="12" hidden="1" customHeight="1">
      <c r="A11595" s="760"/>
      <c r="B11595" s="760"/>
      <c r="C11595" s="760"/>
      <c r="D11595" s="760"/>
      <c r="E11595" s="760"/>
      <c r="F11595" s="760"/>
    </row>
    <row r="11596" spans="1:6" ht="12" hidden="1" customHeight="1">
      <c r="A11596" s="760"/>
      <c r="B11596" s="760"/>
      <c r="C11596" s="760"/>
      <c r="D11596" s="760"/>
      <c r="E11596" s="760"/>
      <c r="F11596" s="760"/>
    </row>
    <row r="11597" spans="1:6" ht="12" hidden="1" customHeight="1">
      <c r="A11597" s="760"/>
      <c r="B11597" s="760"/>
      <c r="C11597" s="760"/>
      <c r="D11597" s="760"/>
      <c r="E11597" s="760"/>
      <c r="F11597" s="760"/>
    </row>
    <row r="11598" spans="1:6" ht="12" hidden="1" customHeight="1">
      <c r="A11598" s="760"/>
      <c r="B11598" s="760"/>
      <c r="C11598" s="760"/>
      <c r="D11598" s="760"/>
      <c r="E11598" s="760"/>
      <c r="F11598" s="760"/>
    </row>
    <row r="11599" spans="1:6" ht="12" hidden="1" customHeight="1">
      <c r="A11599" s="760"/>
      <c r="B11599" s="760"/>
      <c r="C11599" s="760"/>
      <c r="D11599" s="760"/>
      <c r="E11599" s="760"/>
      <c r="F11599" s="760"/>
    </row>
    <row r="11600" spans="1:6" ht="12" hidden="1" customHeight="1">
      <c r="A11600" s="760"/>
      <c r="B11600" s="760"/>
      <c r="C11600" s="760"/>
      <c r="D11600" s="760"/>
      <c r="E11600" s="760"/>
      <c r="F11600" s="760"/>
    </row>
    <row r="11601" spans="1:6" ht="12" hidden="1" customHeight="1">
      <c r="A11601" s="760"/>
      <c r="B11601" s="760"/>
      <c r="C11601" s="760"/>
      <c r="D11601" s="760"/>
      <c r="E11601" s="760"/>
      <c r="F11601" s="760"/>
    </row>
    <row r="11602" spans="1:6" ht="12" hidden="1" customHeight="1">
      <c r="A11602" s="760"/>
      <c r="B11602" s="760"/>
      <c r="C11602" s="760"/>
      <c r="D11602" s="760"/>
      <c r="E11602" s="760"/>
      <c r="F11602" s="760"/>
    </row>
    <row r="11603" spans="1:6" ht="12" hidden="1" customHeight="1">
      <c r="A11603" s="760"/>
      <c r="B11603" s="760"/>
      <c r="C11603" s="760"/>
      <c r="D11603" s="760"/>
      <c r="E11603" s="760"/>
      <c r="F11603" s="760"/>
    </row>
    <row r="11604" spans="1:6" ht="12" hidden="1" customHeight="1">
      <c r="A11604" s="760"/>
      <c r="B11604" s="760"/>
      <c r="C11604" s="760"/>
      <c r="D11604" s="760"/>
      <c r="E11604" s="760"/>
      <c r="F11604" s="760"/>
    </row>
    <row r="11605" spans="1:6" ht="12" hidden="1" customHeight="1">
      <c r="A11605" s="760"/>
      <c r="B11605" s="760"/>
      <c r="C11605" s="760"/>
      <c r="D11605" s="760"/>
      <c r="E11605" s="760"/>
      <c r="F11605" s="760"/>
    </row>
    <row r="11606" spans="1:6" ht="12" hidden="1" customHeight="1">
      <c r="A11606" s="760"/>
      <c r="B11606" s="760"/>
      <c r="C11606" s="760"/>
      <c r="D11606" s="760"/>
      <c r="E11606" s="760"/>
      <c r="F11606" s="760"/>
    </row>
    <row r="11607" spans="1:6" ht="12" hidden="1" customHeight="1">
      <c r="A11607" s="760"/>
      <c r="B11607" s="760"/>
      <c r="C11607" s="760"/>
      <c r="D11607" s="760"/>
      <c r="E11607" s="760"/>
      <c r="F11607" s="760"/>
    </row>
    <row r="11608" spans="1:6" ht="12" hidden="1" customHeight="1">
      <c r="A11608" s="760"/>
      <c r="B11608" s="760"/>
      <c r="C11608" s="760"/>
      <c r="D11608" s="760"/>
      <c r="E11608" s="760"/>
      <c r="F11608" s="760"/>
    </row>
    <row r="11609" spans="1:6" ht="12" hidden="1" customHeight="1">
      <c r="A11609" s="760"/>
      <c r="B11609" s="760"/>
      <c r="C11609" s="760"/>
      <c r="D11609" s="760"/>
      <c r="E11609" s="760"/>
      <c r="F11609" s="760"/>
    </row>
    <row r="11610" spans="1:6" ht="12" hidden="1" customHeight="1">
      <c r="A11610" s="760"/>
      <c r="B11610" s="760"/>
      <c r="C11610" s="760"/>
      <c r="D11610" s="760"/>
      <c r="E11610" s="760"/>
      <c r="F11610" s="760"/>
    </row>
    <row r="11611" spans="1:6" ht="12" hidden="1" customHeight="1">
      <c r="A11611" s="760"/>
      <c r="B11611" s="760"/>
      <c r="C11611" s="760"/>
      <c r="D11611" s="760"/>
      <c r="E11611" s="760"/>
      <c r="F11611" s="760"/>
    </row>
    <row r="11612" spans="1:6" ht="12" hidden="1" customHeight="1">
      <c r="A11612" s="760"/>
      <c r="B11612" s="760"/>
      <c r="C11612" s="760"/>
      <c r="D11612" s="760"/>
      <c r="E11612" s="760"/>
      <c r="F11612" s="760"/>
    </row>
    <row r="11613" spans="1:6" ht="12" hidden="1" customHeight="1">
      <c r="A11613" s="760"/>
      <c r="B11613" s="760"/>
      <c r="C11613" s="760"/>
      <c r="D11613" s="760"/>
      <c r="E11613" s="760"/>
      <c r="F11613" s="760"/>
    </row>
    <row r="11614" spans="1:6" ht="12" hidden="1" customHeight="1">
      <c r="A11614" s="760"/>
      <c r="B11614" s="760"/>
      <c r="C11614" s="760"/>
      <c r="D11614" s="760"/>
      <c r="E11614" s="760"/>
      <c r="F11614" s="760"/>
    </row>
    <row r="11615" spans="1:6" ht="12" hidden="1" customHeight="1">
      <c r="A11615" s="760"/>
      <c r="B11615" s="760"/>
      <c r="C11615" s="760"/>
      <c r="D11615" s="760"/>
      <c r="E11615" s="760"/>
      <c r="F11615" s="760"/>
    </row>
    <row r="11616" spans="1:6" ht="12" hidden="1" customHeight="1">
      <c r="A11616" s="760"/>
      <c r="B11616" s="760"/>
      <c r="C11616" s="760"/>
      <c r="D11616" s="760"/>
      <c r="E11616" s="760"/>
      <c r="F11616" s="760"/>
    </row>
    <row r="11617" spans="1:6" ht="12" hidden="1" customHeight="1">
      <c r="A11617" s="760"/>
      <c r="B11617" s="760"/>
      <c r="C11617" s="760"/>
      <c r="D11617" s="760"/>
      <c r="E11617" s="760"/>
      <c r="F11617" s="760"/>
    </row>
    <row r="11618" spans="1:6" ht="12" hidden="1" customHeight="1">
      <c r="A11618" s="760"/>
      <c r="B11618" s="760"/>
      <c r="C11618" s="760"/>
      <c r="D11618" s="760"/>
      <c r="E11618" s="760"/>
      <c r="F11618" s="760"/>
    </row>
    <row r="11619" spans="1:6" ht="12" hidden="1" customHeight="1">
      <c r="A11619" s="760"/>
      <c r="B11619" s="760"/>
      <c r="C11619" s="760"/>
      <c r="D11619" s="760"/>
      <c r="E11619" s="760"/>
      <c r="F11619" s="760"/>
    </row>
    <row r="11620" spans="1:6" ht="12" hidden="1" customHeight="1">
      <c r="A11620" s="760"/>
      <c r="B11620" s="760"/>
      <c r="C11620" s="760"/>
      <c r="D11620" s="760"/>
      <c r="E11620" s="760"/>
      <c r="F11620" s="760"/>
    </row>
    <row r="11621" spans="1:6" ht="12" hidden="1" customHeight="1">
      <c r="A11621" s="760"/>
      <c r="B11621" s="760"/>
      <c r="C11621" s="760"/>
      <c r="D11621" s="760"/>
      <c r="E11621" s="760"/>
      <c r="F11621" s="760"/>
    </row>
    <row r="11622" spans="1:6" ht="12" hidden="1" customHeight="1">
      <c r="A11622" s="760"/>
      <c r="B11622" s="760"/>
      <c r="C11622" s="760"/>
      <c r="D11622" s="760"/>
      <c r="E11622" s="760"/>
      <c r="F11622" s="760"/>
    </row>
    <row r="11623" spans="1:6" ht="12" hidden="1" customHeight="1">
      <c r="A11623" s="760"/>
      <c r="B11623" s="760"/>
      <c r="C11623" s="760"/>
      <c r="D11623" s="760"/>
      <c r="E11623" s="760"/>
      <c r="F11623" s="760"/>
    </row>
    <row r="11624" spans="1:6" ht="12" hidden="1" customHeight="1">
      <c r="A11624" s="760"/>
      <c r="B11624" s="760"/>
      <c r="C11624" s="760"/>
      <c r="D11624" s="760"/>
      <c r="E11624" s="760"/>
      <c r="F11624" s="760"/>
    </row>
    <row r="11625" spans="1:6" ht="12" hidden="1" customHeight="1">
      <c r="A11625" s="760"/>
      <c r="B11625" s="760"/>
      <c r="C11625" s="760"/>
      <c r="D11625" s="760"/>
      <c r="E11625" s="760"/>
      <c r="F11625" s="760"/>
    </row>
    <row r="11626" spans="1:6" ht="12" hidden="1" customHeight="1">
      <c r="A11626" s="760"/>
      <c r="B11626" s="760"/>
      <c r="C11626" s="760"/>
      <c r="D11626" s="760"/>
      <c r="E11626" s="760"/>
      <c r="F11626" s="760"/>
    </row>
    <row r="11627" spans="1:6" ht="12" hidden="1" customHeight="1">
      <c r="A11627" s="760"/>
      <c r="B11627" s="760"/>
      <c r="C11627" s="760"/>
      <c r="D11627" s="760"/>
      <c r="E11627" s="760"/>
      <c r="F11627" s="760"/>
    </row>
    <row r="11628" spans="1:6" ht="12" hidden="1" customHeight="1">
      <c r="A11628" s="760"/>
      <c r="B11628" s="760"/>
      <c r="C11628" s="760"/>
      <c r="D11628" s="760"/>
      <c r="E11628" s="760"/>
      <c r="F11628" s="760"/>
    </row>
    <row r="11629" spans="1:6" ht="12" hidden="1" customHeight="1">
      <c r="A11629" s="760"/>
      <c r="B11629" s="760"/>
      <c r="C11629" s="760"/>
      <c r="D11629" s="760"/>
      <c r="E11629" s="760"/>
      <c r="F11629" s="760"/>
    </row>
    <row r="11630" spans="1:6" ht="12" hidden="1" customHeight="1">
      <c r="A11630" s="760"/>
      <c r="B11630" s="760"/>
      <c r="C11630" s="760"/>
      <c r="D11630" s="760"/>
      <c r="E11630" s="760"/>
      <c r="F11630" s="760"/>
    </row>
    <row r="11631" spans="1:6" ht="12" hidden="1" customHeight="1">
      <c r="A11631" s="760"/>
      <c r="B11631" s="760"/>
      <c r="C11631" s="760"/>
      <c r="D11631" s="760"/>
      <c r="E11631" s="760"/>
      <c r="F11631" s="760"/>
    </row>
    <row r="11632" spans="1:6" ht="12" hidden="1" customHeight="1">
      <c r="A11632" s="760"/>
      <c r="B11632" s="760"/>
      <c r="C11632" s="760"/>
      <c r="D11632" s="760"/>
      <c r="E11632" s="760"/>
      <c r="F11632" s="760"/>
    </row>
    <row r="11633" spans="1:6" ht="12" hidden="1" customHeight="1">
      <c r="A11633" s="760"/>
      <c r="B11633" s="760"/>
      <c r="C11633" s="760"/>
      <c r="D11633" s="760"/>
      <c r="E11633" s="760"/>
      <c r="F11633" s="760"/>
    </row>
    <row r="11634" spans="1:6" ht="12" hidden="1" customHeight="1">
      <c r="A11634" s="760"/>
      <c r="B11634" s="760"/>
      <c r="C11634" s="760"/>
      <c r="D11634" s="760"/>
      <c r="E11634" s="760"/>
      <c r="F11634" s="760"/>
    </row>
    <row r="11635" spans="1:6" ht="12" hidden="1" customHeight="1">
      <c r="A11635" s="760"/>
      <c r="B11635" s="760"/>
      <c r="C11635" s="760"/>
      <c r="D11635" s="760"/>
      <c r="E11635" s="760"/>
      <c r="F11635" s="760"/>
    </row>
    <row r="11636" spans="1:6" ht="12" hidden="1" customHeight="1">
      <c r="A11636" s="760"/>
      <c r="B11636" s="760"/>
      <c r="C11636" s="760"/>
      <c r="D11636" s="760"/>
      <c r="E11636" s="760"/>
      <c r="F11636" s="760"/>
    </row>
    <row r="11637" spans="1:6" ht="12" hidden="1" customHeight="1">
      <c r="A11637" s="760"/>
      <c r="B11637" s="760"/>
      <c r="C11637" s="760"/>
      <c r="D11637" s="760"/>
      <c r="E11637" s="760"/>
      <c r="F11637" s="760"/>
    </row>
    <row r="11638" spans="1:6" ht="12" hidden="1" customHeight="1">
      <c r="A11638" s="760"/>
      <c r="B11638" s="760"/>
      <c r="C11638" s="760"/>
      <c r="D11638" s="760"/>
      <c r="E11638" s="760"/>
      <c r="F11638" s="760"/>
    </row>
    <row r="11639" spans="1:6" ht="12" hidden="1" customHeight="1">
      <c r="A11639" s="760"/>
      <c r="B11639" s="760"/>
      <c r="C11639" s="760"/>
      <c r="D11639" s="760"/>
      <c r="E11639" s="760"/>
      <c r="F11639" s="760"/>
    </row>
    <row r="11640" spans="1:6" ht="12" hidden="1" customHeight="1">
      <c r="A11640" s="760"/>
      <c r="B11640" s="760"/>
      <c r="C11640" s="760"/>
      <c r="D11640" s="760"/>
      <c r="E11640" s="760"/>
      <c r="F11640" s="760"/>
    </row>
    <row r="11641" spans="1:6" ht="12" hidden="1" customHeight="1">
      <c r="A11641" s="760"/>
      <c r="B11641" s="760"/>
      <c r="C11641" s="760"/>
      <c r="D11641" s="760"/>
      <c r="E11641" s="760"/>
      <c r="F11641" s="760"/>
    </row>
    <row r="11642" spans="1:6" ht="12" hidden="1" customHeight="1">
      <c r="A11642" s="760"/>
      <c r="B11642" s="760"/>
      <c r="C11642" s="760"/>
      <c r="D11642" s="760"/>
      <c r="E11642" s="760"/>
      <c r="F11642" s="760"/>
    </row>
    <row r="11643" spans="1:6" ht="12" hidden="1" customHeight="1">
      <c r="A11643" s="760"/>
      <c r="B11643" s="760"/>
      <c r="C11643" s="760"/>
      <c r="D11643" s="760"/>
      <c r="E11643" s="760"/>
      <c r="F11643" s="760"/>
    </row>
    <row r="11644" spans="1:6" ht="12" hidden="1" customHeight="1">
      <c r="A11644" s="760"/>
      <c r="B11644" s="760"/>
      <c r="C11644" s="760"/>
      <c r="D11644" s="760"/>
      <c r="E11644" s="760"/>
      <c r="F11644" s="760"/>
    </row>
    <row r="11645" spans="1:6" ht="12" hidden="1" customHeight="1">
      <c r="A11645" s="760"/>
      <c r="B11645" s="760"/>
      <c r="C11645" s="760"/>
      <c r="D11645" s="760"/>
      <c r="E11645" s="760"/>
      <c r="F11645" s="760"/>
    </row>
    <row r="11646" spans="1:6" ht="12" hidden="1" customHeight="1">
      <c r="A11646" s="760"/>
      <c r="B11646" s="760"/>
      <c r="C11646" s="760"/>
      <c r="D11646" s="760"/>
      <c r="E11646" s="760"/>
      <c r="F11646" s="760"/>
    </row>
    <row r="11647" spans="1:6" ht="12" hidden="1" customHeight="1">
      <c r="A11647" s="760"/>
      <c r="B11647" s="760"/>
      <c r="C11647" s="760"/>
      <c r="D11647" s="760"/>
      <c r="E11647" s="760"/>
      <c r="F11647" s="760"/>
    </row>
    <row r="11648" spans="1:6" ht="12" hidden="1" customHeight="1">
      <c r="A11648" s="760"/>
      <c r="B11648" s="760"/>
      <c r="C11648" s="760"/>
      <c r="D11648" s="760"/>
      <c r="E11648" s="760"/>
      <c r="F11648" s="760"/>
    </row>
    <row r="11649" spans="1:6" ht="12" hidden="1" customHeight="1">
      <c r="A11649" s="760"/>
      <c r="B11649" s="760"/>
      <c r="C11649" s="760"/>
      <c r="D11649" s="760"/>
      <c r="E11649" s="760"/>
      <c r="F11649" s="760"/>
    </row>
    <row r="11650" spans="1:6" ht="12" hidden="1" customHeight="1">
      <c r="A11650" s="760"/>
      <c r="B11650" s="760"/>
      <c r="C11650" s="760"/>
      <c r="D11650" s="760"/>
      <c r="E11650" s="760"/>
      <c r="F11650" s="760"/>
    </row>
    <row r="11651" spans="1:6" ht="12" hidden="1" customHeight="1">
      <c r="A11651" s="760"/>
      <c r="B11651" s="760"/>
      <c r="C11651" s="760"/>
      <c r="D11651" s="760"/>
      <c r="E11651" s="760"/>
      <c r="F11651" s="760"/>
    </row>
    <row r="11652" spans="1:6" ht="12" hidden="1" customHeight="1">
      <c r="A11652" s="760"/>
      <c r="B11652" s="760"/>
      <c r="C11652" s="760"/>
      <c r="D11652" s="760"/>
      <c r="E11652" s="760"/>
      <c r="F11652" s="760"/>
    </row>
    <row r="11653" spans="1:6" ht="12" hidden="1" customHeight="1">
      <c r="A11653" s="760"/>
      <c r="B11653" s="760"/>
      <c r="C11653" s="760"/>
      <c r="D11653" s="760"/>
      <c r="E11653" s="760"/>
      <c r="F11653" s="760"/>
    </row>
    <row r="11654" spans="1:6" ht="12" hidden="1" customHeight="1">
      <c r="A11654" s="760"/>
      <c r="B11654" s="760"/>
      <c r="C11654" s="760"/>
      <c r="D11654" s="760"/>
      <c r="E11654" s="760"/>
      <c r="F11654" s="760"/>
    </row>
    <row r="11655" spans="1:6" ht="12" hidden="1" customHeight="1">
      <c r="A11655" s="760"/>
      <c r="B11655" s="760"/>
      <c r="C11655" s="760"/>
      <c r="D11655" s="760"/>
      <c r="E11655" s="760"/>
      <c r="F11655" s="760"/>
    </row>
    <row r="11656" spans="1:6" ht="12" hidden="1" customHeight="1">
      <c r="A11656" s="760"/>
      <c r="B11656" s="760"/>
      <c r="C11656" s="760"/>
      <c r="D11656" s="760"/>
      <c r="E11656" s="760"/>
      <c r="F11656" s="760"/>
    </row>
    <row r="11657" spans="1:6" ht="12" hidden="1" customHeight="1">
      <c r="A11657" s="760"/>
      <c r="B11657" s="760"/>
      <c r="C11657" s="760"/>
      <c r="D11657" s="760"/>
      <c r="E11657" s="760"/>
      <c r="F11657" s="760"/>
    </row>
    <row r="11658" spans="1:6" ht="12" hidden="1" customHeight="1">
      <c r="A11658" s="760"/>
      <c r="B11658" s="760"/>
      <c r="C11658" s="760"/>
      <c r="D11658" s="760"/>
      <c r="E11658" s="760"/>
      <c r="F11658" s="760"/>
    </row>
    <row r="11659" spans="1:6" ht="12" hidden="1" customHeight="1">
      <c r="A11659" s="760"/>
      <c r="B11659" s="760"/>
      <c r="C11659" s="760"/>
      <c r="D11659" s="760"/>
      <c r="E11659" s="760"/>
      <c r="F11659" s="760"/>
    </row>
    <row r="11660" spans="1:6" ht="12" hidden="1" customHeight="1">
      <c r="A11660" s="760"/>
      <c r="B11660" s="760"/>
      <c r="C11660" s="760"/>
      <c r="D11660" s="760"/>
      <c r="E11660" s="760"/>
      <c r="F11660" s="760"/>
    </row>
    <row r="11661" spans="1:6" ht="12" hidden="1" customHeight="1">
      <c r="A11661" s="760"/>
      <c r="B11661" s="760"/>
      <c r="C11661" s="760"/>
      <c r="D11661" s="760"/>
      <c r="E11661" s="760"/>
      <c r="F11661" s="760"/>
    </row>
    <row r="11662" spans="1:6" ht="12" hidden="1" customHeight="1">
      <c r="A11662" s="760"/>
      <c r="B11662" s="760"/>
      <c r="C11662" s="760"/>
      <c r="D11662" s="760"/>
      <c r="E11662" s="760"/>
      <c r="F11662" s="760"/>
    </row>
    <row r="11663" spans="1:6" ht="12" hidden="1" customHeight="1">
      <c r="A11663" s="760"/>
      <c r="B11663" s="760"/>
      <c r="C11663" s="760"/>
      <c r="D11663" s="760"/>
      <c r="E11663" s="760"/>
      <c r="F11663" s="760"/>
    </row>
    <row r="11664" spans="1:6" ht="12" hidden="1" customHeight="1">
      <c r="A11664" s="760"/>
      <c r="B11664" s="760"/>
      <c r="C11664" s="760"/>
      <c r="D11664" s="760"/>
      <c r="E11664" s="760"/>
      <c r="F11664" s="760"/>
    </row>
    <row r="11665" spans="1:6" ht="12" hidden="1" customHeight="1">
      <c r="A11665" s="760"/>
      <c r="B11665" s="760"/>
      <c r="C11665" s="760"/>
      <c r="D11665" s="760"/>
      <c r="E11665" s="760"/>
      <c r="F11665" s="760"/>
    </row>
    <row r="11666" spans="1:6" ht="12" hidden="1" customHeight="1">
      <c r="A11666" s="760"/>
      <c r="B11666" s="760"/>
      <c r="C11666" s="760"/>
      <c r="D11666" s="760"/>
      <c r="E11666" s="760"/>
      <c r="F11666" s="760"/>
    </row>
    <row r="11667" spans="1:6" ht="12" hidden="1" customHeight="1">
      <c r="A11667" s="760"/>
      <c r="B11667" s="760"/>
      <c r="C11667" s="760"/>
      <c r="D11667" s="760"/>
      <c r="E11667" s="760"/>
      <c r="F11667" s="760"/>
    </row>
    <row r="11668" spans="1:6" ht="12" hidden="1" customHeight="1">
      <c r="A11668" s="760"/>
      <c r="B11668" s="760"/>
      <c r="C11668" s="760"/>
      <c r="D11668" s="760"/>
      <c r="E11668" s="760"/>
      <c r="F11668" s="760"/>
    </row>
    <row r="11669" spans="1:6" ht="12" hidden="1" customHeight="1">
      <c r="A11669" s="760"/>
      <c r="B11669" s="760"/>
      <c r="C11669" s="760"/>
      <c r="D11669" s="760"/>
      <c r="E11669" s="760"/>
      <c r="F11669" s="760"/>
    </row>
    <row r="11670" spans="1:6" ht="12" hidden="1" customHeight="1">
      <c r="A11670" s="760"/>
      <c r="B11670" s="760"/>
      <c r="C11670" s="760"/>
      <c r="D11670" s="760"/>
      <c r="E11670" s="760"/>
      <c r="F11670" s="760"/>
    </row>
    <row r="11671" spans="1:6" ht="12" hidden="1" customHeight="1">
      <c r="A11671" s="760"/>
      <c r="B11671" s="760"/>
      <c r="C11671" s="760"/>
      <c r="D11671" s="760"/>
      <c r="E11671" s="760"/>
      <c r="F11671" s="760"/>
    </row>
    <row r="11672" spans="1:6" ht="12" hidden="1" customHeight="1">
      <c r="A11672" s="760"/>
      <c r="B11672" s="760"/>
      <c r="C11672" s="760"/>
      <c r="D11672" s="760"/>
      <c r="E11672" s="760"/>
      <c r="F11672" s="760"/>
    </row>
    <row r="11673" spans="1:6" ht="12" hidden="1" customHeight="1">
      <c r="A11673" s="760"/>
      <c r="B11673" s="760"/>
      <c r="C11673" s="760"/>
      <c r="D11673" s="760"/>
      <c r="E11673" s="760"/>
      <c r="F11673" s="760"/>
    </row>
    <row r="11674" spans="1:6" ht="12" hidden="1" customHeight="1">
      <c r="A11674" s="760"/>
      <c r="B11674" s="760"/>
      <c r="C11674" s="760"/>
      <c r="D11674" s="760"/>
      <c r="E11674" s="760"/>
      <c r="F11674" s="760"/>
    </row>
    <row r="11675" spans="1:6" ht="12" hidden="1" customHeight="1">
      <c r="A11675" s="760"/>
      <c r="B11675" s="760"/>
      <c r="C11675" s="760"/>
      <c r="D11675" s="760"/>
      <c r="E11675" s="760"/>
      <c r="F11675" s="760"/>
    </row>
    <row r="11676" spans="1:6" ht="12" hidden="1" customHeight="1">
      <c r="A11676" s="760"/>
      <c r="B11676" s="760"/>
      <c r="C11676" s="760"/>
      <c r="D11676" s="760"/>
      <c r="E11676" s="760"/>
      <c r="F11676" s="760"/>
    </row>
    <row r="11677" spans="1:6" ht="12" hidden="1" customHeight="1">
      <c r="A11677" s="760"/>
      <c r="B11677" s="760"/>
      <c r="C11677" s="760"/>
      <c r="D11677" s="760"/>
      <c r="E11677" s="760"/>
      <c r="F11677" s="760"/>
    </row>
    <row r="11678" spans="1:6" ht="12" hidden="1" customHeight="1">
      <c r="A11678" s="760"/>
      <c r="B11678" s="760"/>
      <c r="C11678" s="760"/>
      <c r="D11678" s="760"/>
      <c r="E11678" s="760"/>
      <c r="F11678" s="760"/>
    </row>
    <row r="11679" spans="1:6" ht="12" hidden="1" customHeight="1">
      <c r="A11679" s="760"/>
      <c r="B11679" s="760"/>
      <c r="C11679" s="760"/>
      <c r="D11679" s="760"/>
      <c r="E11679" s="760"/>
      <c r="F11679" s="760"/>
    </row>
    <row r="11680" spans="1:6" ht="12" hidden="1" customHeight="1">
      <c r="A11680" s="760"/>
      <c r="B11680" s="760"/>
      <c r="C11680" s="760"/>
      <c r="D11680" s="760"/>
      <c r="E11680" s="760"/>
      <c r="F11680" s="760"/>
    </row>
    <row r="11681" spans="1:6" ht="12" hidden="1" customHeight="1">
      <c r="A11681" s="760"/>
      <c r="B11681" s="760"/>
      <c r="C11681" s="760"/>
      <c r="D11681" s="760"/>
      <c r="E11681" s="760"/>
      <c r="F11681" s="760"/>
    </row>
    <row r="11682" spans="1:6" ht="12" hidden="1" customHeight="1">
      <c r="A11682" s="760"/>
      <c r="B11682" s="760"/>
      <c r="C11682" s="760"/>
      <c r="D11682" s="760"/>
      <c r="E11682" s="760"/>
      <c r="F11682" s="760"/>
    </row>
    <row r="11683" spans="1:6" ht="12" hidden="1" customHeight="1">
      <c r="A11683" s="760"/>
      <c r="B11683" s="760"/>
      <c r="C11683" s="760"/>
      <c r="D11683" s="760"/>
      <c r="E11683" s="760"/>
      <c r="F11683" s="760"/>
    </row>
    <row r="11684" spans="1:6" ht="12" hidden="1" customHeight="1">
      <c r="A11684" s="760"/>
      <c r="B11684" s="760"/>
      <c r="C11684" s="760"/>
      <c r="D11684" s="760"/>
      <c r="E11684" s="760"/>
      <c r="F11684" s="760"/>
    </row>
    <row r="11685" spans="1:6" ht="12" hidden="1" customHeight="1">
      <c r="A11685" s="760"/>
      <c r="B11685" s="760"/>
      <c r="C11685" s="760"/>
      <c r="D11685" s="760"/>
      <c r="E11685" s="760"/>
      <c r="F11685" s="760"/>
    </row>
    <row r="11686" spans="1:6" ht="12" hidden="1" customHeight="1">
      <c r="A11686" s="760"/>
      <c r="B11686" s="760"/>
      <c r="C11686" s="760"/>
      <c r="D11686" s="760"/>
      <c r="E11686" s="760"/>
      <c r="F11686" s="760"/>
    </row>
    <row r="11687" spans="1:6" ht="12" hidden="1" customHeight="1">
      <c r="A11687" s="760"/>
      <c r="B11687" s="760"/>
      <c r="C11687" s="760"/>
      <c r="D11687" s="760"/>
      <c r="E11687" s="760"/>
      <c r="F11687" s="760"/>
    </row>
    <row r="11688" spans="1:6" ht="12" hidden="1" customHeight="1">
      <c r="A11688" s="760"/>
      <c r="B11688" s="760"/>
      <c r="C11688" s="760"/>
      <c r="D11688" s="760"/>
      <c r="E11688" s="760"/>
      <c r="F11688" s="760"/>
    </row>
    <row r="11689" spans="1:6" ht="12" hidden="1" customHeight="1">
      <c r="A11689" s="760"/>
      <c r="B11689" s="760"/>
      <c r="C11689" s="760"/>
      <c r="D11689" s="760"/>
      <c r="E11689" s="760"/>
      <c r="F11689" s="760"/>
    </row>
    <row r="11690" spans="1:6" ht="12" hidden="1" customHeight="1">
      <c r="A11690" s="760"/>
      <c r="B11690" s="760"/>
      <c r="C11690" s="760"/>
      <c r="D11690" s="760"/>
      <c r="E11690" s="760"/>
      <c r="F11690" s="760"/>
    </row>
    <row r="11691" spans="1:6" ht="12" hidden="1" customHeight="1">
      <c r="A11691" s="760"/>
      <c r="B11691" s="760"/>
      <c r="C11691" s="760"/>
      <c r="D11691" s="760"/>
      <c r="E11691" s="760"/>
      <c r="F11691" s="760"/>
    </row>
    <row r="11692" spans="1:6" ht="12" hidden="1" customHeight="1">
      <c r="A11692" s="760"/>
      <c r="B11692" s="760"/>
      <c r="C11692" s="760"/>
      <c r="D11692" s="760"/>
      <c r="E11692" s="760"/>
      <c r="F11692" s="760"/>
    </row>
    <row r="11693" spans="1:6" ht="12" hidden="1" customHeight="1">
      <c r="A11693" s="760"/>
      <c r="B11693" s="760"/>
      <c r="C11693" s="760"/>
      <c r="D11693" s="760"/>
      <c r="E11693" s="760"/>
      <c r="F11693" s="760"/>
    </row>
    <row r="11694" spans="1:6" ht="12" hidden="1" customHeight="1">
      <c r="A11694" s="760"/>
      <c r="B11694" s="760"/>
      <c r="C11694" s="760"/>
      <c r="D11694" s="760"/>
      <c r="E11694" s="760"/>
      <c r="F11694" s="760"/>
    </row>
    <row r="11695" spans="1:6" ht="12" hidden="1" customHeight="1">
      <c r="A11695" s="760"/>
      <c r="B11695" s="760"/>
      <c r="C11695" s="760"/>
      <c r="D11695" s="760"/>
      <c r="E11695" s="760"/>
      <c r="F11695" s="760"/>
    </row>
    <row r="11696" spans="1:6" ht="12" hidden="1" customHeight="1">
      <c r="A11696" s="760"/>
      <c r="B11696" s="760"/>
      <c r="C11696" s="760"/>
      <c r="D11696" s="760"/>
      <c r="E11696" s="760"/>
      <c r="F11696" s="760"/>
    </row>
    <row r="11697" spans="1:6" ht="12" hidden="1" customHeight="1">
      <c r="A11697" s="760"/>
      <c r="B11697" s="760"/>
      <c r="C11697" s="760"/>
      <c r="D11697" s="760"/>
      <c r="E11697" s="760"/>
      <c r="F11697" s="760"/>
    </row>
    <row r="11698" spans="1:6" ht="12" hidden="1" customHeight="1">
      <c r="A11698" s="760"/>
      <c r="B11698" s="760"/>
      <c r="C11698" s="760"/>
      <c r="D11698" s="760"/>
      <c r="E11698" s="760"/>
      <c r="F11698" s="760"/>
    </row>
    <row r="11699" spans="1:6" ht="12" hidden="1" customHeight="1">
      <c r="A11699" s="760"/>
      <c r="B11699" s="760"/>
      <c r="C11699" s="760"/>
      <c r="D11699" s="760"/>
      <c r="E11699" s="760"/>
      <c r="F11699" s="760"/>
    </row>
    <row r="11700" spans="1:6" ht="12" hidden="1" customHeight="1">
      <c r="A11700" s="760"/>
      <c r="B11700" s="760"/>
      <c r="C11700" s="760"/>
      <c r="D11700" s="760"/>
      <c r="E11700" s="760"/>
      <c r="F11700" s="760"/>
    </row>
    <row r="11701" spans="1:6" ht="12" hidden="1" customHeight="1">
      <c r="A11701" s="760"/>
      <c r="B11701" s="760"/>
      <c r="C11701" s="760"/>
      <c r="D11701" s="760"/>
      <c r="E11701" s="760"/>
      <c r="F11701" s="760"/>
    </row>
    <row r="11702" spans="1:6" ht="12" hidden="1" customHeight="1">
      <c r="A11702" s="760"/>
      <c r="B11702" s="760"/>
      <c r="C11702" s="760"/>
      <c r="D11702" s="760"/>
      <c r="E11702" s="760"/>
      <c r="F11702" s="760"/>
    </row>
    <row r="11703" spans="1:6" ht="12" hidden="1" customHeight="1">
      <c r="A11703" s="760"/>
      <c r="B11703" s="760"/>
      <c r="C11703" s="760"/>
      <c r="D11703" s="760"/>
      <c r="E11703" s="760"/>
      <c r="F11703" s="760"/>
    </row>
    <row r="11704" spans="1:6" ht="12" hidden="1" customHeight="1">
      <c r="A11704" s="760"/>
      <c r="B11704" s="760"/>
      <c r="C11704" s="760"/>
      <c r="D11704" s="760"/>
      <c r="E11704" s="760"/>
      <c r="F11704" s="760"/>
    </row>
    <row r="11705" spans="1:6" ht="12" hidden="1" customHeight="1">
      <c r="A11705" s="760"/>
      <c r="B11705" s="760"/>
      <c r="C11705" s="760"/>
      <c r="D11705" s="760"/>
      <c r="E11705" s="760"/>
      <c r="F11705" s="760"/>
    </row>
    <row r="11706" spans="1:6" ht="12" hidden="1" customHeight="1">
      <c r="A11706" s="760"/>
      <c r="B11706" s="760"/>
      <c r="C11706" s="760"/>
      <c r="D11706" s="760"/>
      <c r="E11706" s="760"/>
      <c r="F11706" s="760"/>
    </row>
    <row r="11707" spans="1:6" ht="12" hidden="1" customHeight="1">
      <c r="A11707" s="760"/>
      <c r="B11707" s="760"/>
      <c r="C11707" s="760"/>
      <c r="D11707" s="760"/>
      <c r="E11707" s="760"/>
      <c r="F11707" s="760"/>
    </row>
    <row r="11708" spans="1:6" ht="12" hidden="1" customHeight="1">
      <c r="A11708" s="760"/>
      <c r="B11708" s="760"/>
      <c r="C11708" s="760"/>
      <c r="D11708" s="760"/>
      <c r="E11708" s="760"/>
      <c r="F11708" s="760"/>
    </row>
    <row r="11709" spans="1:6" ht="12" hidden="1" customHeight="1">
      <c r="A11709" s="760"/>
      <c r="B11709" s="760"/>
      <c r="C11709" s="760"/>
      <c r="D11709" s="760"/>
      <c r="E11709" s="760"/>
      <c r="F11709" s="760"/>
    </row>
    <row r="11710" spans="1:6" ht="12" hidden="1" customHeight="1">
      <c r="A11710" s="760"/>
      <c r="B11710" s="760"/>
      <c r="C11710" s="760"/>
      <c r="D11710" s="760"/>
      <c r="E11710" s="760"/>
      <c r="F11710" s="760"/>
    </row>
    <row r="11711" spans="1:6" ht="12" hidden="1" customHeight="1">
      <c r="A11711" s="760"/>
      <c r="B11711" s="760"/>
      <c r="C11711" s="760"/>
      <c r="D11711" s="760"/>
      <c r="E11711" s="760"/>
      <c r="F11711" s="760"/>
    </row>
    <row r="11712" spans="1:6" ht="12" hidden="1" customHeight="1">
      <c r="A11712" s="760"/>
      <c r="B11712" s="760"/>
      <c r="C11712" s="760"/>
      <c r="D11712" s="760"/>
      <c r="E11712" s="760"/>
      <c r="F11712" s="760"/>
    </row>
    <row r="11713" spans="1:6" ht="12" hidden="1" customHeight="1">
      <c r="A11713" s="760"/>
      <c r="B11713" s="760"/>
      <c r="C11713" s="760"/>
      <c r="D11713" s="760"/>
      <c r="E11713" s="760"/>
      <c r="F11713" s="760"/>
    </row>
    <row r="11714" spans="1:6" ht="12" hidden="1" customHeight="1">
      <c r="A11714" s="760"/>
      <c r="B11714" s="760"/>
      <c r="C11714" s="760"/>
      <c r="D11714" s="760"/>
      <c r="E11714" s="760"/>
      <c r="F11714" s="760"/>
    </row>
    <row r="11715" spans="1:6" ht="12" hidden="1" customHeight="1">
      <c r="A11715" s="760"/>
      <c r="B11715" s="760"/>
      <c r="C11715" s="760"/>
      <c r="D11715" s="760"/>
      <c r="E11715" s="760"/>
      <c r="F11715" s="760"/>
    </row>
    <row r="11716" spans="1:6" ht="12" hidden="1" customHeight="1">
      <c r="A11716" s="760"/>
      <c r="B11716" s="760"/>
      <c r="C11716" s="760"/>
      <c r="D11716" s="760"/>
      <c r="E11716" s="760"/>
      <c r="F11716" s="760"/>
    </row>
    <row r="11717" spans="1:6" ht="12" hidden="1" customHeight="1">
      <c r="A11717" s="760"/>
      <c r="B11717" s="760"/>
      <c r="C11717" s="760"/>
      <c r="D11717" s="760"/>
      <c r="E11717" s="760"/>
      <c r="F11717" s="760"/>
    </row>
    <row r="11718" spans="1:6" ht="12" hidden="1" customHeight="1">
      <c r="A11718" s="760"/>
      <c r="B11718" s="760"/>
      <c r="C11718" s="760"/>
      <c r="D11718" s="760"/>
      <c r="E11718" s="760"/>
      <c r="F11718" s="760"/>
    </row>
    <row r="11719" spans="1:6" ht="12" hidden="1" customHeight="1">
      <c r="A11719" s="760"/>
      <c r="B11719" s="760"/>
      <c r="C11719" s="760"/>
      <c r="D11719" s="760"/>
      <c r="E11719" s="760"/>
      <c r="F11719" s="760"/>
    </row>
    <row r="11720" spans="1:6" ht="12" hidden="1" customHeight="1">
      <c r="A11720" s="760"/>
      <c r="B11720" s="760"/>
      <c r="C11720" s="760"/>
      <c r="D11720" s="760"/>
      <c r="E11720" s="760"/>
      <c r="F11720" s="760"/>
    </row>
    <row r="11721" spans="1:6" ht="12" hidden="1" customHeight="1">
      <c r="A11721" s="760"/>
      <c r="B11721" s="760"/>
      <c r="C11721" s="760"/>
      <c r="D11721" s="760"/>
      <c r="E11721" s="760"/>
      <c r="F11721" s="760"/>
    </row>
    <row r="11722" spans="1:6" ht="12" hidden="1" customHeight="1">
      <c r="A11722" s="760"/>
      <c r="B11722" s="760"/>
      <c r="C11722" s="760"/>
      <c r="D11722" s="760"/>
      <c r="E11722" s="760"/>
      <c r="F11722" s="760"/>
    </row>
    <row r="11723" spans="1:6" ht="12" hidden="1" customHeight="1">
      <c r="A11723" s="760"/>
      <c r="B11723" s="760"/>
      <c r="C11723" s="760"/>
      <c r="D11723" s="760"/>
      <c r="E11723" s="760"/>
      <c r="F11723" s="760"/>
    </row>
    <row r="11724" spans="1:6" ht="12" hidden="1" customHeight="1">
      <c r="A11724" s="760"/>
      <c r="B11724" s="760"/>
      <c r="C11724" s="760"/>
      <c r="D11724" s="760"/>
      <c r="E11724" s="760"/>
      <c r="F11724" s="760"/>
    </row>
    <row r="11725" spans="1:6" ht="12" hidden="1" customHeight="1">
      <c r="A11725" s="760"/>
      <c r="B11725" s="760"/>
      <c r="C11725" s="760"/>
      <c r="D11725" s="760"/>
      <c r="E11725" s="760"/>
      <c r="F11725" s="760"/>
    </row>
    <row r="11726" spans="1:6" ht="12" hidden="1" customHeight="1">
      <c r="A11726" s="760"/>
      <c r="B11726" s="760"/>
      <c r="C11726" s="760"/>
      <c r="D11726" s="760"/>
      <c r="E11726" s="760"/>
      <c r="F11726" s="760"/>
    </row>
    <row r="11727" spans="1:6" ht="12" hidden="1" customHeight="1">
      <c r="A11727" s="760"/>
      <c r="B11727" s="760"/>
      <c r="C11727" s="760"/>
      <c r="D11727" s="760"/>
      <c r="E11727" s="760"/>
      <c r="F11727" s="760"/>
    </row>
    <row r="11728" spans="1:6" ht="12" hidden="1" customHeight="1">
      <c r="A11728" s="760"/>
      <c r="B11728" s="760"/>
      <c r="C11728" s="760"/>
      <c r="D11728" s="760"/>
      <c r="E11728" s="760"/>
      <c r="F11728" s="760"/>
    </row>
    <row r="11729" spans="1:6" ht="12" hidden="1" customHeight="1">
      <c r="A11729" s="760"/>
      <c r="B11729" s="760"/>
      <c r="C11729" s="760"/>
      <c r="D11729" s="760"/>
      <c r="E11729" s="760"/>
      <c r="F11729" s="760"/>
    </row>
    <row r="11730" spans="1:6" ht="12" hidden="1" customHeight="1">
      <c r="A11730" s="760"/>
      <c r="B11730" s="760"/>
      <c r="C11730" s="760"/>
      <c r="D11730" s="760"/>
      <c r="E11730" s="760"/>
      <c r="F11730" s="760"/>
    </row>
    <row r="11731" spans="1:6" ht="12" hidden="1" customHeight="1">
      <c r="A11731" s="760"/>
      <c r="B11731" s="760"/>
      <c r="C11731" s="760"/>
      <c r="D11731" s="760"/>
      <c r="E11731" s="760"/>
      <c r="F11731" s="760"/>
    </row>
    <row r="11732" spans="1:6" ht="12" hidden="1" customHeight="1">
      <c r="A11732" s="760"/>
      <c r="B11732" s="760"/>
      <c r="C11732" s="760"/>
      <c r="D11732" s="760"/>
      <c r="E11732" s="760"/>
      <c r="F11732" s="760"/>
    </row>
    <row r="11733" spans="1:6" ht="12" hidden="1" customHeight="1">
      <c r="A11733" s="760"/>
      <c r="B11733" s="760"/>
      <c r="C11733" s="760"/>
      <c r="D11733" s="760"/>
      <c r="E11733" s="760"/>
      <c r="F11733" s="760"/>
    </row>
    <row r="11734" spans="1:6" ht="12" hidden="1" customHeight="1">
      <c r="A11734" s="760"/>
      <c r="B11734" s="760"/>
      <c r="C11734" s="760"/>
      <c r="D11734" s="760"/>
      <c r="E11734" s="760"/>
      <c r="F11734" s="760"/>
    </row>
    <row r="11735" spans="1:6" ht="12" hidden="1" customHeight="1">
      <c r="A11735" s="760"/>
      <c r="B11735" s="760"/>
      <c r="C11735" s="760"/>
      <c r="D11735" s="760"/>
      <c r="E11735" s="760"/>
      <c r="F11735" s="760"/>
    </row>
    <row r="11736" spans="1:6" ht="12" hidden="1" customHeight="1">
      <c r="A11736" s="760"/>
      <c r="B11736" s="760"/>
      <c r="C11736" s="760"/>
      <c r="D11736" s="760"/>
      <c r="E11736" s="760"/>
      <c r="F11736" s="760"/>
    </row>
    <row r="11737" spans="1:6" ht="12" hidden="1" customHeight="1">
      <c r="A11737" s="760"/>
      <c r="B11737" s="760"/>
      <c r="C11737" s="760"/>
      <c r="D11737" s="760"/>
      <c r="E11737" s="760"/>
      <c r="F11737" s="760"/>
    </row>
    <row r="11738" spans="1:6" ht="12" hidden="1" customHeight="1">
      <c r="A11738" s="760"/>
      <c r="B11738" s="760"/>
      <c r="C11738" s="760"/>
      <c r="D11738" s="760"/>
      <c r="E11738" s="760"/>
      <c r="F11738" s="760"/>
    </row>
    <row r="11739" spans="1:6" ht="12" hidden="1" customHeight="1">
      <c r="A11739" s="760"/>
      <c r="B11739" s="760"/>
      <c r="C11739" s="760"/>
      <c r="D11739" s="760"/>
      <c r="E11739" s="760"/>
      <c r="F11739" s="760"/>
    </row>
    <row r="11740" spans="1:6" ht="12" hidden="1" customHeight="1">
      <c r="A11740" s="760"/>
      <c r="B11740" s="760"/>
      <c r="C11740" s="760"/>
      <c r="D11740" s="760"/>
      <c r="E11740" s="760"/>
      <c r="F11740" s="760"/>
    </row>
    <row r="11741" spans="1:6" ht="12" hidden="1" customHeight="1">
      <c r="A11741" s="760"/>
      <c r="B11741" s="760"/>
      <c r="C11741" s="760"/>
      <c r="D11741" s="760"/>
      <c r="E11741" s="760"/>
      <c r="F11741" s="760"/>
    </row>
    <row r="11742" spans="1:6" ht="12" hidden="1" customHeight="1">
      <c r="A11742" s="760"/>
      <c r="B11742" s="760"/>
      <c r="C11742" s="760"/>
      <c r="D11742" s="760"/>
      <c r="E11742" s="760"/>
      <c r="F11742" s="760"/>
    </row>
    <row r="11743" spans="1:6" ht="12" hidden="1" customHeight="1">
      <c r="A11743" s="760"/>
      <c r="B11743" s="760"/>
      <c r="C11743" s="760"/>
      <c r="D11743" s="760"/>
      <c r="E11743" s="760"/>
      <c r="F11743" s="760"/>
    </row>
    <row r="11744" spans="1:6" ht="12" hidden="1" customHeight="1">
      <c r="A11744" s="760"/>
      <c r="B11744" s="760"/>
      <c r="C11744" s="760"/>
      <c r="D11744" s="760"/>
      <c r="E11744" s="760"/>
      <c r="F11744" s="760"/>
    </row>
    <row r="11745" spans="1:6" ht="12" hidden="1" customHeight="1">
      <c r="A11745" s="760"/>
      <c r="B11745" s="760"/>
      <c r="C11745" s="760"/>
      <c r="D11745" s="760"/>
      <c r="E11745" s="760"/>
      <c r="F11745" s="760"/>
    </row>
    <row r="11746" spans="1:6" ht="12" hidden="1" customHeight="1">
      <c r="A11746" s="760"/>
      <c r="B11746" s="760"/>
      <c r="C11746" s="760"/>
      <c r="D11746" s="760"/>
      <c r="E11746" s="760"/>
      <c r="F11746" s="760"/>
    </row>
    <row r="11747" spans="1:6" ht="12" hidden="1" customHeight="1">
      <c r="A11747" s="760"/>
      <c r="B11747" s="760"/>
      <c r="C11747" s="760"/>
      <c r="D11747" s="760"/>
      <c r="E11747" s="760"/>
      <c r="F11747" s="760"/>
    </row>
    <row r="11748" spans="1:6" ht="12" hidden="1" customHeight="1">
      <c r="A11748" s="760"/>
      <c r="B11748" s="760"/>
      <c r="C11748" s="760"/>
      <c r="D11748" s="760"/>
      <c r="E11748" s="760"/>
      <c r="F11748" s="760"/>
    </row>
    <row r="11749" spans="1:6" ht="12" hidden="1" customHeight="1">
      <c r="A11749" s="760"/>
      <c r="B11749" s="760"/>
      <c r="C11749" s="760"/>
      <c r="D11749" s="760"/>
      <c r="E11749" s="760"/>
      <c r="F11749" s="760"/>
    </row>
    <row r="11750" spans="1:6" ht="12" hidden="1" customHeight="1">
      <c r="A11750" s="760"/>
      <c r="B11750" s="760"/>
      <c r="C11750" s="760"/>
      <c r="D11750" s="760"/>
      <c r="E11750" s="760"/>
      <c r="F11750" s="760"/>
    </row>
    <row r="11751" spans="1:6" ht="12" hidden="1" customHeight="1">
      <c r="A11751" s="760"/>
      <c r="B11751" s="760"/>
      <c r="C11751" s="760"/>
      <c r="D11751" s="760"/>
      <c r="E11751" s="760"/>
      <c r="F11751" s="760"/>
    </row>
    <row r="11752" spans="1:6" ht="12" hidden="1" customHeight="1">
      <c r="A11752" s="760"/>
      <c r="B11752" s="760"/>
      <c r="C11752" s="760"/>
      <c r="D11752" s="760"/>
      <c r="E11752" s="760"/>
      <c r="F11752" s="760"/>
    </row>
    <row r="11753" spans="1:6" ht="12" hidden="1" customHeight="1">
      <c r="A11753" s="760"/>
      <c r="B11753" s="760"/>
      <c r="C11753" s="760"/>
      <c r="D11753" s="760"/>
      <c r="E11753" s="760"/>
      <c r="F11753" s="760"/>
    </row>
    <row r="11754" spans="1:6" ht="12" hidden="1" customHeight="1">
      <c r="A11754" s="760"/>
      <c r="B11754" s="760"/>
      <c r="C11754" s="760"/>
      <c r="D11754" s="760"/>
      <c r="E11754" s="760"/>
      <c r="F11754" s="760"/>
    </row>
    <row r="11755" spans="1:6" ht="12" hidden="1" customHeight="1">
      <c r="A11755" s="760"/>
      <c r="B11755" s="760"/>
      <c r="C11755" s="760"/>
      <c r="D11755" s="760"/>
      <c r="E11755" s="760"/>
      <c r="F11755" s="760"/>
    </row>
    <row r="11756" spans="1:6" ht="12" hidden="1" customHeight="1">
      <c r="A11756" s="760"/>
      <c r="B11756" s="760"/>
      <c r="C11756" s="760"/>
      <c r="D11756" s="760"/>
      <c r="E11756" s="760"/>
      <c r="F11756" s="760"/>
    </row>
    <row r="11757" spans="1:6" ht="12" hidden="1" customHeight="1">
      <c r="A11757" s="760"/>
      <c r="B11757" s="760"/>
      <c r="C11757" s="760"/>
      <c r="D11757" s="760"/>
      <c r="E11757" s="760"/>
      <c r="F11757" s="760"/>
    </row>
    <row r="11758" spans="1:6" ht="12" hidden="1" customHeight="1">
      <c r="A11758" s="760"/>
      <c r="B11758" s="760"/>
      <c r="C11758" s="760"/>
      <c r="D11758" s="760"/>
      <c r="E11758" s="760"/>
      <c r="F11758" s="760"/>
    </row>
    <row r="11759" spans="1:6" ht="12" hidden="1" customHeight="1">
      <c r="A11759" s="760"/>
      <c r="B11759" s="760"/>
      <c r="C11759" s="760"/>
      <c r="D11759" s="760"/>
      <c r="E11759" s="760"/>
      <c r="F11759" s="760"/>
    </row>
    <row r="11760" spans="1:6" ht="12" hidden="1" customHeight="1">
      <c r="A11760" s="760"/>
      <c r="B11760" s="760"/>
      <c r="C11760" s="760"/>
      <c r="D11760" s="760"/>
      <c r="E11760" s="760"/>
      <c r="F11760" s="760"/>
    </row>
    <row r="11761" spans="1:6" ht="12" hidden="1" customHeight="1">
      <c r="A11761" s="760"/>
      <c r="B11761" s="760"/>
      <c r="C11761" s="760"/>
      <c r="D11761" s="760"/>
      <c r="E11761" s="760"/>
      <c r="F11761" s="760"/>
    </row>
    <row r="11762" spans="1:6" ht="12" hidden="1" customHeight="1">
      <c r="A11762" s="760"/>
      <c r="B11762" s="760"/>
      <c r="C11762" s="760"/>
      <c r="D11762" s="760"/>
      <c r="E11762" s="760"/>
      <c r="F11762" s="760"/>
    </row>
    <row r="11763" spans="1:6" ht="12" hidden="1" customHeight="1">
      <c r="A11763" s="760"/>
      <c r="B11763" s="760"/>
      <c r="C11763" s="760"/>
      <c r="D11763" s="760"/>
      <c r="E11763" s="760"/>
      <c r="F11763" s="760"/>
    </row>
    <row r="11764" spans="1:6" ht="12" hidden="1" customHeight="1">
      <c r="A11764" s="760"/>
      <c r="B11764" s="760"/>
      <c r="C11764" s="760"/>
      <c r="D11764" s="760"/>
      <c r="E11764" s="760"/>
      <c r="F11764" s="760"/>
    </row>
    <row r="11765" spans="1:6" ht="12" hidden="1" customHeight="1">
      <c r="A11765" s="760"/>
      <c r="B11765" s="760"/>
      <c r="C11765" s="760"/>
      <c r="D11765" s="760"/>
      <c r="E11765" s="760"/>
      <c r="F11765" s="760"/>
    </row>
    <row r="11766" spans="1:6" ht="12" hidden="1" customHeight="1">
      <c r="A11766" s="760"/>
      <c r="B11766" s="760"/>
      <c r="C11766" s="760"/>
      <c r="D11766" s="760"/>
      <c r="E11766" s="760"/>
      <c r="F11766" s="760"/>
    </row>
    <row r="11767" spans="1:6" ht="12" hidden="1" customHeight="1">
      <c r="A11767" s="760"/>
      <c r="B11767" s="760"/>
      <c r="C11767" s="760"/>
      <c r="D11767" s="760"/>
      <c r="E11767" s="760"/>
      <c r="F11767" s="760"/>
    </row>
    <row r="11768" spans="1:6" ht="12" hidden="1" customHeight="1">
      <c r="A11768" s="760"/>
      <c r="B11768" s="760"/>
      <c r="C11768" s="760"/>
      <c r="D11768" s="760"/>
      <c r="E11768" s="760"/>
      <c r="F11768" s="760"/>
    </row>
    <row r="11769" spans="1:6" ht="12" hidden="1" customHeight="1">
      <c r="A11769" s="760"/>
      <c r="B11769" s="760"/>
      <c r="C11769" s="760"/>
      <c r="D11769" s="760"/>
      <c r="E11769" s="760"/>
      <c r="F11769" s="760"/>
    </row>
    <row r="11770" spans="1:6" ht="12" hidden="1" customHeight="1">
      <c r="A11770" s="760"/>
      <c r="B11770" s="760"/>
      <c r="C11770" s="760"/>
      <c r="D11770" s="760"/>
      <c r="E11770" s="760"/>
      <c r="F11770" s="760"/>
    </row>
    <row r="11771" spans="1:6" ht="12" hidden="1" customHeight="1">
      <c r="A11771" s="760"/>
      <c r="B11771" s="760"/>
      <c r="C11771" s="760"/>
      <c r="D11771" s="760"/>
      <c r="E11771" s="760"/>
      <c r="F11771" s="760"/>
    </row>
    <row r="11772" spans="1:6" ht="12" hidden="1" customHeight="1">
      <c r="A11772" s="760"/>
      <c r="B11772" s="760"/>
      <c r="C11772" s="760"/>
      <c r="D11772" s="760"/>
      <c r="E11772" s="760"/>
      <c r="F11772" s="760"/>
    </row>
    <row r="11773" spans="1:6" ht="12" hidden="1" customHeight="1">
      <c r="A11773" s="760"/>
      <c r="B11773" s="760"/>
      <c r="C11773" s="760"/>
      <c r="D11773" s="760"/>
      <c r="E11773" s="760"/>
      <c r="F11773" s="760"/>
    </row>
    <row r="11774" spans="1:6" ht="12" hidden="1" customHeight="1">
      <c r="A11774" s="760"/>
      <c r="B11774" s="760"/>
      <c r="C11774" s="760"/>
      <c r="D11774" s="760"/>
      <c r="E11774" s="760"/>
      <c r="F11774" s="760"/>
    </row>
    <row r="11775" spans="1:6" ht="12" hidden="1" customHeight="1">
      <c r="A11775" s="760"/>
      <c r="B11775" s="760"/>
      <c r="C11775" s="760"/>
      <c r="D11775" s="760"/>
      <c r="E11775" s="760"/>
      <c r="F11775" s="760"/>
    </row>
    <row r="11776" spans="1:6" ht="12" hidden="1" customHeight="1">
      <c r="A11776" s="760"/>
      <c r="B11776" s="760"/>
      <c r="C11776" s="760"/>
      <c r="D11776" s="760"/>
      <c r="E11776" s="760"/>
      <c r="F11776" s="760"/>
    </row>
    <row r="11777" spans="1:6" ht="12" hidden="1" customHeight="1">
      <c r="A11777" s="760"/>
      <c r="B11777" s="760"/>
      <c r="C11777" s="760"/>
      <c r="D11777" s="760"/>
      <c r="E11777" s="760"/>
      <c r="F11777" s="760"/>
    </row>
    <row r="11778" spans="1:6" ht="12" hidden="1" customHeight="1">
      <c r="A11778" s="760"/>
      <c r="B11778" s="760"/>
      <c r="C11778" s="760"/>
      <c r="D11778" s="760"/>
      <c r="E11778" s="760"/>
      <c r="F11778" s="760"/>
    </row>
    <row r="11779" spans="1:6" ht="12" hidden="1" customHeight="1">
      <c r="A11779" s="760"/>
      <c r="B11779" s="760"/>
      <c r="C11779" s="760"/>
      <c r="D11779" s="760"/>
      <c r="E11779" s="760"/>
      <c r="F11779" s="760"/>
    </row>
    <row r="11780" spans="1:6" ht="12" hidden="1" customHeight="1">
      <c r="A11780" s="760"/>
      <c r="B11780" s="760"/>
      <c r="C11780" s="760"/>
      <c r="D11780" s="760"/>
      <c r="E11780" s="760"/>
      <c r="F11780" s="760"/>
    </row>
    <row r="11781" spans="1:6" ht="12" hidden="1" customHeight="1">
      <c r="A11781" s="760"/>
      <c r="B11781" s="760"/>
      <c r="C11781" s="760"/>
      <c r="D11781" s="760"/>
      <c r="E11781" s="760"/>
      <c r="F11781" s="760"/>
    </row>
    <row r="11782" spans="1:6" ht="12" hidden="1" customHeight="1">
      <c r="A11782" s="760"/>
      <c r="B11782" s="760"/>
      <c r="C11782" s="760"/>
      <c r="D11782" s="760"/>
      <c r="E11782" s="760"/>
      <c r="F11782" s="760"/>
    </row>
    <row r="11783" spans="1:6" ht="12" hidden="1" customHeight="1">
      <c r="A11783" s="760"/>
      <c r="B11783" s="760"/>
      <c r="C11783" s="760"/>
      <c r="D11783" s="760"/>
      <c r="E11783" s="760"/>
      <c r="F11783" s="760"/>
    </row>
    <row r="11784" spans="1:6" ht="12" hidden="1" customHeight="1">
      <c r="A11784" s="760"/>
      <c r="B11784" s="760"/>
      <c r="C11784" s="760"/>
      <c r="D11784" s="760"/>
      <c r="E11784" s="760"/>
      <c r="F11784" s="760"/>
    </row>
    <row r="11785" spans="1:6" ht="12" hidden="1" customHeight="1">
      <c r="A11785" s="760"/>
      <c r="B11785" s="760"/>
      <c r="C11785" s="760"/>
      <c r="D11785" s="760"/>
      <c r="E11785" s="760"/>
      <c r="F11785" s="760"/>
    </row>
    <row r="11786" spans="1:6" ht="12" hidden="1" customHeight="1">
      <c r="A11786" s="760"/>
      <c r="B11786" s="760"/>
      <c r="C11786" s="760"/>
      <c r="D11786" s="760"/>
      <c r="E11786" s="760"/>
      <c r="F11786" s="760"/>
    </row>
    <row r="11787" spans="1:6" ht="12" hidden="1" customHeight="1">
      <c r="A11787" s="760"/>
      <c r="B11787" s="760"/>
      <c r="C11787" s="760"/>
      <c r="D11787" s="760"/>
      <c r="E11787" s="760"/>
      <c r="F11787" s="760"/>
    </row>
    <row r="11788" spans="1:6" ht="12" hidden="1" customHeight="1">
      <c r="A11788" s="760"/>
      <c r="B11788" s="760"/>
      <c r="C11788" s="760"/>
      <c r="D11788" s="760"/>
      <c r="E11788" s="760"/>
      <c r="F11788" s="760"/>
    </row>
    <row r="11789" spans="1:6" ht="12" hidden="1" customHeight="1">
      <c r="A11789" s="760"/>
      <c r="B11789" s="760"/>
      <c r="C11789" s="760"/>
      <c r="D11789" s="760"/>
      <c r="E11789" s="760"/>
      <c r="F11789" s="760"/>
    </row>
    <row r="11790" spans="1:6" ht="12" hidden="1" customHeight="1">
      <c r="A11790" s="760"/>
      <c r="B11790" s="760"/>
      <c r="C11790" s="760"/>
      <c r="D11790" s="760"/>
      <c r="E11790" s="760"/>
      <c r="F11790" s="760"/>
    </row>
    <row r="11791" spans="1:6" ht="12" hidden="1" customHeight="1">
      <c r="A11791" s="760"/>
      <c r="B11791" s="760"/>
      <c r="C11791" s="760"/>
      <c r="D11791" s="760"/>
      <c r="E11791" s="760"/>
      <c r="F11791" s="760"/>
    </row>
    <row r="11792" spans="1:6" ht="12" hidden="1" customHeight="1">
      <c r="A11792" s="760"/>
      <c r="B11792" s="760"/>
      <c r="C11792" s="760"/>
      <c r="D11792" s="760"/>
      <c r="E11792" s="760"/>
      <c r="F11792" s="760"/>
    </row>
    <row r="11793" spans="1:6" ht="12" hidden="1" customHeight="1">
      <c r="A11793" s="760"/>
      <c r="B11793" s="760"/>
      <c r="C11793" s="760"/>
      <c r="D11793" s="760"/>
      <c r="E11793" s="760"/>
      <c r="F11793" s="760"/>
    </row>
    <row r="11794" spans="1:6" ht="12" hidden="1" customHeight="1">
      <c r="A11794" s="760"/>
      <c r="B11794" s="760"/>
      <c r="C11794" s="760"/>
      <c r="D11794" s="760"/>
      <c r="E11794" s="760"/>
      <c r="F11794" s="760"/>
    </row>
    <row r="11795" spans="1:6" ht="12" hidden="1" customHeight="1">
      <c r="A11795" s="760"/>
      <c r="B11795" s="760"/>
      <c r="C11795" s="760"/>
      <c r="D11795" s="760"/>
      <c r="E11795" s="760"/>
      <c r="F11795" s="760"/>
    </row>
    <row r="11796" spans="1:6" ht="12" hidden="1" customHeight="1">
      <c r="A11796" s="760"/>
      <c r="B11796" s="760"/>
      <c r="C11796" s="760"/>
      <c r="D11796" s="760"/>
      <c r="E11796" s="760"/>
      <c r="F11796" s="760"/>
    </row>
    <row r="11797" spans="1:6" ht="12" hidden="1" customHeight="1">
      <c r="A11797" s="760"/>
      <c r="B11797" s="760"/>
      <c r="C11797" s="760"/>
      <c r="D11797" s="760"/>
      <c r="E11797" s="760"/>
      <c r="F11797" s="760"/>
    </row>
    <row r="11798" spans="1:6" ht="12" hidden="1" customHeight="1">
      <c r="A11798" s="760"/>
      <c r="B11798" s="760"/>
      <c r="C11798" s="760"/>
      <c r="D11798" s="760"/>
      <c r="E11798" s="760"/>
      <c r="F11798" s="760"/>
    </row>
    <row r="11799" spans="1:6" ht="12" hidden="1" customHeight="1">
      <c r="A11799" s="760"/>
      <c r="B11799" s="760"/>
      <c r="C11799" s="760"/>
      <c r="D11799" s="760"/>
      <c r="E11799" s="760"/>
      <c r="F11799" s="760"/>
    </row>
    <row r="11800" spans="1:6" ht="12" hidden="1" customHeight="1">
      <c r="A11800" s="760"/>
      <c r="B11800" s="760"/>
      <c r="C11800" s="760"/>
      <c r="D11800" s="760"/>
      <c r="E11800" s="760"/>
      <c r="F11800" s="760"/>
    </row>
    <row r="11801" spans="1:6" ht="12" hidden="1" customHeight="1">
      <c r="A11801" s="760"/>
      <c r="B11801" s="760"/>
      <c r="C11801" s="760"/>
      <c r="D11801" s="760"/>
      <c r="E11801" s="760"/>
      <c r="F11801" s="760"/>
    </row>
    <row r="11802" spans="1:6" ht="12" hidden="1" customHeight="1">
      <c r="A11802" s="760"/>
      <c r="B11802" s="760"/>
      <c r="C11802" s="760"/>
      <c r="D11802" s="760"/>
      <c r="E11802" s="760"/>
      <c r="F11802" s="760"/>
    </row>
    <row r="11803" spans="1:6" ht="12" hidden="1" customHeight="1">
      <c r="A11803" s="760"/>
      <c r="B11803" s="760"/>
      <c r="C11803" s="760"/>
      <c r="D11803" s="760"/>
      <c r="E11803" s="760"/>
      <c r="F11803" s="760"/>
    </row>
    <row r="11804" spans="1:6" ht="12" hidden="1" customHeight="1">
      <c r="A11804" s="760"/>
      <c r="B11804" s="760"/>
      <c r="C11804" s="760"/>
      <c r="D11804" s="760"/>
      <c r="E11804" s="760"/>
      <c r="F11804" s="760"/>
    </row>
    <row r="11805" spans="1:6" ht="12" hidden="1" customHeight="1">
      <c r="A11805" s="760"/>
      <c r="B11805" s="760"/>
      <c r="C11805" s="760"/>
      <c r="D11805" s="760"/>
      <c r="E11805" s="760"/>
      <c r="F11805" s="760"/>
    </row>
    <row r="11806" spans="1:6" ht="12" hidden="1" customHeight="1">
      <c r="A11806" s="760"/>
      <c r="B11806" s="760"/>
      <c r="C11806" s="760"/>
      <c r="D11806" s="760"/>
      <c r="E11806" s="760"/>
      <c r="F11806" s="760"/>
    </row>
    <row r="11807" spans="1:6" ht="12" hidden="1" customHeight="1">
      <c r="A11807" s="760"/>
      <c r="B11807" s="760"/>
      <c r="C11807" s="760"/>
      <c r="D11807" s="760"/>
      <c r="E11807" s="760"/>
      <c r="F11807" s="760"/>
    </row>
    <row r="11808" spans="1:6" ht="12" hidden="1" customHeight="1">
      <c r="A11808" s="760"/>
      <c r="B11808" s="760"/>
      <c r="C11808" s="760"/>
      <c r="D11808" s="760"/>
      <c r="E11808" s="760"/>
      <c r="F11808" s="760"/>
    </row>
    <row r="11809" spans="1:6" ht="12" hidden="1" customHeight="1">
      <c r="A11809" s="760"/>
      <c r="B11809" s="760"/>
      <c r="C11809" s="760"/>
      <c r="D11809" s="760"/>
      <c r="E11809" s="760"/>
      <c r="F11809" s="760"/>
    </row>
    <row r="11810" spans="1:6" ht="12" hidden="1" customHeight="1">
      <c r="A11810" s="760"/>
      <c r="B11810" s="760"/>
      <c r="C11810" s="760"/>
      <c r="D11810" s="760"/>
      <c r="E11810" s="760"/>
      <c r="F11810" s="760"/>
    </row>
    <row r="11811" spans="1:6" ht="12" hidden="1" customHeight="1">
      <c r="A11811" s="760"/>
      <c r="B11811" s="760"/>
      <c r="C11811" s="760"/>
      <c r="D11811" s="760"/>
      <c r="E11811" s="760"/>
      <c r="F11811" s="760"/>
    </row>
    <row r="11812" spans="1:6" ht="12" hidden="1" customHeight="1">
      <c r="A11812" s="760"/>
      <c r="B11812" s="760"/>
      <c r="C11812" s="760"/>
      <c r="D11812" s="760"/>
      <c r="E11812" s="760"/>
      <c r="F11812" s="760"/>
    </row>
    <row r="11813" spans="1:6" ht="12" hidden="1" customHeight="1">
      <c r="A11813" s="760"/>
      <c r="B11813" s="760"/>
      <c r="C11813" s="760"/>
      <c r="D11813" s="760"/>
      <c r="E11813" s="760"/>
      <c r="F11813" s="760"/>
    </row>
    <row r="11814" spans="1:6" ht="12" hidden="1" customHeight="1">
      <c r="A11814" s="760"/>
      <c r="B11814" s="760"/>
      <c r="C11814" s="760"/>
      <c r="D11814" s="760"/>
      <c r="E11814" s="760"/>
      <c r="F11814" s="760"/>
    </row>
    <row r="11815" spans="1:6" ht="12" hidden="1" customHeight="1">
      <c r="A11815" s="760"/>
      <c r="B11815" s="760"/>
      <c r="C11815" s="760"/>
      <c r="D11815" s="760"/>
      <c r="E11815" s="760"/>
      <c r="F11815" s="760"/>
    </row>
    <row r="11816" spans="1:6" ht="12" hidden="1" customHeight="1">
      <c r="A11816" s="760"/>
      <c r="B11816" s="760"/>
      <c r="C11816" s="760"/>
      <c r="D11816" s="760"/>
      <c r="E11816" s="760"/>
      <c r="F11816" s="760"/>
    </row>
    <row r="11817" spans="1:6" ht="12" hidden="1" customHeight="1">
      <c r="A11817" s="760"/>
      <c r="B11817" s="760"/>
      <c r="C11817" s="760"/>
      <c r="D11817" s="760"/>
      <c r="E11817" s="760"/>
      <c r="F11817" s="760"/>
    </row>
    <row r="11818" spans="1:6" ht="12" hidden="1" customHeight="1">
      <c r="A11818" s="760"/>
      <c r="B11818" s="760"/>
      <c r="C11818" s="760"/>
      <c r="D11818" s="760"/>
      <c r="E11818" s="760"/>
      <c r="F11818" s="760"/>
    </row>
    <row r="11819" spans="1:6" ht="12" hidden="1" customHeight="1">
      <c r="A11819" s="760"/>
      <c r="B11819" s="760"/>
      <c r="C11819" s="760"/>
      <c r="D11819" s="760"/>
      <c r="E11819" s="760"/>
      <c r="F11819" s="760"/>
    </row>
    <row r="11820" spans="1:6" ht="12" hidden="1" customHeight="1">
      <c r="A11820" s="760"/>
      <c r="B11820" s="760"/>
      <c r="C11820" s="760"/>
      <c r="D11820" s="760"/>
      <c r="E11820" s="760"/>
      <c r="F11820" s="760"/>
    </row>
    <row r="11821" spans="1:6" ht="12" hidden="1" customHeight="1">
      <c r="A11821" s="760"/>
      <c r="B11821" s="760"/>
      <c r="C11821" s="760"/>
      <c r="D11821" s="760"/>
      <c r="E11821" s="760"/>
      <c r="F11821" s="760"/>
    </row>
    <row r="11822" spans="1:6" ht="12" hidden="1" customHeight="1">
      <c r="A11822" s="760"/>
      <c r="B11822" s="760"/>
      <c r="C11822" s="760"/>
      <c r="D11822" s="760"/>
      <c r="E11822" s="760"/>
      <c r="F11822" s="760"/>
    </row>
    <row r="11823" spans="1:6" ht="12" hidden="1" customHeight="1">
      <c r="A11823" s="760"/>
      <c r="B11823" s="760"/>
      <c r="C11823" s="760"/>
      <c r="D11823" s="760"/>
      <c r="E11823" s="760"/>
      <c r="F11823" s="760"/>
    </row>
    <row r="11824" spans="1:6" ht="12" hidden="1" customHeight="1">
      <c r="A11824" s="760"/>
      <c r="B11824" s="760"/>
      <c r="C11824" s="760"/>
      <c r="D11824" s="760"/>
      <c r="E11824" s="760"/>
      <c r="F11824" s="760"/>
    </row>
    <row r="11825" spans="1:6" ht="12" hidden="1" customHeight="1">
      <c r="A11825" s="760"/>
      <c r="B11825" s="760"/>
      <c r="C11825" s="760"/>
      <c r="D11825" s="760"/>
      <c r="E11825" s="760"/>
      <c r="F11825" s="760"/>
    </row>
    <row r="11826" spans="1:6" ht="12" hidden="1" customHeight="1">
      <c r="A11826" s="760"/>
      <c r="B11826" s="760"/>
      <c r="C11826" s="760"/>
      <c r="D11826" s="760"/>
      <c r="E11826" s="760"/>
      <c r="F11826" s="760"/>
    </row>
    <row r="11827" spans="1:6" ht="12" hidden="1" customHeight="1">
      <c r="A11827" s="760"/>
      <c r="B11827" s="760"/>
      <c r="C11827" s="760"/>
      <c r="D11827" s="760"/>
      <c r="E11827" s="760"/>
      <c r="F11827" s="760"/>
    </row>
    <row r="11828" spans="1:6" ht="12" hidden="1" customHeight="1">
      <c r="A11828" s="760"/>
      <c r="B11828" s="760"/>
      <c r="C11828" s="760"/>
      <c r="D11828" s="760"/>
      <c r="E11828" s="760"/>
      <c r="F11828" s="760"/>
    </row>
    <row r="11829" spans="1:6" ht="12" hidden="1" customHeight="1">
      <c r="A11829" s="760"/>
      <c r="B11829" s="760"/>
      <c r="C11829" s="760"/>
      <c r="D11829" s="760"/>
      <c r="E11829" s="760"/>
      <c r="F11829" s="760"/>
    </row>
    <row r="11830" spans="1:6" ht="12" hidden="1" customHeight="1">
      <c r="A11830" s="760"/>
      <c r="B11830" s="760"/>
      <c r="C11830" s="760"/>
      <c r="D11830" s="760"/>
      <c r="E11830" s="760"/>
      <c r="F11830" s="760"/>
    </row>
    <row r="11831" spans="1:6" ht="12" hidden="1" customHeight="1">
      <c r="A11831" s="760"/>
      <c r="B11831" s="760"/>
      <c r="C11831" s="760"/>
      <c r="D11831" s="760"/>
      <c r="E11831" s="760"/>
      <c r="F11831" s="760"/>
    </row>
    <row r="11832" spans="1:6" ht="12" hidden="1" customHeight="1">
      <c r="A11832" s="760"/>
      <c r="B11832" s="760"/>
      <c r="C11832" s="760"/>
      <c r="D11832" s="760"/>
      <c r="E11832" s="760"/>
      <c r="F11832" s="760"/>
    </row>
    <row r="11833" spans="1:6" ht="12" hidden="1" customHeight="1">
      <c r="A11833" s="760"/>
      <c r="B11833" s="760"/>
      <c r="C11833" s="760"/>
      <c r="D11833" s="760"/>
      <c r="E11833" s="760"/>
      <c r="F11833" s="760"/>
    </row>
    <row r="11834" spans="1:6" ht="12" hidden="1" customHeight="1">
      <c r="A11834" s="760"/>
      <c r="B11834" s="760"/>
      <c r="C11834" s="760"/>
      <c r="D11834" s="760"/>
      <c r="E11834" s="760"/>
      <c r="F11834" s="760"/>
    </row>
    <row r="11835" spans="1:6" ht="12" hidden="1" customHeight="1">
      <c r="A11835" s="760"/>
      <c r="B11835" s="760"/>
      <c r="C11835" s="760"/>
      <c r="D11835" s="760"/>
      <c r="E11835" s="760"/>
      <c r="F11835" s="760"/>
    </row>
    <row r="11836" spans="1:6" ht="12" hidden="1" customHeight="1">
      <c r="A11836" s="760"/>
      <c r="B11836" s="760"/>
      <c r="C11836" s="760"/>
      <c r="D11836" s="760"/>
      <c r="E11836" s="760"/>
      <c r="F11836" s="760"/>
    </row>
    <row r="11837" spans="1:6" ht="12" hidden="1" customHeight="1">
      <c r="A11837" s="760"/>
      <c r="B11837" s="760"/>
      <c r="C11837" s="760"/>
      <c r="D11837" s="760"/>
      <c r="E11837" s="760"/>
      <c r="F11837" s="760"/>
    </row>
    <row r="11838" spans="1:6" ht="12" hidden="1" customHeight="1">
      <c r="A11838" s="760"/>
      <c r="B11838" s="760"/>
      <c r="C11838" s="760"/>
      <c r="D11838" s="760"/>
      <c r="E11838" s="760"/>
      <c r="F11838" s="760"/>
    </row>
    <row r="11839" spans="1:6" ht="12" hidden="1" customHeight="1">
      <c r="A11839" s="760"/>
      <c r="B11839" s="760"/>
      <c r="C11839" s="760"/>
      <c r="D11839" s="760"/>
      <c r="E11839" s="760"/>
      <c r="F11839" s="760"/>
    </row>
    <row r="11840" spans="1:6" ht="12" hidden="1" customHeight="1">
      <c r="A11840" s="760"/>
      <c r="B11840" s="760"/>
      <c r="C11840" s="760"/>
      <c r="D11840" s="760"/>
      <c r="E11840" s="760"/>
      <c r="F11840" s="760"/>
    </row>
    <row r="11841" spans="1:6" ht="12" hidden="1" customHeight="1">
      <c r="A11841" s="760"/>
      <c r="B11841" s="760"/>
      <c r="C11841" s="760"/>
      <c r="D11841" s="760"/>
      <c r="E11841" s="760"/>
      <c r="F11841" s="760"/>
    </row>
    <row r="11842" spans="1:6" ht="12" hidden="1" customHeight="1">
      <c r="A11842" s="760"/>
      <c r="B11842" s="760"/>
      <c r="C11842" s="760"/>
      <c r="D11842" s="760"/>
      <c r="E11842" s="760"/>
      <c r="F11842" s="760"/>
    </row>
    <row r="11843" spans="1:6" ht="12" hidden="1" customHeight="1">
      <c r="A11843" s="760"/>
      <c r="B11843" s="760"/>
      <c r="C11843" s="760"/>
      <c r="D11843" s="760"/>
      <c r="E11843" s="760"/>
      <c r="F11843" s="760"/>
    </row>
    <row r="11844" spans="1:6" ht="12" hidden="1" customHeight="1">
      <c r="A11844" s="760"/>
      <c r="B11844" s="760"/>
      <c r="C11844" s="760"/>
      <c r="D11844" s="760"/>
      <c r="E11844" s="760"/>
      <c r="F11844" s="760"/>
    </row>
    <row r="11845" spans="1:6" ht="12" hidden="1" customHeight="1">
      <c r="A11845" s="760"/>
      <c r="B11845" s="760"/>
      <c r="C11845" s="760"/>
      <c r="D11845" s="760"/>
      <c r="E11845" s="760"/>
      <c r="F11845" s="760"/>
    </row>
    <row r="11846" spans="1:6" ht="12" hidden="1" customHeight="1">
      <c r="A11846" s="760"/>
      <c r="B11846" s="760"/>
      <c r="C11846" s="760"/>
      <c r="D11846" s="760"/>
      <c r="E11846" s="760"/>
      <c r="F11846" s="760"/>
    </row>
    <row r="11847" spans="1:6" ht="12" hidden="1" customHeight="1">
      <c r="A11847" s="760"/>
      <c r="B11847" s="760"/>
      <c r="C11847" s="760"/>
      <c r="D11847" s="760"/>
      <c r="E11847" s="760"/>
      <c r="F11847" s="760"/>
    </row>
    <row r="11848" spans="1:6" ht="12" hidden="1" customHeight="1">
      <c r="A11848" s="760"/>
      <c r="B11848" s="760"/>
      <c r="C11848" s="760"/>
      <c r="D11848" s="760"/>
      <c r="E11848" s="760"/>
      <c r="F11848" s="760"/>
    </row>
    <row r="11849" spans="1:6" ht="12" hidden="1" customHeight="1">
      <c r="A11849" s="760"/>
      <c r="B11849" s="760"/>
      <c r="C11849" s="760"/>
      <c r="D11849" s="760"/>
      <c r="E11849" s="760"/>
      <c r="F11849" s="760"/>
    </row>
    <row r="11850" spans="1:6" ht="12" hidden="1" customHeight="1">
      <c r="A11850" s="760"/>
      <c r="B11850" s="760"/>
      <c r="C11850" s="760"/>
      <c r="D11850" s="760"/>
      <c r="E11850" s="760"/>
      <c r="F11850" s="760"/>
    </row>
    <row r="11851" spans="1:6" ht="12" hidden="1" customHeight="1">
      <c r="A11851" s="760"/>
      <c r="B11851" s="760"/>
      <c r="C11851" s="760"/>
      <c r="D11851" s="760"/>
      <c r="E11851" s="760"/>
      <c r="F11851" s="760"/>
    </row>
    <row r="11852" spans="1:6" ht="12" hidden="1" customHeight="1">
      <c r="A11852" s="760"/>
      <c r="B11852" s="760"/>
      <c r="C11852" s="760"/>
      <c r="D11852" s="760"/>
      <c r="E11852" s="760"/>
      <c r="F11852" s="760"/>
    </row>
    <row r="11853" spans="1:6" ht="12" hidden="1" customHeight="1">
      <c r="A11853" s="760"/>
      <c r="B11853" s="760"/>
      <c r="C11853" s="760"/>
      <c r="D11853" s="760"/>
      <c r="E11853" s="760"/>
      <c r="F11853" s="760"/>
    </row>
    <row r="11854" spans="1:6" ht="12" hidden="1" customHeight="1">
      <c r="A11854" s="760"/>
      <c r="B11854" s="760"/>
      <c r="C11854" s="760"/>
      <c r="D11854" s="760"/>
      <c r="E11854" s="760"/>
      <c r="F11854" s="760"/>
    </row>
    <row r="11855" spans="1:6" ht="12" hidden="1" customHeight="1">
      <c r="A11855" s="760"/>
      <c r="B11855" s="760"/>
      <c r="C11855" s="760"/>
      <c r="D11855" s="760"/>
      <c r="E11855" s="760"/>
      <c r="F11855" s="760"/>
    </row>
    <row r="11856" spans="1:6" ht="12" hidden="1" customHeight="1">
      <c r="A11856" s="760"/>
      <c r="B11856" s="760"/>
      <c r="C11856" s="760"/>
      <c r="D11856" s="760"/>
      <c r="E11856" s="760"/>
      <c r="F11856" s="760"/>
    </row>
    <row r="11857" spans="1:6" ht="12" hidden="1" customHeight="1">
      <c r="A11857" s="760"/>
      <c r="B11857" s="760"/>
      <c r="C11857" s="760"/>
      <c r="D11857" s="760"/>
      <c r="E11857" s="760"/>
      <c r="F11857" s="760"/>
    </row>
    <row r="11858" spans="1:6" ht="12" hidden="1" customHeight="1">
      <c r="A11858" s="760"/>
      <c r="B11858" s="760"/>
      <c r="C11858" s="760"/>
      <c r="D11858" s="760"/>
      <c r="E11858" s="760"/>
      <c r="F11858" s="760"/>
    </row>
    <row r="11859" spans="1:6" ht="12" hidden="1" customHeight="1">
      <c r="A11859" s="760"/>
      <c r="B11859" s="760"/>
      <c r="C11859" s="760"/>
      <c r="D11859" s="760"/>
      <c r="E11859" s="760"/>
      <c r="F11859" s="760"/>
    </row>
    <row r="11860" spans="1:6" ht="12" hidden="1" customHeight="1">
      <c r="A11860" s="760"/>
      <c r="B11860" s="760"/>
      <c r="C11860" s="760"/>
      <c r="D11860" s="760"/>
      <c r="E11860" s="760"/>
      <c r="F11860" s="760"/>
    </row>
    <row r="11861" spans="1:6" ht="12" hidden="1" customHeight="1">
      <c r="A11861" s="760"/>
      <c r="B11861" s="760"/>
      <c r="C11861" s="760"/>
      <c r="D11861" s="760"/>
      <c r="E11861" s="760"/>
      <c r="F11861" s="760"/>
    </row>
    <row r="11862" spans="1:6" ht="12" hidden="1" customHeight="1">
      <c r="A11862" s="760"/>
      <c r="B11862" s="760"/>
      <c r="C11862" s="760"/>
      <c r="D11862" s="760"/>
      <c r="E11862" s="760"/>
      <c r="F11862" s="760"/>
    </row>
    <row r="11863" spans="1:6" ht="12" hidden="1" customHeight="1">
      <c r="A11863" s="760"/>
      <c r="B11863" s="760"/>
      <c r="C11863" s="760"/>
      <c r="D11863" s="760"/>
      <c r="E11863" s="760"/>
      <c r="F11863" s="760"/>
    </row>
    <row r="11864" spans="1:6" ht="12" hidden="1" customHeight="1">
      <c r="A11864" s="760"/>
      <c r="B11864" s="760"/>
      <c r="C11864" s="760"/>
      <c r="D11864" s="760"/>
      <c r="E11864" s="760"/>
      <c r="F11864" s="760"/>
    </row>
    <row r="11865" spans="1:6" ht="12" hidden="1" customHeight="1">
      <c r="A11865" s="760"/>
      <c r="B11865" s="760"/>
      <c r="C11865" s="760"/>
      <c r="D11865" s="760"/>
      <c r="E11865" s="760"/>
      <c r="F11865" s="760"/>
    </row>
    <row r="11866" spans="1:6" ht="12" hidden="1" customHeight="1">
      <c r="A11866" s="760"/>
      <c r="B11866" s="760"/>
      <c r="C11866" s="760"/>
      <c r="D11866" s="760"/>
      <c r="E11866" s="760"/>
      <c r="F11866" s="760"/>
    </row>
    <row r="11867" spans="1:6" ht="12" hidden="1" customHeight="1">
      <c r="A11867" s="760"/>
      <c r="B11867" s="760"/>
      <c r="C11867" s="760"/>
      <c r="D11867" s="760"/>
      <c r="E11867" s="760"/>
      <c r="F11867" s="760"/>
    </row>
    <row r="11868" spans="1:6" ht="12" hidden="1" customHeight="1">
      <c r="A11868" s="760"/>
      <c r="B11868" s="760"/>
      <c r="C11868" s="760"/>
      <c r="D11868" s="760"/>
      <c r="E11868" s="760"/>
      <c r="F11868" s="760"/>
    </row>
    <row r="11869" spans="1:6" ht="12" hidden="1" customHeight="1">
      <c r="A11869" s="760"/>
      <c r="B11869" s="760"/>
      <c r="C11869" s="760"/>
      <c r="D11869" s="760"/>
      <c r="E11869" s="760"/>
      <c r="F11869" s="760"/>
    </row>
    <row r="11870" spans="1:6" ht="12" hidden="1" customHeight="1">
      <c r="A11870" s="760"/>
      <c r="B11870" s="760"/>
      <c r="C11870" s="760"/>
      <c r="D11870" s="760"/>
      <c r="E11870" s="760"/>
      <c r="F11870" s="760"/>
    </row>
    <row r="11871" spans="1:6" ht="12" hidden="1" customHeight="1">
      <c r="A11871" s="760"/>
      <c r="B11871" s="760"/>
      <c r="C11871" s="760"/>
      <c r="D11871" s="760"/>
      <c r="E11871" s="760"/>
      <c r="F11871" s="760"/>
    </row>
    <row r="11872" spans="1:6" ht="12" hidden="1" customHeight="1">
      <c r="A11872" s="760"/>
      <c r="B11872" s="760"/>
      <c r="C11872" s="760"/>
      <c r="D11872" s="760"/>
      <c r="E11872" s="760"/>
      <c r="F11872" s="760"/>
    </row>
    <row r="11873" spans="1:6" ht="12" hidden="1" customHeight="1">
      <c r="A11873" s="760"/>
      <c r="B11873" s="760"/>
      <c r="C11873" s="760"/>
      <c r="D11873" s="760"/>
      <c r="E11873" s="760"/>
      <c r="F11873" s="760"/>
    </row>
    <row r="11874" spans="1:6" ht="12" hidden="1" customHeight="1">
      <c r="A11874" s="760"/>
      <c r="B11874" s="760"/>
      <c r="C11874" s="760"/>
      <c r="D11874" s="760"/>
      <c r="E11874" s="760"/>
      <c r="F11874" s="760"/>
    </row>
    <row r="11875" spans="1:6" ht="12" hidden="1" customHeight="1">
      <c r="A11875" s="760"/>
      <c r="B11875" s="760"/>
      <c r="C11875" s="760"/>
      <c r="D11875" s="760"/>
      <c r="E11875" s="760"/>
      <c r="F11875" s="760"/>
    </row>
    <row r="11876" spans="1:6" ht="12" hidden="1" customHeight="1">
      <c r="A11876" s="760"/>
      <c r="B11876" s="760"/>
      <c r="C11876" s="760"/>
      <c r="D11876" s="760"/>
      <c r="E11876" s="760"/>
      <c r="F11876" s="760"/>
    </row>
    <row r="11877" spans="1:6" ht="12" hidden="1" customHeight="1">
      <c r="A11877" s="760"/>
      <c r="B11877" s="760"/>
      <c r="C11877" s="760"/>
      <c r="D11877" s="760"/>
      <c r="E11877" s="760"/>
      <c r="F11877" s="760"/>
    </row>
    <row r="11878" spans="1:6" ht="12" hidden="1" customHeight="1">
      <c r="A11878" s="760"/>
      <c r="B11878" s="760"/>
      <c r="C11878" s="760"/>
      <c r="D11878" s="760"/>
      <c r="E11878" s="760"/>
      <c r="F11878" s="760"/>
    </row>
    <row r="11879" spans="1:6" ht="12" hidden="1" customHeight="1">
      <c r="A11879" s="760"/>
      <c r="B11879" s="760"/>
      <c r="C11879" s="760"/>
      <c r="D11879" s="760"/>
      <c r="E11879" s="760"/>
      <c r="F11879" s="760"/>
    </row>
    <row r="11880" spans="1:6" ht="12" hidden="1" customHeight="1">
      <c r="A11880" s="760"/>
      <c r="B11880" s="760"/>
      <c r="C11880" s="760"/>
      <c r="D11880" s="760"/>
      <c r="E11880" s="760"/>
      <c r="F11880" s="760"/>
    </row>
    <row r="11881" spans="1:6" ht="12" hidden="1" customHeight="1">
      <c r="A11881" s="760"/>
      <c r="B11881" s="760"/>
      <c r="C11881" s="760"/>
      <c r="D11881" s="760"/>
      <c r="E11881" s="760"/>
      <c r="F11881" s="760"/>
    </row>
    <row r="11882" spans="1:6" ht="12" hidden="1" customHeight="1">
      <c r="A11882" s="760"/>
      <c r="B11882" s="760"/>
      <c r="C11882" s="760"/>
      <c r="D11882" s="760"/>
      <c r="E11882" s="760"/>
      <c r="F11882" s="760"/>
    </row>
    <row r="11883" spans="1:6" ht="12" hidden="1" customHeight="1">
      <c r="A11883" s="760"/>
      <c r="B11883" s="760"/>
      <c r="C11883" s="760"/>
      <c r="D11883" s="760"/>
      <c r="E11883" s="760"/>
      <c r="F11883" s="760"/>
    </row>
    <row r="11884" spans="1:6" ht="12" hidden="1" customHeight="1">
      <c r="A11884" s="760"/>
      <c r="B11884" s="760"/>
      <c r="C11884" s="760"/>
      <c r="D11884" s="760"/>
      <c r="E11884" s="760"/>
      <c r="F11884" s="760"/>
    </row>
    <row r="11885" spans="1:6" ht="12" hidden="1" customHeight="1">
      <c r="A11885" s="760"/>
      <c r="B11885" s="760"/>
      <c r="C11885" s="760"/>
      <c r="D11885" s="760"/>
      <c r="E11885" s="760"/>
      <c r="F11885" s="760"/>
    </row>
    <row r="11886" spans="1:6" ht="12" hidden="1" customHeight="1">
      <c r="A11886" s="760"/>
      <c r="B11886" s="760"/>
      <c r="C11886" s="760"/>
      <c r="D11886" s="760"/>
      <c r="E11886" s="760"/>
      <c r="F11886" s="760"/>
    </row>
    <row r="11887" spans="1:6" ht="12" hidden="1" customHeight="1">
      <c r="A11887" s="760"/>
      <c r="B11887" s="760"/>
      <c r="C11887" s="760"/>
      <c r="D11887" s="760"/>
      <c r="E11887" s="760"/>
      <c r="F11887" s="760"/>
    </row>
    <row r="11888" spans="1:6" ht="12" hidden="1" customHeight="1">
      <c r="A11888" s="760"/>
      <c r="B11888" s="760"/>
      <c r="C11888" s="760"/>
      <c r="D11888" s="760"/>
      <c r="E11888" s="760"/>
      <c r="F11888" s="760"/>
    </row>
    <row r="11889" spans="1:6" ht="12" hidden="1" customHeight="1">
      <c r="A11889" s="760"/>
      <c r="B11889" s="760"/>
      <c r="C11889" s="760"/>
      <c r="D11889" s="760"/>
      <c r="E11889" s="760"/>
      <c r="F11889" s="760"/>
    </row>
    <row r="11890" spans="1:6" ht="12" hidden="1" customHeight="1">
      <c r="A11890" s="760"/>
      <c r="B11890" s="760"/>
      <c r="C11890" s="760"/>
      <c r="D11890" s="760"/>
      <c r="E11890" s="760"/>
      <c r="F11890" s="760"/>
    </row>
    <row r="11891" spans="1:6" ht="12" hidden="1" customHeight="1">
      <c r="A11891" s="760"/>
      <c r="B11891" s="760"/>
      <c r="C11891" s="760"/>
      <c r="D11891" s="760"/>
      <c r="E11891" s="760"/>
      <c r="F11891" s="760"/>
    </row>
    <row r="11892" spans="1:6" ht="12" hidden="1" customHeight="1">
      <c r="A11892" s="760"/>
      <c r="B11892" s="760"/>
      <c r="C11892" s="760"/>
      <c r="D11892" s="760"/>
      <c r="E11892" s="760"/>
      <c r="F11892" s="760"/>
    </row>
    <row r="11893" spans="1:6" ht="12" hidden="1" customHeight="1">
      <c r="A11893" s="760"/>
      <c r="B11893" s="760"/>
      <c r="C11893" s="760"/>
      <c r="D11893" s="760"/>
      <c r="E11893" s="760"/>
      <c r="F11893" s="760"/>
    </row>
    <row r="11894" spans="1:6" ht="12" hidden="1" customHeight="1">
      <c r="A11894" s="760"/>
      <c r="B11894" s="760"/>
      <c r="C11894" s="760"/>
      <c r="D11894" s="760"/>
      <c r="E11894" s="760"/>
      <c r="F11894" s="760"/>
    </row>
    <row r="11895" spans="1:6" ht="12" hidden="1" customHeight="1">
      <c r="A11895" s="760"/>
      <c r="B11895" s="760"/>
      <c r="C11895" s="760"/>
      <c r="D11895" s="760"/>
      <c r="E11895" s="760"/>
      <c r="F11895" s="760"/>
    </row>
    <row r="11896" spans="1:6" ht="12" hidden="1" customHeight="1">
      <c r="A11896" s="760"/>
      <c r="B11896" s="760"/>
      <c r="C11896" s="760"/>
      <c r="D11896" s="760"/>
      <c r="E11896" s="760"/>
      <c r="F11896" s="760"/>
    </row>
    <row r="11897" spans="1:6" ht="12" hidden="1" customHeight="1">
      <c r="A11897" s="760"/>
      <c r="B11897" s="760"/>
      <c r="C11897" s="760"/>
      <c r="D11897" s="760"/>
      <c r="E11897" s="760"/>
      <c r="F11897" s="760"/>
    </row>
    <row r="11898" spans="1:6" ht="12" hidden="1" customHeight="1">
      <c r="A11898" s="760"/>
      <c r="B11898" s="760"/>
      <c r="C11898" s="760"/>
      <c r="D11898" s="760"/>
      <c r="E11898" s="760"/>
      <c r="F11898" s="760"/>
    </row>
    <row r="11899" spans="1:6" ht="12" hidden="1" customHeight="1">
      <c r="A11899" s="760"/>
      <c r="B11899" s="760"/>
      <c r="C11899" s="760"/>
      <c r="D11899" s="760"/>
      <c r="E11899" s="760"/>
      <c r="F11899" s="760"/>
    </row>
    <row r="11900" spans="1:6" ht="12" hidden="1" customHeight="1">
      <c r="A11900" s="760"/>
      <c r="B11900" s="760"/>
      <c r="C11900" s="760"/>
      <c r="D11900" s="760"/>
      <c r="E11900" s="760"/>
      <c r="F11900" s="760"/>
    </row>
    <row r="11901" spans="1:6" ht="12" hidden="1" customHeight="1">
      <c r="A11901" s="760"/>
      <c r="B11901" s="760"/>
      <c r="C11901" s="760"/>
      <c r="D11901" s="760"/>
      <c r="E11901" s="760"/>
      <c r="F11901" s="760"/>
    </row>
    <row r="11902" spans="1:6" ht="12" hidden="1" customHeight="1">
      <c r="A11902" s="760"/>
      <c r="B11902" s="760"/>
      <c r="C11902" s="760"/>
      <c r="D11902" s="760"/>
      <c r="E11902" s="760"/>
      <c r="F11902" s="760"/>
    </row>
    <row r="11903" spans="1:6" ht="12" hidden="1" customHeight="1">
      <c r="A11903" s="760"/>
      <c r="B11903" s="760"/>
      <c r="C11903" s="760"/>
      <c r="D11903" s="760"/>
      <c r="E11903" s="760"/>
      <c r="F11903" s="760"/>
    </row>
    <row r="11904" spans="1:6" ht="12" hidden="1" customHeight="1">
      <c r="A11904" s="760"/>
      <c r="B11904" s="760"/>
      <c r="C11904" s="760"/>
      <c r="D11904" s="760"/>
      <c r="E11904" s="760"/>
      <c r="F11904" s="760"/>
    </row>
    <row r="11905" spans="1:6" ht="12" hidden="1" customHeight="1">
      <c r="A11905" s="760"/>
      <c r="B11905" s="760"/>
      <c r="C11905" s="760"/>
      <c r="D11905" s="760"/>
      <c r="E11905" s="760"/>
      <c r="F11905" s="760"/>
    </row>
    <row r="11906" spans="1:6" ht="12" hidden="1" customHeight="1">
      <c r="A11906" s="760"/>
      <c r="B11906" s="760"/>
      <c r="C11906" s="760"/>
      <c r="D11906" s="760"/>
      <c r="E11906" s="760"/>
      <c r="F11906" s="760"/>
    </row>
    <row r="11907" spans="1:6" ht="12" hidden="1" customHeight="1">
      <c r="A11907" s="760"/>
      <c r="B11907" s="760"/>
      <c r="C11907" s="760"/>
      <c r="D11907" s="760"/>
      <c r="E11907" s="760"/>
      <c r="F11907" s="760"/>
    </row>
    <row r="11908" spans="1:6" ht="12" hidden="1" customHeight="1">
      <c r="A11908" s="760"/>
      <c r="B11908" s="760"/>
      <c r="C11908" s="760"/>
      <c r="D11908" s="760"/>
      <c r="E11908" s="760"/>
      <c r="F11908" s="760"/>
    </row>
    <row r="11909" spans="1:6" ht="12" hidden="1" customHeight="1">
      <c r="A11909" s="760"/>
      <c r="B11909" s="760"/>
      <c r="C11909" s="760"/>
      <c r="D11909" s="760"/>
      <c r="E11909" s="760"/>
      <c r="F11909" s="760"/>
    </row>
    <row r="11910" spans="1:6" ht="12" hidden="1" customHeight="1">
      <c r="A11910" s="760"/>
      <c r="B11910" s="760"/>
      <c r="C11910" s="760"/>
      <c r="D11910" s="760"/>
      <c r="E11910" s="760"/>
      <c r="F11910" s="760"/>
    </row>
    <row r="11911" spans="1:6" ht="12" hidden="1" customHeight="1">
      <c r="A11911" s="760"/>
      <c r="B11911" s="760"/>
      <c r="C11911" s="760"/>
      <c r="D11911" s="760"/>
      <c r="E11911" s="760"/>
      <c r="F11911" s="760"/>
    </row>
    <row r="11912" spans="1:6" ht="12" hidden="1" customHeight="1">
      <c r="A11912" s="760"/>
      <c r="B11912" s="760"/>
      <c r="C11912" s="760"/>
      <c r="D11912" s="760"/>
      <c r="E11912" s="760"/>
      <c r="F11912" s="760"/>
    </row>
    <row r="11913" spans="1:6" ht="12" hidden="1" customHeight="1">
      <c r="A11913" s="760"/>
      <c r="B11913" s="760"/>
      <c r="C11913" s="760"/>
      <c r="D11913" s="760"/>
      <c r="E11913" s="760"/>
      <c r="F11913" s="760"/>
    </row>
    <row r="11914" spans="1:6" ht="12" hidden="1" customHeight="1">
      <c r="A11914" s="760"/>
      <c r="B11914" s="760"/>
      <c r="C11914" s="760"/>
      <c r="D11914" s="760"/>
      <c r="E11914" s="760"/>
      <c r="F11914" s="760"/>
    </row>
    <row r="11915" spans="1:6" ht="12" hidden="1" customHeight="1">
      <c r="A11915" s="760"/>
      <c r="B11915" s="760"/>
      <c r="C11915" s="760"/>
      <c r="D11915" s="760"/>
      <c r="E11915" s="760"/>
      <c r="F11915" s="760"/>
    </row>
    <row r="11916" spans="1:6" ht="12" hidden="1" customHeight="1">
      <c r="A11916" s="760"/>
      <c r="B11916" s="760"/>
      <c r="C11916" s="760"/>
      <c r="D11916" s="760"/>
      <c r="E11916" s="760"/>
      <c r="F11916" s="760"/>
    </row>
    <row r="11917" spans="1:6" ht="12" hidden="1" customHeight="1">
      <c r="A11917" s="760"/>
      <c r="B11917" s="760"/>
      <c r="C11917" s="760"/>
      <c r="D11917" s="760"/>
      <c r="E11917" s="760"/>
      <c r="F11917" s="760"/>
    </row>
    <row r="11918" spans="1:6" ht="12" hidden="1" customHeight="1">
      <c r="A11918" s="760"/>
      <c r="B11918" s="760"/>
      <c r="C11918" s="760"/>
      <c r="D11918" s="760"/>
      <c r="E11918" s="760"/>
      <c r="F11918" s="760"/>
    </row>
    <row r="11919" spans="1:6" ht="12" hidden="1" customHeight="1">
      <c r="A11919" s="760"/>
      <c r="B11919" s="760"/>
      <c r="C11919" s="760"/>
      <c r="D11919" s="760"/>
      <c r="E11919" s="760"/>
      <c r="F11919" s="760"/>
    </row>
    <row r="11920" spans="1:6" ht="12" hidden="1" customHeight="1">
      <c r="A11920" s="760"/>
      <c r="B11920" s="760"/>
      <c r="C11920" s="760"/>
      <c r="D11920" s="760"/>
      <c r="E11920" s="760"/>
      <c r="F11920" s="760"/>
    </row>
    <row r="11921" spans="1:6" ht="12" hidden="1" customHeight="1">
      <c r="A11921" s="760"/>
      <c r="B11921" s="760"/>
      <c r="C11921" s="760"/>
      <c r="D11921" s="760"/>
      <c r="E11921" s="760"/>
      <c r="F11921" s="760"/>
    </row>
    <row r="11922" spans="1:6" ht="12" hidden="1" customHeight="1">
      <c r="A11922" s="760"/>
      <c r="B11922" s="760"/>
      <c r="C11922" s="760"/>
      <c r="D11922" s="760"/>
      <c r="E11922" s="760"/>
      <c r="F11922" s="760"/>
    </row>
    <row r="11923" spans="1:6" ht="12" hidden="1" customHeight="1">
      <c r="A11923" s="760"/>
      <c r="B11923" s="760"/>
      <c r="C11923" s="760"/>
      <c r="D11923" s="760"/>
      <c r="E11923" s="760"/>
      <c r="F11923" s="760"/>
    </row>
    <row r="11924" spans="1:6" ht="12" hidden="1" customHeight="1">
      <c r="A11924" s="760"/>
      <c r="B11924" s="760"/>
      <c r="C11924" s="760"/>
      <c r="D11924" s="760"/>
      <c r="E11924" s="760"/>
      <c r="F11924" s="760"/>
    </row>
    <row r="11925" spans="1:6" ht="12" hidden="1" customHeight="1">
      <c r="A11925" s="760"/>
      <c r="B11925" s="760"/>
      <c r="C11925" s="760"/>
      <c r="D11925" s="760"/>
      <c r="E11925" s="760"/>
      <c r="F11925" s="760"/>
    </row>
    <row r="11926" spans="1:6" ht="12" hidden="1" customHeight="1">
      <c r="A11926" s="760"/>
      <c r="B11926" s="760"/>
      <c r="C11926" s="760"/>
      <c r="D11926" s="760"/>
      <c r="E11926" s="760"/>
      <c r="F11926" s="760"/>
    </row>
    <row r="11927" spans="1:6" ht="12" hidden="1" customHeight="1">
      <c r="A11927" s="760"/>
      <c r="B11927" s="760"/>
      <c r="C11927" s="760"/>
      <c r="D11927" s="760"/>
      <c r="E11927" s="760"/>
      <c r="F11927" s="760"/>
    </row>
    <row r="11928" spans="1:6" ht="12" hidden="1" customHeight="1">
      <c r="A11928" s="760"/>
      <c r="B11928" s="760"/>
      <c r="C11928" s="760"/>
      <c r="D11928" s="760"/>
      <c r="E11928" s="760"/>
      <c r="F11928" s="760"/>
    </row>
    <row r="11929" spans="1:6" ht="12" hidden="1" customHeight="1">
      <c r="A11929" s="760"/>
      <c r="B11929" s="760"/>
      <c r="C11929" s="760"/>
      <c r="D11929" s="760"/>
      <c r="E11929" s="760"/>
      <c r="F11929" s="760"/>
    </row>
    <row r="11930" spans="1:6" ht="12" hidden="1" customHeight="1">
      <c r="A11930" s="760"/>
      <c r="B11930" s="760"/>
      <c r="C11930" s="760"/>
      <c r="D11930" s="760"/>
      <c r="E11930" s="760"/>
      <c r="F11930" s="760"/>
    </row>
    <row r="11931" spans="1:6" ht="12" hidden="1" customHeight="1">
      <c r="A11931" s="760"/>
      <c r="B11931" s="760"/>
      <c r="C11931" s="760"/>
      <c r="D11931" s="760"/>
      <c r="E11931" s="760"/>
      <c r="F11931" s="760"/>
    </row>
    <row r="11932" spans="1:6" ht="12" hidden="1" customHeight="1">
      <c r="A11932" s="760"/>
      <c r="B11932" s="760"/>
      <c r="C11932" s="760"/>
      <c r="D11932" s="760"/>
      <c r="E11932" s="760"/>
      <c r="F11932" s="760"/>
    </row>
    <row r="11933" spans="1:6" ht="12" hidden="1" customHeight="1">
      <c r="A11933" s="760"/>
      <c r="B11933" s="760"/>
      <c r="C11933" s="760"/>
      <c r="D11933" s="760"/>
      <c r="E11933" s="760"/>
      <c r="F11933" s="760"/>
    </row>
    <row r="11934" spans="1:6" ht="12" hidden="1" customHeight="1">
      <c r="A11934" s="760"/>
      <c r="B11934" s="760"/>
      <c r="C11934" s="760"/>
      <c r="D11934" s="760"/>
      <c r="E11934" s="760"/>
      <c r="F11934" s="760"/>
    </row>
    <row r="11935" spans="1:6" ht="12" hidden="1" customHeight="1">
      <c r="A11935" s="760"/>
      <c r="B11935" s="760"/>
      <c r="C11935" s="760"/>
      <c r="D11935" s="760"/>
      <c r="E11935" s="760"/>
      <c r="F11935" s="760"/>
    </row>
    <row r="11936" spans="1:6" ht="12" hidden="1" customHeight="1">
      <c r="A11936" s="760"/>
      <c r="B11936" s="760"/>
      <c r="C11936" s="760"/>
      <c r="D11936" s="760"/>
      <c r="E11936" s="760"/>
      <c r="F11936" s="760"/>
    </row>
    <row r="11937" spans="1:6" ht="12" hidden="1" customHeight="1">
      <c r="A11937" s="760"/>
      <c r="B11937" s="760"/>
      <c r="C11937" s="760"/>
      <c r="D11937" s="760"/>
      <c r="E11937" s="760"/>
      <c r="F11937" s="760"/>
    </row>
    <row r="11938" spans="1:6" ht="12" hidden="1" customHeight="1">
      <c r="A11938" s="760"/>
      <c r="B11938" s="760"/>
      <c r="C11938" s="760"/>
      <c r="D11938" s="760"/>
      <c r="E11938" s="760"/>
      <c r="F11938" s="760"/>
    </row>
    <row r="11939" spans="1:6" ht="12" hidden="1" customHeight="1">
      <c r="A11939" s="760"/>
      <c r="B11939" s="760"/>
      <c r="C11939" s="760"/>
      <c r="D11939" s="760"/>
      <c r="E11939" s="760"/>
      <c r="F11939" s="760"/>
    </row>
    <row r="11940" spans="1:6" ht="12" hidden="1" customHeight="1">
      <c r="A11940" s="760"/>
      <c r="B11940" s="760"/>
      <c r="C11940" s="760"/>
      <c r="D11940" s="760"/>
      <c r="E11940" s="760"/>
      <c r="F11940" s="760"/>
    </row>
    <row r="11941" spans="1:6" ht="12" hidden="1" customHeight="1">
      <c r="A11941" s="760"/>
      <c r="B11941" s="760"/>
      <c r="C11941" s="760"/>
      <c r="D11941" s="760"/>
      <c r="E11941" s="760"/>
      <c r="F11941" s="760"/>
    </row>
    <row r="11942" spans="1:6" ht="12" hidden="1" customHeight="1">
      <c r="A11942" s="760"/>
      <c r="B11942" s="760"/>
      <c r="C11942" s="760"/>
      <c r="D11942" s="760"/>
      <c r="E11942" s="760"/>
      <c r="F11942" s="760"/>
    </row>
    <row r="11943" spans="1:6" ht="12" hidden="1" customHeight="1">
      <c r="A11943" s="760"/>
      <c r="B11943" s="760"/>
      <c r="C11943" s="760"/>
      <c r="D11943" s="760"/>
      <c r="E11943" s="760"/>
      <c r="F11943" s="760"/>
    </row>
    <row r="11944" spans="1:6" ht="12" hidden="1" customHeight="1">
      <c r="A11944" s="760"/>
      <c r="B11944" s="760"/>
      <c r="C11944" s="760"/>
      <c r="D11944" s="760"/>
      <c r="E11944" s="760"/>
      <c r="F11944" s="760"/>
    </row>
    <row r="11945" spans="1:6" ht="12" hidden="1" customHeight="1">
      <c r="A11945" s="760"/>
      <c r="B11945" s="760"/>
      <c r="C11945" s="760"/>
      <c r="D11945" s="760"/>
      <c r="E11945" s="760"/>
      <c r="F11945" s="760"/>
    </row>
    <row r="11946" spans="1:6" ht="12" hidden="1" customHeight="1">
      <c r="A11946" s="760"/>
      <c r="B11946" s="760"/>
      <c r="C11946" s="760"/>
      <c r="D11946" s="760"/>
      <c r="E11946" s="760"/>
      <c r="F11946" s="760"/>
    </row>
    <row r="11947" spans="1:6" ht="12" hidden="1" customHeight="1">
      <c r="A11947" s="760"/>
      <c r="B11947" s="760"/>
      <c r="C11947" s="760"/>
      <c r="D11947" s="760"/>
      <c r="E11947" s="760"/>
      <c r="F11947" s="760"/>
    </row>
    <row r="11948" spans="1:6" ht="12" hidden="1" customHeight="1">
      <c r="A11948" s="760"/>
      <c r="B11948" s="760"/>
      <c r="C11948" s="760"/>
      <c r="D11948" s="760"/>
      <c r="E11948" s="760"/>
      <c r="F11948" s="760"/>
    </row>
    <row r="11949" spans="1:6" ht="12" hidden="1" customHeight="1">
      <c r="A11949" s="760"/>
      <c r="B11949" s="760"/>
      <c r="C11949" s="760"/>
      <c r="D11949" s="760"/>
      <c r="E11949" s="760"/>
      <c r="F11949" s="760"/>
    </row>
    <row r="11950" spans="1:6" ht="12" hidden="1" customHeight="1">
      <c r="A11950" s="760"/>
      <c r="B11950" s="760"/>
      <c r="C11950" s="760"/>
      <c r="D11950" s="760"/>
      <c r="E11950" s="760"/>
      <c r="F11950" s="760"/>
    </row>
    <row r="11951" spans="1:6" ht="12" hidden="1" customHeight="1">
      <c r="A11951" s="760"/>
      <c r="B11951" s="760"/>
      <c r="C11951" s="760"/>
      <c r="D11951" s="760"/>
      <c r="E11951" s="760"/>
      <c r="F11951" s="760"/>
    </row>
    <row r="11952" spans="1:6" ht="12" hidden="1" customHeight="1">
      <c r="A11952" s="760"/>
      <c r="B11952" s="760"/>
      <c r="C11952" s="760"/>
      <c r="D11952" s="760"/>
      <c r="E11952" s="760"/>
      <c r="F11952" s="760"/>
    </row>
    <row r="11953" spans="1:6" ht="12" hidden="1" customHeight="1">
      <c r="A11953" s="760"/>
      <c r="B11953" s="760"/>
      <c r="C11953" s="760"/>
      <c r="D11953" s="760"/>
      <c r="E11953" s="760"/>
      <c r="F11953" s="760"/>
    </row>
    <row r="11954" spans="1:6" ht="12" hidden="1" customHeight="1">
      <c r="A11954" s="760"/>
      <c r="B11954" s="760"/>
      <c r="C11954" s="760"/>
      <c r="D11954" s="760"/>
      <c r="E11954" s="760"/>
      <c r="F11954" s="760"/>
    </row>
    <row r="11955" spans="1:6" ht="12" hidden="1" customHeight="1">
      <c r="A11955" s="760"/>
      <c r="B11955" s="760"/>
      <c r="C11955" s="760"/>
      <c r="D11955" s="760"/>
      <c r="E11955" s="760"/>
      <c r="F11955" s="760"/>
    </row>
    <row r="11956" spans="1:6" ht="12" hidden="1" customHeight="1">
      <c r="A11956" s="760"/>
      <c r="B11956" s="760"/>
      <c r="C11956" s="760"/>
      <c r="D11956" s="760"/>
      <c r="E11956" s="760"/>
      <c r="F11956" s="760"/>
    </row>
    <row r="11957" spans="1:6" ht="12" hidden="1" customHeight="1">
      <c r="A11957" s="760"/>
      <c r="B11957" s="760"/>
      <c r="C11957" s="760"/>
      <c r="D11957" s="760"/>
      <c r="E11957" s="760"/>
      <c r="F11957" s="760"/>
    </row>
    <row r="11958" spans="1:6" ht="12" hidden="1" customHeight="1">
      <c r="A11958" s="760"/>
      <c r="B11958" s="760"/>
      <c r="C11958" s="760"/>
      <c r="D11958" s="760"/>
      <c r="E11958" s="760"/>
      <c r="F11958" s="760"/>
    </row>
    <row r="11959" spans="1:6" ht="12" hidden="1" customHeight="1">
      <c r="A11959" s="760"/>
      <c r="B11959" s="760"/>
      <c r="C11959" s="760"/>
      <c r="D11959" s="760"/>
      <c r="E11959" s="760"/>
      <c r="F11959" s="760"/>
    </row>
    <row r="11960" spans="1:6" ht="12" hidden="1" customHeight="1">
      <c r="A11960" s="760"/>
      <c r="B11960" s="760"/>
      <c r="C11960" s="760"/>
      <c r="D11960" s="760"/>
      <c r="E11960" s="760"/>
      <c r="F11960" s="760"/>
    </row>
    <row r="11961" spans="1:6" ht="12" hidden="1" customHeight="1">
      <c r="A11961" s="760"/>
      <c r="B11961" s="760"/>
      <c r="C11961" s="760"/>
      <c r="D11961" s="760"/>
      <c r="E11961" s="760"/>
      <c r="F11961" s="760"/>
    </row>
    <row r="11962" spans="1:6" ht="12" hidden="1" customHeight="1">
      <c r="A11962" s="760"/>
      <c r="B11962" s="760"/>
      <c r="C11962" s="760"/>
      <c r="D11962" s="760"/>
      <c r="E11962" s="760"/>
      <c r="F11962" s="760"/>
    </row>
    <row r="11963" spans="1:6" ht="12" hidden="1" customHeight="1">
      <c r="A11963" s="760"/>
      <c r="B11963" s="760"/>
      <c r="C11963" s="760"/>
      <c r="D11963" s="760"/>
      <c r="E11963" s="760"/>
      <c r="F11963" s="760"/>
    </row>
    <row r="11964" spans="1:6" ht="12" hidden="1" customHeight="1">
      <c r="A11964" s="760"/>
      <c r="B11964" s="760"/>
      <c r="C11964" s="760"/>
      <c r="D11964" s="760"/>
      <c r="E11964" s="760"/>
      <c r="F11964" s="760"/>
    </row>
    <row r="11965" spans="1:6" ht="12" hidden="1" customHeight="1">
      <c r="A11965" s="760"/>
      <c r="B11965" s="760"/>
      <c r="C11965" s="760"/>
      <c r="D11965" s="760"/>
      <c r="E11965" s="760"/>
      <c r="F11965" s="760"/>
    </row>
    <row r="11966" spans="1:6" ht="12" hidden="1" customHeight="1">
      <c r="A11966" s="760"/>
      <c r="B11966" s="760"/>
      <c r="C11966" s="760"/>
      <c r="D11966" s="760"/>
      <c r="E11966" s="760"/>
      <c r="F11966" s="760"/>
    </row>
    <row r="11967" spans="1:6" ht="12" hidden="1" customHeight="1">
      <c r="A11967" s="760"/>
      <c r="B11967" s="760"/>
      <c r="C11967" s="760"/>
      <c r="D11967" s="760"/>
      <c r="E11967" s="760"/>
      <c r="F11967" s="760"/>
    </row>
    <row r="11968" spans="1:6" ht="12" hidden="1" customHeight="1">
      <c r="A11968" s="760"/>
      <c r="B11968" s="760"/>
      <c r="C11968" s="760"/>
      <c r="D11968" s="760"/>
      <c r="E11968" s="760"/>
      <c r="F11968" s="760"/>
    </row>
    <row r="11969" spans="1:6" ht="12" hidden="1" customHeight="1">
      <c r="A11969" s="760"/>
      <c r="B11969" s="760"/>
      <c r="C11969" s="760"/>
      <c r="D11969" s="760"/>
      <c r="E11969" s="760"/>
      <c r="F11969" s="760"/>
    </row>
    <row r="11970" spans="1:6" ht="12" hidden="1" customHeight="1">
      <c r="A11970" s="760"/>
      <c r="B11970" s="760"/>
      <c r="C11970" s="760"/>
      <c r="D11970" s="760"/>
      <c r="E11970" s="760"/>
      <c r="F11970" s="760"/>
    </row>
    <row r="11971" spans="1:6" ht="12" hidden="1" customHeight="1">
      <c r="A11971" s="760"/>
      <c r="B11971" s="760"/>
      <c r="C11971" s="760"/>
      <c r="D11971" s="760"/>
      <c r="E11971" s="760"/>
      <c r="F11971" s="760"/>
    </row>
    <row r="11972" spans="1:6" ht="12" hidden="1" customHeight="1">
      <c r="A11972" s="760"/>
      <c r="B11972" s="760"/>
      <c r="C11972" s="760"/>
      <c r="D11972" s="760"/>
      <c r="E11972" s="760"/>
      <c r="F11972" s="760"/>
    </row>
    <row r="11973" spans="1:6" ht="12" hidden="1" customHeight="1">
      <c r="A11973" s="760"/>
      <c r="B11973" s="760"/>
      <c r="C11973" s="760"/>
      <c r="D11973" s="760"/>
      <c r="E11973" s="760"/>
      <c r="F11973" s="760"/>
    </row>
    <row r="11974" spans="1:6" ht="12" hidden="1" customHeight="1">
      <c r="A11974" s="760"/>
      <c r="B11974" s="760"/>
      <c r="C11974" s="760"/>
      <c r="D11974" s="760"/>
      <c r="E11974" s="760"/>
      <c r="F11974" s="760"/>
    </row>
    <row r="11975" spans="1:6" ht="12" hidden="1" customHeight="1">
      <c r="A11975" s="760"/>
      <c r="B11975" s="760"/>
      <c r="C11975" s="760"/>
      <c r="D11975" s="760"/>
      <c r="E11975" s="760"/>
      <c r="F11975" s="760"/>
    </row>
    <row r="11976" spans="1:6" ht="12" hidden="1" customHeight="1">
      <c r="A11976" s="760"/>
      <c r="B11976" s="760"/>
      <c r="C11976" s="760"/>
      <c r="D11976" s="760"/>
      <c r="E11976" s="760"/>
      <c r="F11976" s="760"/>
    </row>
    <row r="11977" spans="1:6" ht="12" hidden="1" customHeight="1">
      <c r="A11977" s="760"/>
      <c r="B11977" s="760"/>
      <c r="C11977" s="760"/>
      <c r="D11977" s="760"/>
      <c r="E11977" s="760"/>
      <c r="F11977" s="760"/>
    </row>
    <row r="11978" spans="1:6" ht="12" hidden="1" customHeight="1">
      <c r="A11978" s="760"/>
      <c r="B11978" s="760"/>
      <c r="C11978" s="760"/>
      <c r="D11978" s="760"/>
      <c r="E11978" s="760"/>
      <c r="F11978" s="760"/>
    </row>
    <row r="11979" spans="1:6" ht="12" hidden="1" customHeight="1">
      <c r="A11979" s="760"/>
      <c r="B11979" s="760"/>
      <c r="C11979" s="760"/>
      <c r="D11979" s="760"/>
      <c r="E11979" s="760"/>
      <c r="F11979" s="760"/>
    </row>
    <row r="11980" spans="1:6" ht="12" hidden="1" customHeight="1">
      <c r="A11980" s="760"/>
      <c r="B11980" s="760"/>
      <c r="C11980" s="760"/>
      <c r="D11980" s="760"/>
      <c r="E11980" s="760"/>
      <c r="F11980" s="760"/>
    </row>
    <row r="11981" spans="1:6" ht="12" hidden="1" customHeight="1">
      <c r="A11981" s="760"/>
      <c r="B11981" s="760"/>
      <c r="C11981" s="760"/>
      <c r="D11981" s="760"/>
      <c r="E11981" s="760"/>
      <c r="F11981" s="760"/>
    </row>
    <row r="11982" spans="1:6" ht="12" hidden="1" customHeight="1">
      <c r="A11982" s="760"/>
      <c r="B11982" s="760"/>
      <c r="C11982" s="760"/>
      <c r="D11982" s="760"/>
      <c r="E11982" s="760"/>
      <c r="F11982" s="760"/>
    </row>
    <row r="11983" spans="1:6" ht="12" hidden="1" customHeight="1">
      <c r="A11983" s="760"/>
      <c r="B11983" s="760"/>
      <c r="C11983" s="760"/>
      <c r="D11983" s="760"/>
      <c r="E11983" s="760"/>
      <c r="F11983" s="760"/>
    </row>
    <row r="11984" spans="1:6" ht="12" hidden="1" customHeight="1">
      <c r="A11984" s="760"/>
      <c r="B11984" s="760"/>
      <c r="C11984" s="760"/>
      <c r="D11984" s="760"/>
      <c r="E11984" s="760"/>
      <c r="F11984" s="760"/>
    </row>
    <row r="11985" spans="1:6" ht="12" hidden="1" customHeight="1">
      <c r="A11985" s="760"/>
      <c r="B11985" s="760"/>
      <c r="C11985" s="760"/>
      <c r="D11985" s="760"/>
      <c r="E11985" s="760"/>
      <c r="F11985" s="760"/>
    </row>
    <row r="11986" spans="1:6" ht="12" hidden="1" customHeight="1">
      <c r="A11986" s="760"/>
      <c r="B11986" s="760"/>
      <c r="C11986" s="760"/>
      <c r="D11986" s="760"/>
      <c r="E11986" s="760"/>
      <c r="F11986" s="760"/>
    </row>
    <row r="11987" spans="1:6" ht="12" hidden="1" customHeight="1">
      <c r="A11987" s="760"/>
      <c r="B11987" s="760"/>
      <c r="C11987" s="760"/>
      <c r="D11987" s="760"/>
      <c r="E11987" s="760"/>
      <c r="F11987" s="760"/>
    </row>
    <row r="11988" spans="1:6" ht="12" hidden="1" customHeight="1">
      <c r="A11988" s="760"/>
      <c r="B11988" s="760"/>
      <c r="C11988" s="760"/>
      <c r="D11988" s="760"/>
      <c r="E11988" s="760"/>
      <c r="F11988" s="760"/>
    </row>
    <row r="11989" spans="1:6" ht="12" hidden="1" customHeight="1">
      <c r="A11989" s="760"/>
      <c r="B11989" s="760"/>
      <c r="C11989" s="760"/>
      <c r="D11989" s="760"/>
      <c r="E11989" s="760"/>
      <c r="F11989" s="760"/>
    </row>
    <row r="11990" spans="1:6" ht="12" hidden="1" customHeight="1">
      <c r="A11990" s="760"/>
      <c r="B11990" s="760"/>
      <c r="C11990" s="760"/>
      <c r="D11990" s="760"/>
      <c r="E11990" s="760"/>
      <c r="F11990" s="760"/>
    </row>
    <row r="11991" spans="1:6" ht="12" hidden="1" customHeight="1">
      <c r="A11991" s="760"/>
      <c r="B11991" s="760"/>
      <c r="C11991" s="760"/>
      <c r="D11991" s="760"/>
      <c r="E11991" s="760"/>
      <c r="F11991" s="760"/>
    </row>
    <row r="11992" spans="1:6" ht="12" hidden="1" customHeight="1">
      <c r="A11992" s="760"/>
      <c r="B11992" s="760"/>
      <c r="C11992" s="760"/>
      <c r="D11992" s="760"/>
      <c r="E11992" s="760"/>
      <c r="F11992" s="760"/>
    </row>
    <row r="11993" spans="1:6" ht="12" hidden="1" customHeight="1">
      <c r="A11993" s="760"/>
      <c r="B11993" s="760"/>
      <c r="C11993" s="760"/>
      <c r="D11993" s="760"/>
      <c r="E11993" s="760"/>
      <c r="F11993" s="760"/>
    </row>
    <row r="11994" spans="1:6" ht="12" hidden="1" customHeight="1">
      <c r="A11994" s="760"/>
      <c r="B11994" s="760"/>
      <c r="C11994" s="760"/>
      <c r="D11994" s="760"/>
      <c r="E11994" s="760"/>
      <c r="F11994" s="760"/>
    </row>
    <row r="11995" spans="1:6" ht="12" hidden="1" customHeight="1">
      <c r="A11995" s="760"/>
      <c r="B11995" s="760"/>
      <c r="C11995" s="760"/>
      <c r="D11995" s="760"/>
      <c r="E11995" s="760"/>
      <c r="F11995" s="760"/>
    </row>
    <row r="11996" spans="1:6" ht="12" hidden="1" customHeight="1">
      <c r="A11996" s="760"/>
      <c r="B11996" s="760"/>
      <c r="C11996" s="760"/>
      <c r="D11996" s="760"/>
      <c r="E11996" s="760"/>
      <c r="F11996" s="760"/>
    </row>
    <row r="11997" spans="1:6" ht="12" hidden="1" customHeight="1">
      <c r="A11997" s="760"/>
      <c r="B11997" s="760"/>
      <c r="C11997" s="760"/>
      <c r="D11997" s="760"/>
      <c r="E11997" s="760"/>
      <c r="F11997" s="760"/>
    </row>
    <row r="11998" spans="1:6" ht="12" hidden="1" customHeight="1">
      <c r="A11998" s="760"/>
      <c r="B11998" s="760"/>
      <c r="C11998" s="760"/>
      <c r="D11998" s="760"/>
      <c r="E11998" s="760"/>
      <c r="F11998" s="760"/>
    </row>
    <row r="11999" spans="1:6" ht="12" hidden="1" customHeight="1">
      <c r="A11999" s="760"/>
      <c r="B11999" s="760"/>
      <c r="C11999" s="760"/>
      <c r="D11999" s="760"/>
      <c r="E11999" s="760"/>
      <c r="F11999" s="760"/>
    </row>
    <row r="12000" spans="1:6" ht="12" hidden="1" customHeight="1">
      <c r="A12000" s="760"/>
      <c r="B12000" s="760"/>
      <c r="C12000" s="760"/>
      <c r="D12000" s="760"/>
      <c r="E12000" s="760"/>
      <c r="F12000" s="760"/>
    </row>
    <row r="12001" spans="1:6" ht="12" hidden="1" customHeight="1">
      <c r="A12001" s="760"/>
      <c r="B12001" s="760"/>
      <c r="C12001" s="760"/>
      <c r="D12001" s="760"/>
      <c r="E12001" s="760"/>
      <c r="F12001" s="760"/>
    </row>
    <row r="12002" spans="1:6" ht="12" hidden="1" customHeight="1">
      <c r="A12002" s="760"/>
      <c r="B12002" s="760"/>
      <c r="C12002" s="760"/>
      <c r="D12002" s="760"/>
      <c r="E12002" s="760"/>
      <c r="F12002" s="760"/>
    </row>
    <row r="12003" spans="1:6" ht="12" hidden="1" customHeight="1">
      <c r="A12003" s="760"/>
      <c r="B12003" s="760"/>
      <c r="C12003" s="760"/>
      <c r="D12003" s="760"/>
      <c r="E12003" s="760"/>
      <c r="F12003" s="760"/>
    </row>
    <row r="12004" spans="1:6" ht="12" hidden="1" customHeight="1">
      <c r="A12004" s="760"/>
      <c r="B12004" s="760"/>
      <c r="C12004" s="760"/>
      <c r="D12004" s="760"/>
      <c r="E12004" s="760"/>
      <c r="F12004" s="760"/>
    </row>
    <row r="12005" spans="1:6" ht="12" hidden="1" customHeight="1">
      <c r="A12005" s="760"/>
      <c r="B12005" s="760"/>
      <c r="C12005" s="760"/>
      <c r="D12005" s="760"/>
      <c r="E12005" s="760"/>
      <c r="F12005" s="760"/>
    </row>
    <row r="12006" spans="1:6" ht="12" hidden="1" customHeight="1">
      <c r="A12006" s="760"/>
      <c r="B12006" s="760"/>
      <c r="C12006" s="760"/>
      <c r="D12006" s="760"/>
      <c r="E12006" s="760"/>
      <c r="F12006" s="760"/>
    </row>
    <row r="12007" spans="1:6" ht="12" hidden="1" customHeight="1">
      <c r="A12007" s="760"/>
      <c r="B12007" s="760"/>
      <c r="C12007" s="760"/>
      <c r="D12007" s="760"/>
      <c r="E12007" s="760"/>
      <c r="F12007" s="760"/>
    </row>
    <row r="12008" spans="1:6" ht="12" hidden="1" customHeight="1">
      <c r="A12008" s="760"/>
      <c r="B12008" s="760"/>
      <c r="C12008" s="760"/>
      <c r="D12008" s="760"/>
      <c r="E12008" s="760"/>
      <c r="F12008" s="760"/>
    </row>
    <row r="12009" spans="1:6" ht="12" hidden="1" customHeight="1">
      <c r="A12009" s="760"/>
      <c r="B12009" s="760"/>
      <c r="C12009" s="760"/>
      <c r="D12009" s="760"/>
      <c r="E12009" s="760"/>
      <c r="F12009" s="760"/>
    </row>
    <row r="12010" spans="1:6" ht="12" hidden="1" customHeight="1">
      <c r="A12010" s="760"/>
      <c r="B12010" s="760"/>
      <c r="C12010" s="760"/>
      <c r="D12010" s="760"/>
      <c r="E12010" s="760"/>
      <c r="F12010" s="760"/>
    </row>
    <row r="12011" spans="1:6" ht="12" hidden="1" customHeight="1">
      <c r="A12011" s="760"/>
      <c r="B12011" s="760"/>
      <c r="C12011" s="760"/>
      <c r="D12011" s="760"/>
      <c r="E12011" s="760"/>
      <c r="F12011" s="760"/>
    </row>
    <row r="12012" spans="1:6" ht="12" hidden="1" customHeight="1">
      <c r="A12012" s="760"/>
      <c r="B12012" s="760"/>
      <c r="C12012" s="760"/>
      <c r="D12012" s="760"/>
      <c r="E12012" s="760"/>
      <c r="F12012" s="760"/>
    </row>
    <row r="12013" spans="1:6" ht="12" hidden="1" customHeight="1">
      <c r="A12013" s="760"/>
      <c r="B12013" s="760"/>
      <c r="C12013" s="760"/>
      <c r="D12013" s="760"/>
      <c r="E12013" s="760"/>
      <c r="F12013" s="760"/>
    </row>
    <row r="12014" spans="1:6" ht="12" hidden="1" customHeight="1">
      <c r="A12014" s="760"/>
      <c r="B12014" s="760"/>
      <c r="C12014" s="760"/>
      <c r="D12014" s="760"/>
      <c r="E12014" s="760"/>
      <c r="F12014" s="760"/>
    </row>
    <row r="12015" spans="1:6" ht="12" hidden="1" customHeight="1">
      <c r="A12015" s="760"/>
      <c r="B12015" s="760"/>
      <c r="C12015" s="760"/>
      <c r="D12015" s="760"/>
      <c r="E12015" s="760"/>
      <c r="F12015" s="760"/>
    </row>
    <row r="12016" spans="1:6" ht="12" hidden="1" customHeight="1">
      <c r="A12016" s="760"/>
      <c r="B12016" s="760"/>
      <c r="C12016" s="760"/>
      <c r="D12016" s="760"/>
      <c r="E12016" s="760"/>
      <c r="F12016" s="760"/>
    </row>
    <row r="12017" spans="1:6" ht="12" hidden="1" customHeight="1">
      <c r="A12017" s="760"/>
      <c r="B12017" s="760"/>
      <c r="C12017" s="760"/>
      <c r="D12017" s="760"/>
      <c r="E12017" s="760"/>
      <c r="F12017" s="760"/>
    </row>
    <row r="12018" spans="1:6" ht="12" hidden="1" customHeight="1">
      <c r="A12018" s="760"/>
      <c r="B12018" s="760"/>
      <c r="C12018" s="760"/>
      <c r="D12018" s="760"/>
      <c r="E12018" s="760"/>
      <c r="F12018" s="760"/>
    </row>
    <row r="12019" spans="1:6" ht="12" hidden="1" customHeight="1">
      <c r="A12019" s="760"/>
      <c r="B12019" s="760"/>
      <c r="C12019" s="760"/>
      <c r="D12019" s="760"/>
      <c r="E12019" s="760"/>
      <c r="F12019" s="760"/>
    </row>
    <row r="12020" spans="1:6" ht="12" hidden="1" customHeight="1">
      <c r="A12020" s="760"/>
      <c r="B12020" s="760"/>
      <c r="C12020" s="760"/>
      <c r="D12020" s="760"/>
      <c r="E12020" s="760"/>
      <c r="F12020" s="760"/>
    </row>
    <row r="12021" spans="1:6" ht="12" hidden="1" customHeight="1">
      <c r="A12021" s="760"/>
      <c r="B12021" s="760"/>
      <c r="C12021" s="760"/>
      <c r="D12021" s="760"/>
      <c r="E12021" s="760"/>
      <c r="F12021" s="760"/>
    </row>
    <row r="12022" spans="1:6" ht="12" hidden="1" customHeight="1">
      <c r="A12022" s="760"/>
      <c r="B12022" s="760"/>
      <c r="C12022" s="760"/>
      <c r="D12022" s="760"/>
      <c r="E12022" s="760"/>
      <c r="F12022" s="760"/>
    </row>
    <row r="12023" spans="1:6" ht="12" hidden="1" customHeight="1">
      <c r="A12023" s="760"/>
      <c r="B12023" s="760"/>
      <c r="C12023" s="760"/>
      <c r="D12023" s="760"/>
      <c r="E12023" s="760"/>
      <c r="F12023" s="760"/>
    </row>
    <row r="12024" spans="1:6" ht="12" hidden="1" customHeight="1">
      <c r="A12024" s="760"/>
      <c r="B12024" s="760"/>
      <c r="C12024" s="760"/>
      <c r="D12024" s="760"/>
      <c r="E12024" s="760"/>
      <c r="F12024" s="760"/>
    </row>
    <row r="12025" spans="1:6" ht="12" hidden="1" customHeight="1">
      <c r="A12025" s="760"/>
      <c r="B12025" s="760"/>
      <c r="C12025" s="760"/>
      <c r="D12025" s="760"/>
      <c r="E12025" s="760"/>
      <c r="F12025" s="760"/>
    </row>
    <row r="12026" spans="1:6" ht="12" hidden="1" customHeight="1">
      <c r="A12026" s="760"/>
      <c r="B12026" s="760"/>
      <c r="C12026" s="760"/>
      <c r="D12026" s="760"/>
      <c r="E12026" s="760"/>
      <c r="F12026" s="760"/>
    </row>
    <row r="12027" spans="1:6" ht="12" hidden="1" customHeight="1">
      <c r="A12027" s="760"/>
      <c r="B12027" s="760"/>
      <c r="C12027" s="760"/>
      <c r="D12027" s="760"/>
      <c r="E12027" s="760"/>
      <c r="F12027" s="760"/>
    </row>
    <row r="12028" spans="1:6" ht="12" hidden="1" customHeight="1">
      <c r="A12028" s="760"/>
      <c r="B12028" s="760"/>
      <c r="C12028" s="760"/>
      <c r="D12028" s="760"/>
      <c r="E12028" s="760"/>
      <c r="F12028" s="760"/>
    </row>
    <row r="12029" spans="1:6" ht="12" hidden="1" customHeight="1">
      <c r="A12029" s="760"/>
      <c r="B12029" s="760"/>
      <c r="C12029" s="760"/>
      <c r="D12029" s="760"/>
      <c r="E12029" s="760"/>
      <c r="F12029" s="760"/>
    </row>
    <row r="12030" spans="1:6" ht="12" hidden="1" customHeight="1">
      <c r="A12030" s="760"/>
      <c r="B12030" s="760"/>
      <c r="C12030" s="760"/>
      <c r="D12030" s="760"/>
      <c r="E12030" s="760"/>
      <c r="F12030" s="760"/>
    </row>
    <row r="12031" spans="1:6" ht="12" hidden="1" customHeight="1">
      <c r="A12031" s="760"/>
      <c r="B12031" s="760"/>
      <c r="C12031" s="760"/>
      <c r="D12031" s="760"/>
      <c r="E12031" s="760"/>
      <c r="F12031" s="760"/>
    </row>
    <row r="12032" spans="1:6" ht="12" hidden="1" customHeight="1">
      <c r="A12032" s="760"/>
      <c r="B12032" s="760"/>
      <c r="C12032" s="760"/>
      <c r="D12032" s="760"/>
      <c r="E12032" s="760"/>
      <c r="F12032" s="760"/>
    </row>
    <row r="12033" spans="1:6" ht="12" hidden="1" customHeight="1">
      <c r="A12033" s="760"/>
      <c r="B12033" s="760"/>
      <c r="C12033" s="760"/>
      <c r="D12033" s="760"/>
      <c r="E12033" s="760"/>
      <c r="F12033" s="760"/>
    </row>
    <row r="12034" spans="1:6" ht="12" hidden="1" customHeight="1">
      <c r="A12034" s="760"/>
      <c r="B12034" s="760"/>
      <c r="C12034" s="760"/>
      <c r="D12034" s="760"/>
      <c r="E12034" s="760"/>
      <c r="F12034" s="760"/>
    </row>
    <row r="12035" spans="1:6" ht="12" hidden="1" customHeight="1">
      <c r="A12035" s="760"/>
      <c r="B12035" s="760"/>
      <c r="C12035" s="760"/>
      <c r="D12035" s="760"/>
      <c r="E12035" s="760"/>
      <c r="F12035" s="760"/>
    </row>
    <row r="12036" spans="1:6" ht="12" hidden="1" customHeight="1">
      <c r="A12036" s="760"/>
      <c r="B12036" s="760"/>
      <c r="C12036" s="760"/>
      <c r="D12036" s="760"/>
      <c r="E12036" s="760"/>
      <c r="F12036" s="760"/>
    </row>
    <row r="12037" spans="1:6" ht="12" hidden="1" customHeight="1">
      <c r="A12037" s="760"/>
      <c r="B12037" s="760"/>
      <c r="C12037" s="760"/>
      <c r="D12037" s="760"/>
      <c r="E12037" s="760"/>
      <c r="F12037" s="760"/>
    </row>
    <row r="12038" spans="1:6" ht="12" hidden="1" customHeight="1">
      <c r="A12038" s="760"/>
      <c r="B12038" s="760"/>
      <c r="C12038" s="760"/>
      <c r="D12038" s="760"/>
      <c r="E12038" s="760"/>
      <c r="F12038" s="760"/>
    </row>
    <row r="12039" spans="1:6" ht="12" hidden="1" customHeight="1">
      <c r="A12039" s="760"/>
      <c r="B12039" s="760"/>
      <c r="C12039" s="760"/>
      <c r="D12039" s="760"/>
      <c r="E12039" s="760"/>
      <c r="F12039" s="760"/>
    </row>
    <row r="12040" spans="1:6" ht="12" hidden="1" customHeight="1">
      <c r="A12040" s="760"/>
      <c r="B12040" s="760"/>
      <c r="C12040" s="760"/>
      <c r="D12040" s="760"/>
      <c r="E12040" s="760"/>
      <c r="F12040" s="760"/>
    </row>
    <row r="12041" spans="1:6" ht="12" hidden="1" customHeight="1">
      <c r="A12041" s="760"/>
      <c r="B12041" s="760"/>
      <c r="C12041" s="760"/>
      <c r="D12041" s="760"/>
      <c r="E12041" s="760"/>
      <c r="F12041" s="760"/>
    </row>
    <row r="12042" spans="1:6" ht="12" hidden="1" customHeight="1">
      <c r="A12042" s="760"/>
      <c r="B12042" s="760"/>
      <c r="C12042" s="760"/>
      <c r="D12042" s="760"/>
      <c r="E12042" s="760"/>
      <c r="F12042" s="760"/>
    </row>
    <row r="12043" spans="1:6" ht="12" hidden="1" customHeight="1">
      <c r="A12043" s="760"/>
      <c r="B12043" s="760"/>
      <c r="C12043" s="760"/>
      <c r="D12043" s="760"/>
      <c r="E12043" s="760"/>
      <c r="F12043" s="760"/>
    </row>
    <row r="12044" spans="1:6" ht="12" hidden="1" customHeight="1">
      <c r="A12044" s="760"/>
      <c r="B12044" s="760"/>
      <c r="C12044" s="760"/>
      <c r="D12044" s="760"/>
      <c r="E12044" s="760"/>
      <c r="F12044" s="760"/>
    </row>
    <row r="12045" spans="1:6" ht="12" hidden="1" customHeight="1">
      <c r="A12045" s="760"/>
      <c r="B12045" s="760"/>
      <c r="C12045" s="760"/>
      <c r="D12045" s="760"/>
      <c r="E12045" s="760"/>
      <c r="F12045" s="760"/>
    </row>
    <row r="12046" spans="1:6" ht="12" hidden="1" customHeight="1">
      <c r="A12046" s="760"/>
      <c r="B12046" s="760"/>
      <c r="C12046" s="760"/>
      <c r="D12046" s="760"/>
      <c r="E12046" s="760"/>
      <c r="F12046" s="760"/>
    </row>
    <row r="12047" spans="1:6" ht="12" hidden="1" customHeight="1">
      <c r="A12047" s="760"/>
      <c r="B12047" s="760"/>
      <c r="C12047" s="760"/>
      <c r="D12047" s="760"/>
      <c r="E12047" s="760"/>
      <c r="F12047" s="760"/>
    </row>
    <row r="12048" spans="1:6" ht="12" hidden="1" customHeight="1">
      <c r="A12048" s="760"/>
      <c r="B12048" s="760"/>
      <c r="C12048" s="760"/>
      <c r="D12048" s="760"/>
      <c r="E12048" s="760"/>
      <c r="F12048" s="760"/>
    </row>
    <row r="12049" spans="1:6" ht="12" hidden="1" customHeight="1">
      <c r="A12049" s="760"/>
      <c r="B12049" s="760"/>
      <c r="C12049" s="760"/>
      <c r="D12049" s="760"/>
      <c r="E12049" s="760"/>
      <c r="F12049" s="760"/>
    </row>
    <row r="12050" spans="1:6" ht="12" hidden="1" customHeight="1">
      <c r="A12050" s="760"/>
      <c r="B12050" s="760"/>
      <c r="C12050" s="760"/>
      <c r="D12050" s="760"/>
      <c r="E12050" s="760"/>
      <c r="F12050" s="760"/>
    </row>
    <row r="12051" spans="1:6" ht="12" hidden="1" customHeight="1">
      <c r="A12051" s="760"/>
      <c r="B12051" s="760"/>
      <c r="C12051" s="760"/>
      <c r="D12051" s="760"/>
      <c r="E12051" s="760"/>
      <c r="F12051" s="760"/>
    </row>
    <row r="12052" spans="1:6" ht="12" hidden="1" customHeight="1">
      <c r="A12052" s="760"/>
      <c r="B12052" s="760"/>
      <c r="C12052" s="760"/>
      <c r="D12052" s="760"/>
      <c r="E12052" s="760"/>
      <c r="F12052" s="760"/>
    </row>
    <row r="12053" spans="1:6" ht="12" hidden="1" customHeight="1">
      <c r="A12053" s="760"/>
      <c r="B12053" s="760"/>
      <c r="C12053" s="760"/>
      <c r="D12053" s="760"/>
      <c r="E12053" s="760"/>
      <c r="F12053" s="760"/>
    </row>
    <row r="12054" spans="1:6" ht="12" hidden="1" customHeight="1">
      <c r="A12054" s="760"/>
      <c r="B12054" s="760"/>
      <c r="C12054" s="760"/>
      <c r="D12054" s="760"/>
      <c r="E12054" s="760"/>
      <c r="F12054" s="760"/>
    </row>
    <row r="12055" spans="1:6" ht="12" hidden="1" customHeight="1">
      <c r="A12055" s="760"/>
      <c r="B12055" s="760"/>
      <c r="C12055" s="760"/>
      <c r="D12055" s="760"/>
      <c r="E12055" s="760"/>
      <c r="F12055" s="760"/>
    </row>
    <row r="12056" spans="1:6" ht="12" hidden="1" customHeight="1">
      <c r="A12056" s="760"/>
      <c r="B12056" s="760"/>
      <c r="C12056" s="760"/>
      <c r="D12056" s="760"/>
      <c r="E12056" s="760"/>
      <c r="F12056" s="760"/>
    </row>
    <row r="12057" spans="1:6" ht="12" hidden="1" customHeight="1">
      <c r="A12057" s="760"/>
      <c r="B12057" s="760"/>
      <c r="C12057" s="760"/>
      <c r="D12057" s="760"/>
      <c r="E12057" s="760"/>
      <c r="F12057" s="760"/>
    </row>
    <row r="12058" spans="1:6" ht="12" hidden="1" customHeight="1">
      <c r="A12058" s="760"/>
      <c r="B12058" s="760"/>
      <c r="C12058" s="760"/>
      <c r="D12058" s="760"/>
      <c r="E12058" s="760"/>
      <c r="F12058" s="760"/>
    </row>
    <row r="12059" spans="1:6" ht="12" hidden="1" customHeight="1">
      <c r="A12059" s="760"/>
      <c r="B12059" s="760"/>
      <c r="C12059" s="760"/>
      <c r="D12059" s="760"/>
      <c r="E12059" s="760"/>
      <c r="F12059" s="760"/>
    </row>
    <row r="12060" spans="1:6" ht="12" hidden="1" customHeight="1">
      <c r="A12060" s="760"/>
      <c r="B12060" s="760"/>
      <c r="C12060" s="760"/>
      <c r="D12060" s="760"/>
      <c r="E12060" s="760"/>
      <c r="F12060" s="760"/>
    </row>
    <row r="12061" spans="1:6" ht="12" hidden="1" customHeight="1">
      <c r="A12061" s="760"/>
      <c r="B12061" s="760"/>
      <c r="C12061" s="760"/>
      <c r="D12061" s="760"/>
      <c r="E12061" s="760"/>
      <c r="F12061" s="760"/>
    </row>
    <row r="12062" spans="1:6" ht="12" hidden="1" customHeight="1">
      <c r="A12062" s="760"/>
      <c r="B12062" s="760"/>
      <c r="C12062" s="760"/>
      <c r="D12062" s="760"/>
      <c r="E12062" s="760"/>
      <c r="F12062" s="760"/>
    </row>
    <row r="12063" spans="1:6" ht="12" hidden="1" customHeight="1">
      <c r="A12063" s="760"/>
      <c r="B12063" s="760"/>
      <c r="C12063" s="760"/>
      <c r="D12063" s="760"/>
      <c r="E12063" s="760"/>
      <c r="F12063" s="760"/>
    </row>
    <row r="12064" spans="1:6" ht="12" hidden="1" customHeight="1">
      <c r="A12064" s="760"/>
      <c r="B12064" s="760"/>
      <c r="C12064" s="760"/>
      <c r="D12064" s="760"/>
      <c r="E12064" s="760"/>
      <c r="F12064" s="760"/>
    </row>
    <row r="12065" spans="1:6" ht="12" hidden="1" customHeight="1">
      <c r="A12065" s="760"/>
      <c r="B12065" s="760"/>
      <c r="C12065" s="760"/>
      <c r="D12065" s="760"/>
      <c r="E12065" s="760"/>
      <c r="F12065" s="760"/>
    </row>
    <row r="12066" spans="1:6" ht="12" hidden="1" customHeight="1">
      <c r="A12066" s="760"/>
      <c r="B12066" s="760"/>
      <c r="C12066" s="760"/>
      <c r="D12066" s="760"/>
      <c r="E12066" s="760"/>
      <c r="F12066" s="760"/>
    </row>
    <row r="12067" spans="1:6" ht="12" hidden="1" customHeight="1">
      <c r="A12067" s="760"/>
      <c r="B12067" s="760"/>
      <c r="C12067" s="760"/>
      <c r="D12067" s="760"/>
      <c r="E12067" s="760"/>
      <c r="F12067" s="760"/>
    </row>
    <row r="12068" spans="1:6" ht="12" hidden="1" customHeight="1">
      <c r="A12068" s="760"/>
      <c r="B12068" s="760"/>
      <c r="C12068" s="760"/>
      <c r="D12068" s="760"/>
      <c r="E12068" s="760"/>
      <c r="F12068" s="760"/>
    </row>
    <row r="12069" spans="1:6" ht="12" hidden="1" customHeight="1">
      <c r="A12069" s="760"/>
      <c r="B12069" s="760"/>
      <c r="C12069" s="760"/>
      <c r="D12069" s="760"/>
      <c r="E12069" s="760"/>
      <c r="F12069" s="760"/>
    </row>
    <row r="12070" spans="1:6" ht="12" hidden="1" customHeight="1">
      <c r="A12070" s="760"/>
      <c r="B12070" s="760"/>
      <c r="C12070" s="760"/>
      <c r="D12070" s="760"/>
      <c r="E12070" s="760"/>
      <c r="F12070" s="760"/>
    </row>
    <row r="12071" spans="1:6" ht="12" hidden="1" customHeight="1">
      <c r="A12071" s="760"/>
      <c r="B12071" s="760"/>
      <c r="C12071" s="760"/>
      <c r="D12071" s="760"/>
      <c r="E12071" s="760"/>
      <c r="F12071" s="760"/>
    </row>
    <row r="12072" spans="1:6" ht="12" hidden="1" customHeight="1">
      <c r="A12072" s="760"/>
      <c r="B12072" s="760"/>
      <c r="C12072" s="760"/>
      <c r="D12072" s="760"/>
      <c r="E12072" s="760"/>
      <c r="F12072" s="760"/>
    </row>
    <row r="12073" spans="1:6" ht="12" hidden="1" customHeight="1">
      <c r="A12073" s="760"/>
      <c r="B12073" s="760"/>
      <c r="C12073" s="760"/>
      <c r="D12073" s="760"/>
      <c r="E12073" s="760"/>
      <c r="F12073" s="760"/>
    </row>
    <row r="12074" spans="1:6" ht="12" hidden="1" customHeight="1">
      <c r="A12074" s="760"/>
      <c r="B12074" s="760"/>
      <c r="C12074" s="760"/>
      <c r="D12074" s="760"/>
      <c r="E12074" s="760"/>
      <c r="F12074" s="760"/>
    </row>
    <row r="12075" spans="1:6" ht="12" hidden="1" customHeight="1">
      <c r="A12075" s="760"/>
      <c r="B12075" s="760"/>
      <c r="C12075" s="760"/>
      <c r="D12075" s="760"/>
      <c r="E12075" s="760"/>
      <c r="F12075" s="760"/>
    </row>
    <row r="12076" spans="1:6" ht="12" hidden="1" customHeight="1">
      <c r="A12076" s="760"/>
      <c r="B12076" s="760"/>
      <c r="C12076" s="760"/>
      <c r="D12076" s="760"/>
      <c r="E12076" s="760"/>
      <c r="F12076" s="760"/>
    </row>
    <row r="12077" spans="1:6" ht="12" hidden="1" customHeight="1">
      <c r="A12077" s="760"/>
      <c r="B12077" s="760"/>
      <c r="C12077" s="760"/>
      <c r="D12077" s="760"/>
      <c r="E12077" s="760"/>
      <c r="F12077" s="760"/>
    </row>
    <row r="12078" spans="1:6" ht="12" hidden="1" customHeight="1">
      <c r="A12078" s="760"/>
      <c r="B12078" s="760"/>
      <c r="C12078" s="760"/>
      <c r="D12078" s="760"/>
      <c r="E12078" s="760"/>
      <c r="F12078" s="760"/>
    </row>
    <row r="12079" spans="1:6" ht="12" hidden="1" customHeight="1">
      <c r="A12079" s="760"/>
      <c r="B12079" s="760"/>
      <c r="C12079" s="760"/>
      <c r="D12079" s="760"/>
      <c r="E12079" s="760"/>
      <c r="F12079" s="760"/>
    </row>
    <row r="12080" spans="1:6" ht="12" hidden="1" customHeight="1">
      <c r="A12080" s="760"/>
      <c r="B12080" s="760"/>
      <c r="C12080" s="760"/>
      <c r="D12080" s="760"/>
      <c r="E12080" s="760"/>
      <c r="F12080" s="760"/>
    </row>
    <row r="12081" spans="1:6" ht="12" hidden="1" customHeight="1">
      <c r="A12081" s="760"/>
      <c r="B12081" s="760"/>
      <c r="C12081" s="760"/>
      <c r="D12081" s="760"/>
      <c r="E12081" s="760"/>
      <c r="F12081" s="760"/>
    </row>
    <row r="12082" spans="1:6" ht="12" hidden="1" customHeight="1">
      <c r="A12082" s="760"/>
      <c r="B12082" s="760"/>
      <c r="C12082" s="760"/>
      <c r="D12082" s="760"/>
      <c r="E12082" s="760"/>
      <c r="F12082" s="760"/>
    </row>
    <row r="12083" spans="1:6" ht="12" hidden="1" customHeight="1">
      <c r="A12083" s="760"/>
      <c r="B12083" s="760"/>
      <c r="C12083" s="760"/>
      <c r="D12083" s="760"/>
      <c r="E12083" s="760"/>
      <c r="F12083" s="760"/>
    </row>
    <row r="12084" spans="1:6" ht="12" hidden="1" customHeight="1">
      <c r="A12084" s="760"/>
      <c r="B12084" s="760"/>
      <c r="C12084" s="760"/>
      <c r="D12084" s="760"/>
      <c r="E12084" s="760"/>
      <c r="F12084" s="760"/>
    </row>
    <row r="12085" spans="1:6" ht="12" hidden="1" customHeight="1">
      <c r="A12085" s="760"/>
      <c r="B12085" s="760"/>
      <c r="C12085" s="760"/>
      <c r="D12085" s="760"/>
      <c r="E12085" s="760"/>
      <c r="F12085" s="760"/>
    </row>
    <row r="12086" spans="1:6" ht="12" hidden="1" customHeight="1">
      <c r="A12086" s="760"/>
      <c r="B12086" s="760"/>
      <c r="C12086" s="760"/>
      <c r="D12086" s="760"/>
      <c r="E12086" s="760"/>
      <c r="F12086" s="760"/>
    </row>
    <row r="12087" spans="1:6" ht="12" hidden="1" customHeight="1">
      <c r="A12087" s="760"/>
      <c r="B12087" s="760"/>
      <c r="C12087" s="760"/>
      <c r="D12087" s="760"/>
      <c r="E12087" s="760"/>
      <c r="F12087" s="760"/>
    </row>
    <row r="12088" spans="1:6" ht="12" hidden="1" customHeight="1">
      <c r="A12088" s="760"/>
      <c r="B12088" s="760"/>
      <c r="C12088" s="760"/>
      <c r="D12088" s="760"/>
      <c r="E12088" s="760"/>
      <c r="F12088" s="760"/>
    </row>
    <row r="12089" spans="1:6" ht="12" hidden="1" customHeight="1">
      <c r="A12089" s="760"/>
      <c r="B12089" s="760"/>
      <c r="C12089" s="760"/>
      <c r="D12089" s="760"/>
      <c r="E12089" s="760"/>
      <c r="F12089" s="760"/>
    </row>
    <row r="12090" spans="1:6" ht="12" hidden="1" customHeight="1">
      <c r="A12090" s="760"/>
      <c r="B12090" s="760"/>
      <c r="C12090" s="760"/>
      <c r="D12090" s="760"/>
      <c r="E12090" s="760"/>
      <c r="F12090" s="760"/>
    </row>
    <row r="12091" spans="1:6" ht="12" hidden="1" customHeight="1">
      <c r="A12091" s="760"/>
      <c r="B12091" s="760"/>
      <c r="C12091" s="760"/>
      <c r="D12091" s="760"/>
      <c r="E12091" s="760"/>
      <c r="F12091" s="760"/>
    </row>
    <row r="12092" spans="1:6" ht="12" hidden="1" customHeight="1">
      <c r="A12092" s="760"/>
      <c r="B12092" s="760"/>
      <c r="C12092" s="760"/>
      <c r="D12092" s="760"/>
      <c r="E12092" s="760"/>
      <c r="F12092" s="760"/>
    </row>
    <row r="12093" spans="1:6" ht="12" hidden="1" customHeight="1">
      <c r="A12093" s="760"/>
      <c r="B12093" s="760"/>
      <c r="C12093" s="760"/>
      <c r="D12093" s="760"/>
      <c r="E12093" s="760"/>
      <c r="F12093" s="760"/>
    </row>
    <row r="12094" spans="1:6" ht="12" hidden="1" customHeight="1">
      <c r="A12094" s="760"/>
      <c r="B12094" s="760"/>
      <c r="C12094" s="760"/>
      <c r="D12094" s="760"/>
      <c r="E12094" s="760"/>
      <c r="F12094" s="760"/>
    </row>
    <row r="12095" spans="1:6" ht="12" hidden="1" customHeight="1">
      <c r="A12095" s="760"/>
      <c r="B12095" s="760"/>
      <c r="C12095" s="760"/>
      <c r="D12095" s="760"/>
      <c r="E12095" s="760"/>
      <c r="F12095" s="760"/>
    </row>
    <row r="12096" spans="1:6" ht="12" hidden="1" customHeight="1">
      <c r="A12096" s="760"/>
      <c r="B12096" s="760"/>
      <c r="C12096" s="760"/>
      <c r="D12096" s="760"/>
      <c r="E12096" s="760"/>
      <c r="F12096" s="760"/>
    </row>
    <row r="12097" spans="1:6" ht="12" hidden="1" customHeight="1">
      <c r="A12097" s="760"/>
      <c r="B12097" s="760"/>
      <c r="C12097" s="760"/>
      <c r="D12097" s="760"/>
      <c r="E12097" s="760"/>
      <c r="F12097" s="760"/>
    </row>
    <row r="12098" spans="1:6" ht="12" hidden="1" customHeight="1">
      <c r="A12098" s="760"/>
      <c r="B12098" s="760"/>
      <c r="C12098" s="760"/>
      <c r="D12098" s="760"/>
      <c r="E12098" s="760"/>
      <c r="F12098" s="760"/>
    </row>
    <row r="12099" spans="1:6" ht="12" hidden="1" customHeight="1">
      <c r="A12099" s="760"/>
      <c r="B12099" s="760"/>
      <c r="C12099" s="760"/>
      <c r="D12099" s="760"/>
      <c r="E12099" s="760"/>
      <c r="F12099" s="760"/>
    </row>
    <row r="12100" spans="1:6" ht="12" hidden="1" customHeight="1">
      <c r="A12100" s="760"/>
      <c r="B12100" s="760"/>
      <c r="C12100" s="760"/>
      <c r="D12100" s="760"/>
      <c r="E12100" s="760"/>
      <c r="F12100" s="760"/>
    </row>
    <row r="12101" spans="1:6" ht="12" hidden="1" customHeight="1">
      <c r="A12101" s="760"/>
      <c r="B12101" s="760"/>
      <c r="C12101" s="760"/>
      <c r="D12101" s="760"/>
      <c r="E12101" s="760"/>
      <c r="F12101" s="760"/>
    </row>
    <row r="12102" spans="1:6" ht="12" hidden="1" customHeight="1">
      <c r="A12102" s="760"/>
      <c r="B12102" s="760"/>
      <c r="C12102" s="760"/>
      <c r="D12102" s="760"/>
      <c r="E12102" s="760"/>
      <c r="F12102" s="760"/>
    </row>
    <row r="12103" spans="1:6" ht="12" hidden="1" customHeight="1">
      <c r="A12103" s="760"/>
      <c r="B12103" s="760"/>
      <c r="C12103" s="760"/>
      <c r="D12103" s="760"/>
      <c r="E12103" s="760"/>
      <c r="F12103" s="760"/>
    </row>
    <row r="12104" spans="1:6" ht="12" hidden="1" customHeight="1">
      <c r="A12104" s="760"/>
      <c r="B12104" s="760"/>
      <c r="C12104" s="760"/>
      <c r="D12104" s="760"/>
      <c r="E12104" s="760"/>
      <c r="F12104" s="760"/>
    </row>
    <row r="12105" spans="1:6" ht="12" hidden="1" customHeight="1">
      <c r="A12105" s="760"/>
      <c r="B12105" s="760"/>
      <c r="C12105" s="760"/>
      <c r="D12105" s="760"/>
      <c r="E12105" s="760"/>
      <c r="F12105" s="760"/>
    </row>
    <row r="12106" spans="1:6" ht="12" hidden="1" customHeight="1">
      <c r="A12106" s="760"/>
      <c r="B12106" s="760"/>
      <c r="C12106" s="760"/>
      <c r="D12106" s="760"/>
      <c r="E12106" s="760"/>
      <c r="F12106" s="760"/>
    </row>
    <row r="12107" spans="1:6" ht="12" hidden="1" customHeight="1">
      <c r="A12107" s="760"/>
      <c r="B12107" s="760"/>
      <c r="C12107" s="760"/>
      <c r="D12107" s="760"/>
      <c r="E12107" s="760"/>
      <c r="F12107" s="760"/>
    </row>
    <row r="12108" spans="1:6" ht="12" hidden="1" customHeight="1">
      <c r="A12108" s="760"/>
      <c r="B12108" s="760"/>
      <c r="C12108" s="760"/>
      <c r="D12108" s="760"/>
      <c r="E12108" s="760"/>
      <c r="F12108" s="760"/>
    </row>
    <row r="12109" spans="1:6" ht="12" hidden="1" customHeight="1">
      <c r="A12109" s="760"/>
      <c r="B12109" s="760"/>
      <c r="C12109" s="760"/>
      <c r="D12109" s="760"/>
      <c r="E12109" s="760"/>
      <c r="F12109" s="760"/>
    </row>
    <row r="12110" spans="1:6" ht="12" hidden="1" customHeight="1">
      <c r="A12110" s="760"/>
      <c r="B12110" s="760"/>
      <c r="C12110" s="760"/>
      <c r="D12110" s="760"/>
      <c r="E12110" s="760"/>
      <c r="F12110" s="760"/>
    </row>
    <row r="12111" spans="1:6" ht="12" hidden="1" customHeight="1">
      <c r="A12111" s="760"/>
      <c r="B12111" s="760"/>
      <c r="C12111" s="760"/>
      <c r="D12111" s="760"/>
      <c r="E12111" s="760"/>
      <c r="F12111" s="760"/>
    </row>
    <row r="12112" spans="1:6" ht="12" hidden="1" customHeight="1">
      <c r="A12112" s="760"/>
      <c r="B12112" s="760"/>
      <c r="C12112" s="760"/>
      <c r="D12112" s="760"/>
      <c r="E12112" s="760"/>
      <c r="F12112" s="760"/>
    </row>
    <row r="12113" spans="1:6" ht="12" hidden="1" customHeight="1">
      <c r="A12113" s="760"/>
      <c r="B12113" s="760"/>
      <c r="C12113" s="760"/>
      <c r="D12113" s="760"/>
      <c r="E12113" s="760"/>
      <c r="F12113" s="760"/>
    </row>
    <row r="12114" spans="1:6" ht="12" hidden="1" customHeight="1">
      <c r="A12114" s="760"/>
      <c r="B12114" s="760"/>
      <c r="C12114" s="760"/>
      <c r="D12114" s="760"/>
      <c r="E12114" s="760"/>
      <c r="F12114" s="760"/>
    </row>
    <row r="12115" spans="1:6" ht="12" hidden="1" customHeight="1">
      <c r="A12115" s="760"/>
      <c r="B12115" s="760"/>
      <c r="C12115" s="760"/>
      <c r="D12115" s="760"/>
      <c r="E12115" s="760"/>
      <c r="F12115" s="760"/>
    </row>
    <row r="12116" spans="1:6" ht="12" hidden="1" customHeight="1">
      <c r="A12116" s="760"/>
      <c r="B12116" s="760"/>
      <c r="C12116" s="760"/>
      <c r="D12116" s="760"/>
      <c r="E12116" s="760"/>
      <c r="F12116" s="760"/>
    </row>
    <row r="12117" spans="1:6" ht="12" hidden="1" customHeight="1">
      <c r="A12117" s="760"/>
      <c r="B12117" s="760"/>
      <c r="C12117" s="760"/>
      <c r="D12117" s="760"/>
      <c r="E12117" s="760"/>
      <c r="F12117" s="760"/>
    </row>
    <row r="12118" spans="1:6" ht="12" hidden="1" customHeight="1">
      <c r="A12118" s="760"/>
      <c r="B12118" s="760"/>
      <c r="C12118" s="760"/>
      <c r="D12118" s="760"/>
      <c r="E12118" s="760"/>
      <c r="F12118" s="760"/>
    </row>
    <row r="12119" spans="1:6" ht="12" hidden="1" customHeight="1">
      <c r="A12119" s="760"/>
      <c r="B12119" s="760"/>
      <c r="C12119" s="760"/>
      <c r="D12119" s="760"/>
      <c r="E12119" s="760"/>
      <c r="F12119" s="760"/>
    </row>
    <row r="12120" spans="1:6" ht="12" hidden="1" customHeight="1">
      <c r="A12120" s="760"/>
      <c r="B12120" s="760"/>
      <c r="C12120" s="760"/>
      <c r="D12120" s="760"/>
      <c r="E12120" s="760"/>
      <c r="F12120" s="760"/>
    </row>
    <row r="12121" spans="1:6" ht="12" hidden="1" customHeight="1">
      <c r="A12121" s="760"/>
      <c r="B12121" s="760"/>
      <c r="C12121" s="760"/>
      <c r="D12121" s="760"/>
      <c r="E12121" s="760"/>
      <c r="F12121" s="760"/>
    </row>
    <row r="12122" spans="1:6" ht="12" hidden="1" customHeight="1">
      <c r="A12122" s="760"/>
      <c r="B12122" s="760"/>
      <c r="C12122" s="760"/>
      <c r="D12122" s="760"/>
      <c r="E12122" s="760"/>
      <c r="F12122" s="760"/>
    </row>
    <row r="12123" spans="1:6" ht="12" hidden="1" customHeight="1">
      <c r="A12123" s="760"/>
      <c r="B12123" s="760"/>
      <c r="C12123" s="760"/>
      <c r="D12123" s="760"/>
      <c r="E12123" s="760"/>
      <c r="F12123" s="760"/>
    </row>
    <row r="12124" spans="1:6" ht="12" hidden="1" customHeight="1">
      <c r="A12124" s="760"/>
      <c r="B12124" s="760"/>
      <c r="C12124" s="760"/>
      <c r="D12124" s="760"/>
      <c r="E12124" s="760"/>
      <c r="F12124" s="760"/>
    </row>
    <row r="12125" spans="1:6" ht="12" hidden="1" customHeight="1">
      <c r="A12125" s="760"/>
      <c r="B12125" s="760"/>
      <c r="C12125" s="760"/>
      <c r="D12125" s="760"/>
      <c r="E12125" s="760"/>
      <c r="F12125" s="760"/>
    </row>
    <row r="12126" spans="1:6" ht="12" hidden="1" customHeight="1">
      <c r="A12126" s="760"/>
      <c r="B12126" s="760"/>
      <c r="C12126" s="760"/>
      <c r="D12126" s="760"/>
      <c r="E12126" s="760"/>
      <c r="F12126" s="760"/>
    </row>
    <row r="12127" spans="1:6" ht="12" hidden="1" customHeight="1">
      <c r="A12127" s="760"/>
      <c r="B12127" s="760"/>
      <c r="C12127" s="760"/>
      <c r="D12127" s="760"/>
      <c r="E12127" s="760"/>
      <c r="F12127" s="760"/>
    </row>
    <row r="12128" spans="1:6" ht="12" hidden="1" customHeight="1">
      <c r="A12128" s="760"/>
      <c r="B12128" s="760"/>
      <c r="C12128" s="760"/>
      <c r="D12128" s="760"/>
      <c r="E12128" s="760"/>
      <c r="F12128" s="760"/>
    </row>
    <row r="12129" spans="1:6" ht="12" hidden="1" customHeight="1">
      <c r="A12129" s="760"/>
      <c r="B12129" s="760"/>
      <c r="C12129" s="760"/>
      <c r="D12129" s="760"/>
      <c r="E12129" s="760"/>
      <c r="F12129" s="760"/>
    </row>
    <row r="12130" spans="1:6" ht="12" hidden="1" customHeight="1">
      <c r="A12130" s="760"/>
      <c r="B12130" s="760"/>
      <c r="C12130" s="760"/>
      <c r="D12130" s="760"/>
      <c r="E12130" s="760"/>
      <c r="F12130" s="760"/>
    </row>
    <row r="12131" spans="1:6" ht="12" hidden="1" customHeight="1">
      <c r="A12131" s="760"/>
      <c r="B12131" s="760"/>
      <c r="C12131" s="760"/>
      <c r="D12131" s="760"/>
      <c r="E12131" s="760"/>
      <c r="F12131" s="760"/>
    </row>
    <row r="12132" spans="1:6" ht="12" hidden="1" customHeight="1">
      <c r="A12132" s="760"/>
      <c r="B12132" s="760"/>
      <c r="C12132" s="760"/>
      <c r="D12132" s="760"/>
      <c r="E12132" s="760"/>
      <c r="F12132" s="760"/>
    </row>
    <row r="12133" spans="1:6" ht="12" hidden="1" customHeight="1">
      <c r="A12133" s="760"/>
      <c r="B12133" s="760"/>
      <c r="C12133" s="760"/>
      <c r="D12133" s="760"/>
      <c r="E12133" s="760"/>
      <c r="F12133" s="760"/>
    </row>
    <row r="12134" spans="1:6" ht="12" hidden="1" customHeight="1">
      <c r="A12134" s="760"/>
      <c r="B12134" s="760"/>
      <c r="C12134" s="760"/>
      <c r="D12134" s="760"/>
      <c r="E12134" s="760"/>
      <c r="F12134" s="760"/>
    </row>
    <row r="12135" spans="1:6" ht="12" hidden="1" customHeight="1">
      <c r="A12135" s="760"/>
      <c r="B12135" s="760"/>
      <c r="C12135" s="760"/>
      <c r="D12135" s="760"/>
      <c r="E12135" s="760"/>
      <c r="F12135" s="760"/>
    </row>
    <row r="12136" spans="1:6" ht="12" hidden="1" customHeight="1">
      <c r="A12136" s="760"/>
      <c r="B12136" s="760"/>
      <c r="C12136" s="760"/>
      <c r="D12136" s="760"/>
      <c r="E12136" s="760"/>
      <c r="F12136" s="760"/>
    </row>
    <row r="12137" spans="1:6" ht="12" hidden="1" customHeight="1">
      <c r="A12137" s="760"/>
      <c r="B12137" s="760"/>
      <c r="C12137" s="760"/>
      <c r="D12137" s="760"/>
      <c r="E12137" s="760"/>
      <c r="F12137" s="760"/>
    </row>
    <row r="12138" spans="1:6" ht="12" hidden="1" customHeight="1">
      <c r="A12138" s="760"/>
      <c r="B12138" s="760"/>
      <c r="C12138" s="760"/>
      <c r="D12138" s="760"/>
      <c r="E12138" s="760"/>
      <c r="F12138" s="760"/>
    </row>
    <row r="12139" spans="1:6" ht="12" hidden="1" customHeight="1">
      <c r="A12139" s="760"/>
      <c r="B12139" s="760"/>
      <c r="C12139" s="760"/>
      <c r="D12139" s="760"/>
      <c r="E12139" s="760"/>
      <c r="F12139" s="760"/>
    </row>
    <row r="12140" spans="1:6" ht="12" hidden="1" customHeight="1">
      <c r="A12140" s="760"/>
      <c r="B12140" s="760"/>
      <c r="C12140" s="760"/>
      <c r="D12140" s="760"/>
      <c r="E12140" s="760"/>
      <c r="F12140" s="760"/>
    </row>
    <row r="12141" spans="1:6" ht="12" hidden="1" customHeight="1">
      <c r="A12141" s="760"/>
      <c r="B12141" s="760"/>
      <c r="C12141" s="760"/>
      <c r="D12141" s="760"/>
      <c r="E12141" s="760"/>
      <c r="F12141" s="760"/>
    </row>
    <row r="12142" spans="1:6" ht="12" hidden="1" customHeight="1">
      <c r="A12142" s="760"/>
      <c r="B12142" s="760"/>
      <c r="C12142" s="760"/>
      <c r="D12142" s="760"/>
      <c r="E12142" s="760"/>
      <c r="F12142" s="760"/>
    </row>
    <row r="12143" spans="1:6" ht="12" hidden="1" customHeight="1">
      <c r="A12143" s="760"/>
      <c r="B12143" s="760"/>
      <c r="C12143" s="760"/>
      <c r="D12143" s="760"/>
      <c r="E12143" s="760"/>
      <c r="F12143" s="760"/>
    </row>
    <row r="12144" spans="1:6" ht="12" hidden="1" customHeight="1">
      <c r="A12144" s="760"/>
      <c r="B12144" s="760"/>
      <c r="C12144" s="760"/>
      <c r="D12144" s="760"/>
      <c r="E12144" s="760"/>
      <c r="F12144" s="760"/>
    </row>
    <row r="12145" spans="1:6" ht="12" hidden="1" customHeight="1">
      <c r="A12145" s="760"/>
      <c r="B12145" s="760"/>
      <c r="C12145" s="760"/>
      <c r="D12145" s="760"/>
      <c r="E12145" s="760"/>
      <c r="F12145" s="760"/>
    </row>
    <row r="12146" spans="1:6" ht="12" hidden="1" customHeight="1">
      <c r="A12146" s="760"/>
      <c r="B12146" s="760"/>
      <c r="C12146" s="760"/>
      <c r="D12146" s="760"/>
      <c r="E12146" s="760"/>
      <c r="F12146" s="760"/>
    </row>
    <row r="12147" spans="1:6" ht="12" hidden="1" customHeight="1">
      <c r="A12147" s="760"/>
      <c r="B12147" s="760"/>
      <c r="C12147" s="760"/>
      <c r="D12147" s="760"/>
      <c r="E12147" s="760"/>
      <c r="F12147" s="760"/>
    </row>
    <row r="12148" spans="1:6" ht="12" hidden="1" customHeight="1">
      <c r="A12148" s="760"/>
      <c r="B12148" s="760"/>
      <c r="C12148" s="760"/>
      <c r="D12148" s="760"/>
      <c r="E12148" s="760"/>
      <c r="F12148" s="760"/>
    </row>
    <row r="12149" spans="1:6" ht="12" hidden="1" customHeight="1">
      <c r="A12149" s="760"/>
      <c r="B12149" s="760"/>
      <c r="C12149" s="760"/>
      <c r="D12149" s="760"/>
      <c r="E12149" s="760"/>
      <c r="F12149" s="760"/>
    </row>
    <row r="12150" spans="1:6" ht="12" hidden="1" customHeight="1">
      <c r="A12150" s="760"/>
      <c r="B12150" s="760"/>
      <c r="C12150" s="760"/>
      <c r="D12150" s="760"/>
      <c r="E12150" s="760"/>
      <c r="F12150" s="760"/>
    </row>
    <row r="12151" spans="1:6" ht="12" hidden="1" customHeight="1">
      <c r="A12151" s="760"/>
      <c r="B12151" s="760"/>
      <c r="C12151" s="760"/>
      <c r="D12151" s="760"/>
      <c r="E12151" s="760"/>
      <c r="F12151" s="760"/>
    </row>
    <row r="12152" spans="1:6" ht="12" hidden="1" customHeight="1">
      <c r="A12152" s="760"/>
      <c r="B12152" s="760"/>
      <c r="C12152" s="760"/>
      <c r="D12152" s="760"/>
      <c r="E12152" s="760"/>
      <c r="F12152" s="760"/>
    </row>
    <row r="12153" spans="1:6" ht="12" hidden="1" customHeight="1">
      <c r="A12153" s="760"/>
      <c r="B12153" s="760"/>
      <c r="C12153" s="760"/>
      <c r="D12153" s="760"/>
      <c r="E12153" s="760"/>
      <c r="F12153" s="760"/>
    </row>
    <row r="12154" spans="1:6" ht="12" hidden="1" customHeight="1">
      <c r="A12154" s="760"/>
      <c r="B12154" s="760"/>
      <c r="C12154" s="760"/>
      <c r="D12154" s="760"/>
      <c r="E12154" s="760"/>
      <c r="F12154" s="760"/>
    </row>
    <row r="12155" spans="1:6" ht="12" hidden="1" customHeight="1">
      <c r="A12155" s="760"/>
      <c r="B12155" s="760"/>
      <c r="C12155" s="760"/>
      <c r="D12155" s="760"/>
      <c r="E12155" s="760"/>
      <c r="F12155" s="760"/>
    </row>
    <row r="12156" spans="1:6" ht="12" hidden="1" customHeight="1">
      <c r="A12156" s="760"/>
      <c r="B12156" s="760"/>
      <c r="C12156" s="760"/>
      <c r="D12156" s="760"/>
      <c r="E12156" s="760"/>
      <c r="F12156" s="760"/>
    </row>
    <row r="12157" spans="1:6" ht="12" hidden="1" customHeight="1">
      <c r="A12157" s="760"/>
      <c r="B12157" s="760"/>
      <c r="C12157" s="760"/>
      <c r="D12157" s="760"/>
      <c r="E12157" s="760"/>
      <c r="F12157" s="760"/>
    </row>
    <row r="12158" spans="1:6" ht="12" hidden="1" customHeight="1">
      <c r="A12158" s="760"/>
      <c r="B12158" s="760"/>
      <c r="C12158" s="760"/>
      <c r="D12158" s="760"/>
      <c r="E12158" s="760"/>
      <c r="F12158" s="760"/>
    </row>
    <row r="12159" spans="1:6" ht="12" hidden="1" customHeight="1">
      <c r="A12159" s="760"/>
      <c r="B12159" s="760"/>
      <c r="C12159" s="760"/>
      <c r="D12159" s="760"/>
      <c r="E12159" s="760"/>
      <c r="F12159" s="760"/>
    </row>
    <row r="12160" spans="1:6" ht="12" hidden="1" customHeight="1">
      <c r="A12160" s="760"/>
      <c r="B12160" s="760"/>
      <c r="C12160" s="760"/>
      <c r="D12160" s="760"/>
      <c r="E12160" s="760"/>
      <c r="F12160" s="760"/>
    </row>
    <row r="12161" spans="1:6" ht="12" hidden="1" customHeight="1">
      <c r="A12161" s="760"/>
      <c r="B12161" s="760"/>
      <c r="C12161" s="760"/>
      <c r="D12161" s="760"/>
      <c r="E12161" s="760"/>
      <c r="F12161" s="760"/>
    </row>
    <row r="12162" spans="1:6" ht="12" hidden="1" customHeight="1">
      <c r="A12162" s="760"/>
      <c r="B12162" s="760"/>
      <c r="C12162" s="760"/>
      <c r="D12162" s="760"/>
      <c r="E12162" s="760"/>
      <c r="F12162" s="760"/>
    </row>
    <row r="12163" spans="1:6" ht="12" hidden="1" customHeight="1">
      <c r="A12163" s="760"/>
      <c r="B12163" s="760"/>
      <c r="C12163" s="760"/>
      <c r="D12163" s="760"/>
      <c r="E12163" s="760"/>
      <c r="F12163" s="760"/>
    </row>
    <row r="12164" spans="1:6" ht="12" hidden="1" customHeight="1">
      <c r="A12164" s="760"/>
      <c r="B12164" s="760"/>
      <c r="C12164" s="760"/>
      <c r="D12164" s="760"/>
      <c r="E12164" s="760"/>
      <c r="F12164" s="760"/>
    </row>
    <row r="12165" spans="1:6" ht="12" hidden="1" customHeight="1">
      <c r="A12165" s="760"/>
      <c r="B12165" s="760"/>
      <c r="C12165" s="760"/>
      <c r="D12165" s="760"/>
      <c r="E12165" s="760"/>
      <c r="F12165" s="760"/>
    </row>
    <row r="12166" spans="1:6" ht="12" hidden="1" customHeight="1">
      <c r="A12166" s="760"/>
      <c r="B12166" s="760"/>
      <c r="C12166" s="760"/>
      <c r="D12166" s="760"/>
      <c r="E12166" s="760"/>
      <c r="F12166" s="760"/>
    </row>
    <row r="12167" spans="1:6" ht="12" hidden="1" customHeight="1">
      <c r="A12167" s="760"/>
      <c r="B12167" s="760"/>
      <c r="C12167" s="760"/>
      <c r="D12167" s="760"/>
      <c r="E12167" s="760"/>
      <c r="F12167" s="760"/>
    </row>
    <row r="12168" spans="1:6" ht="12" hidden="1" customHeight="1">
      <c r="A12168" s="760"/>
      <c r="B12168" s="760"/>
      <c r="C12168" s="760"/>
      <c r="D12168" s="760"/>
      <c r="E12168" s="760"/>
      <c r="F12168" s="760"/>
    </row>
    <row r="12169" spans="1:6" ht="12" hidden="1" customHeight="1">
      <c r="A12169" s="760"/>
      <c r="B12169" s="760"/>
      <c r="C12169" s="760"/>
      <c r="D12169" s="760"/>
      <c r="E12169" s="760"/>
      <c r="F12169" s="760"/>
    </row>
    <row r="12170" spans="1:6" ht="12" hidden="1" customHeight="1">
      <c r="A12170" s="760"/>
      <c r="B12170" s="760"/>
      <c r="C12170" s="760"/>
      <c r="D12170" s="760"/>
      <c r="E12170" s="760"/>
      <c r="F12170" s="760"/>
    </row>
    <row r="12171" spans="1:6" ht="12" hidden="1" customHeight="1">
      <c r="A12171" s="760"/>
      <c r="B12171" s="760"/>
      <c r="C12171" s="760"/>
      <c r="D12171" s="760"/>
      <c r="E12171" s="760"/>
      <c r="F12171" s="760"/>
    </row>
    <row r="12172" spans="1:6" ht="12" hidden="1" customHeight="1">
      <c r="A12172" s="760"/>
      <c r="B12172" s="760"/>
      <c r="C12172" s="760"/>
      <c r="D12172" s="760"/>
      <c r="E12172" s="760"/>
      <c r="F12172" s="760"/>
    </row>
    <row r="12173" spans="1:6" ht="12" hidden="1" customHeight="1">
      <c r="A12173" s="760"/>
      <c r="B12173" s="760"/>
      <c r="C12173" s="760"/>
      <c r="D12173" s="760"/>
      <c r="E12173" s="760"/>
      <c r="F12173" s="760"/>
    </row>
    <row r="12174" spans="1:6" ht="12" hidden="1" customHeight="1">
      <c r="A12174" s="760"/>
      <c r="B12174" s="760"/>
      <c r="C12174" s="760"/>
      <c r="D12174" s="760"/>
      <c r="E12174" s="760"/>
      <c r="F12174" s="760"/>
    </row>
    <row r="12175" spans="1:6" ht="12" hidden="1" customHeight="1">
      <c r="A12175" s="760"/>
      <c r="B12175" s="760"/>
      <c r="C12175" s="760"/>
      <c r="D12175" s="760"/>
      <c r="E12175" s="760"/>
      <c r="F12175" s="760"/>
    </row>
    <row r="12176" spans="1:6" ht="12" hidden="1" customHeight="1">
      <c r="A12176" s="760"/>
      <c r="B12176" s="760"/>
      <c r="C12176" s="760"/>
      <c r="D12176" s="760"/>
      <c r="E12176" s="760"/>
      <c r="F12176" s="760"/>
    </row>
    <row r="12177" spans="1:6" ht="12" hidden="1" customHeight="1">
      <c r="A12177" s="760"/>
      <c r="B12177" s="760"/>
      <c r="C12177" s="760"/>
      <c r="D12177" s="760"/>
      <c r="E12177" s="760"/>
      <c r="F12177" s="760"/>
    </row>
    <row r="12178" spans="1:6" ht="12" hidden="1" customHeight="1">
      <c r="A12178" s="760"/>
      <c r="B12178" s="760"/>
      <c r="C12178" s="760"/>
      <c r="D12178" s="760"/>
      <c r="E12178" s="760"/>
      <c r="F12178" s="760"/>
    </row>
    <row r="12179" spans="1:6" ht="12" hidden="1" customHeight="1">
      <c r="A12179" s="760"/>
      <c r="B12179" s="760"/>
      <c r="C12179" s="760"/>
      <c r="D12179" s="760"/>
      <c r="E12179" s="760"/>
      <c r="F12179" s="760"/>
    </row>
    <row r="12180" spans="1:6" ht="12" hidden="1" customHeight="1">
      <c r="A12180" s="760"/>
      <c r="B12180" s="760"/>
      <c r="C12180" s="760"/>
      <c r="D12180" s="760"/>
      <c r="E12180" s="760"/>
      <c r="F12180" s="760"/>
    </row>
    <row r="12181" spans="1:6" ht="12" hidden="1" customHeight="1">
      <c r="A12181" s="760"/>
      <c r="B12181" s="760"/>
      <c r="C12181" s="760"/>
      <c r="D12181" s="760"/>
      <c r="E12181" s="760"/>
      <c r="F12181" s="760"/>
    </row>
    <row r="12182" spans="1:6" ht="12" hidden="1" customHeight="1">
      <c r="A12182" s="760"/>
      <c r="B12182" s="760"/>
      <c r="C12182" s="760"/>
      <c r="D12182" s="760"/>
      <c r="E12182" s="760"/>
      <c r="F12182" s="760"/>
    </row>
    <row r="12183" spans="1:6" ht="12" hidden="1" customHeight="1">
      <c r="A12183" s="760"/>
      <c r="B12183" s="760"/>
      <c r="C12183" s="760"/>
      <c r="D12183" s="760"/>
      <c r="E12183" s="760"/>
      <c r="F12183" s="760"/>
    </row>
    <row r="12184" spans="1:6" ht="12" hidden="1" customHeight="1">
      <c r="A12184" s="760"/>
      <c r="B12184" s="760"/>
      <c r="C12184" s="760"/>
      <c r="D12184" s="760"/>
      <c r="E12184" s="760"/>
      <c r="F12184" s="760"/>
    </row>
    <row r="12185" spans="1:6" ht="12" hidden="1" customHeight="1">
      <c r="A12185" s="760"/>
      <c r="B12185" s="760"/>
      <c r="C12185" s="760"/>
      <c r="D12185" s="760"/>
      <c r="E12185" s="760"/>
      <c r="F12185" s="760"/>
    </row>
    <row r="12186" spans="1:6" ht="12" hidden="1" customHeight="1">
      <c r="A12186" s="760"/>
      <c r="B12186" s="760"/>
      <c r="C12186" s="760"/>
      <c r="D12186" s="760"/>
      <c r="E12186" s="760"/>
      <c r="F12186" s="760"/>
    </row>
    <row r="12187" spans="1:6" ht="12" hidden="1" customHeight="1">
      <c r="A12187" s="760"/>
      <c r="B12187" s="760"/>
      <c r="C12187" s="760"/>
      <c r="D12187" s="760"/>
      <c r="E12187" s="760"/>
      <c r="F12187" s="760"/>
    </row>
    <row r="12188" spans="1:6" ht="12" hidden="1" customHeight="1">
      <c r="A12188" s="760"/>
      <c r="B12188" s="760"/>
      <c r="C12188" s="760"/>
      <c r="D12188" s="760"/>
      <c r="E12188" s="760"/>
      <c r="F12188" s="760"/>
    </row>
    <row r="12189" spans="1:6" ht="12" hidden="1" customHeight="1">
      <c r="A12189" s="760"/>
      <c r="B12189" s="760"/>
      <c r="C12189" s="760"/>
      <c r="D12189" s="760"/>
      <c r="E12189" s="760"/>
      <c r="F12189" s="760"/>
    </row>
    <row r="12190" spans="1:6" ht="12" hidden="1" customHeight="1">
      <c r="A12190" s="760"/>
      <c r="B12190" s="760"/>
      <c r="C12190" s="760"/>
      <c r="D12190" s="760"/>
      <c r="E12190" s="760"/>
      <c r="F12190" s="760"/>
    </row>
    <row r="12191" spans="1:6" ht="12" hidden="1" customHeight="1">
      <c r="A12191" s="760"/>
      <c r="B12191" s="760"/>
      <c r="C12191" s="760"/>
      <c r="D12191" s="760"/>
      <c r="E12191" s="760"/>
      <c r="F12191" s="760"/>
    </row>
    <row r="12192" spans="1:6" ht="12" hidden="1" customHeight="1">
      <c r="A12192" s="760"/>
      <c r="B12192" s="760"/>
      <c r="C12192" s="760"/>
      <c r="D12192" s="760"/>
      <c r="E12192" s="760"/>
      <c r="F12192" s="760"/>
    </row>
    <row r="12193" spans="1:6" ht="12" hidden="1" customHeight="1">
      <c r="A12193" s="760"/>
      <c r="B12193" s="760"/>
      <c r="C12193" s="760"/>
      <c r="D12193" s="760"/>
      <c r="E12193" s="760"/>
      <c r="F12193" s="760"/>
    </row>
    <row r="12194" spans="1:6" ht="12" hidden="1" customHeight="1">
      <c r="A12194" s="760"/>
      <c r="B12194" s="760"/>
      <c r="C12194" s="760"/>
      <c r="D12194" s="760"/>
      <c r="E12194" s="760"/>
      <c r="F12194" s="760"/>
    </row>
    <row r="12195" spans="1:6" ht="12" hidden="1" customHeight="1">
      <c r="A12195" s="760"/>
      <c r="B12195" s="760"/>
      <c r="C12195" s="760"/>
      <c r="D12195" s="760"/>
      <c r="E12195" s="760"/>
      <c r="F12195" s="760"/>
    </row>
    <row r="12196" spans="1:6" ht="12" hidden="1" customHeight="1">
      <c r="A12196" s="760"/>
      <c r="B12196" s="760"/>
      <c r="C12196" s="760"/>
      <c r="D12196" s="760"/>
      <c r="E12196" s="760"/>
      <c r="F12196" s="760"/>
    </row>
    <row r="12197" spans="1:6" ht="12" hidden="1" customHeight="1">
      <c r="A12197" s="760"/>
      <c r="B12197" s="760"/>
      <c r="C12197" s="760"/>
      <c r="D12197" s="760"/>
      <c r="E12197" s="760"/>
      <c r="F12197" s="760"/>
    </row>
    <row r="12198" spans="1:6" ht="12" hidden="1" customHeight="1">
      <c r="A12198" s="760"/>
      <c r="B12198" s="760"/>
      <c r="C12198" s="760"/>
      <c r="D12198" s="760"/>
      <c r="E12198" s="760"/>
      <c r="F12198" s="760"/>
    </row>
    <row r="12199" spans="1:6" ht="12" hidden="1" customHeight="1">
      <c r="A12199" s="760"/>
      <c r="B12199" s="760"/>
      <c r="C12199" s="760"/>
      <c r="D12199" s="760"/>
      <c r="E12199" s="760"/>
      <c r="F12199" s="760"/>
    </row>
    <row r="12200" spans="1:6" ht="12" hidden="1" customHeight="1">
      <c r="A12200" s="760"/>
      <c r="B12200" s="760"/>
      <c r="C12200" s="760"/>
      <c r="D12200" s="760"/>
      <c r="E12200" s="760"/>
      <c r="F12200" s="760"/>
    </row>
    <row r="12201" spans="1:6" ht="12" hidden="1" customHeight="1">
      <c r="A12201" s="760"/>
      <c r="B12201" s="760"/>
      <c r="C12201" s="760"/>
      <c r="D12201" s="760"/>
      <c r="E12201" s="760"/>
      <c r="F12201" s="760"/>
    </row>
    <row r="12202" spans="1:6" ht="12" hidden="1" customHeight="1">
      <c r="A12202" s="760"/>
      <c r="B12202" s="760"/>
      <c r="C12202" s="760"/>
      <c r="D12202" s="760"/>
      <c r="E12202" s="760"/>
      <c r="F12202" s="760"/>
    </row>
    <row r="12203" spans="1:6" ht="12" hidden="1" customHeight="1">
      <c r="A12203" s="760"/>
      <c r="B12203" s="760"/>
      <c r="C12203" s="760"/>
      <c r="D12203" s="760"/>
      <c r="E12203" s="760"/>
      <c r="F12203" s="760"/>
    </row>
    <row r="12204" spans="1:6" ht="12" hidden="1" customHeight="1">
      <c r="A12204" s="760"/>
      <c r="B12204" s="760"/>
      <c r="C12204" s="760"/>
      <c r="D12204" s="760"/>
      <c r="E12204" s="760"/>
      <c r="F12204" s="760"/>
    </row>
    <row r="12205" spans="1:6" ht="12" hidden="1" customHeight="1">
      <c r="A12205" s="760"/>
      <c r="B12205" s="760"/>
      <c r="C12205" s="760"/>
      <c r="D12205" s="760"/>
      <c r="E12205" s="760"/>
      <c r="F12205" s="760"/>
    </row>
    <row r="12206" spans="1:6" ht="12" hidden="1" customHeight="1">
      <c r="A12206" s="760"/>
      <c r="B12206" s="760"/>
      <c r="C12206" s="760"/>
      <c r="D12206" s="760"/>
      <c r="E12206" s="760"/>
      <c r="F12206" s="760"/>
    </row>
    <row r="12207" spans="1:6" ht="12" hidden="1" customHeight="1">
      <c r="A12207" s="760"/>
      <c r="B12207" s="760"/>
      <c r="C12207" s="760"/>
      <c r="D12207" s="760"/>
      <c r="E12207" s="760"/>
      <c r="F12207" s="760"/>
    </row>
    <row r="12208" spans="1:6" ht="12" hidden="1" customHeight="1">
      <c r="A12208" s="760"/>
      <c r="B12208" s="760"/>
      <c r="C12208" s="760"/>
      <c r="D12208" s="760"/>
      <c r="E12208" s="760"/>
      <c r="F12208" s="760"/>
    </row>
    <row r="12209" spans="1:6" ht="12" hidden="1" customHeight="1">
      <c r="A12209" s="760"/>
      <c r="B12209" s="760"/>
      <c r="C12209" s="760"/>
      <c r="D12209" s="760"/>
      <c r="E12209" s="760"/>
      <c r="F12209" s="760"/>
    </row>
    <row r="12210" spans="1:6" ht="12" hidden="1" customHeight="1">
      <c r="A12210" s="760"/>
      <c r="B12210" s="760"/>
      <c r="C12210" s="760"/>
      <c r="D12210" s="760"/>
      <c r="E12210" s="760"/>
      <c r="F12210" s="760"/>
    </row>
    <row r="12211" spans="1:6" ht="12" hidden="1" customHeight="1">
      <c r="A12211" s="760"/>
      <c r="B12211" s="760"/>
      <c r="C12211" s="760"/>
      <c r="D12211" s="760"/>
      <c r="E12211" s="760"/>
      <c r="F12211" s="760"/>
    </row>
    <row r="12212" spans="1:6" ht="12" hidden="1" customHeight="1">
      <c r="A12212" s="760"/>
      <c r="B12212" s="760"/>
      <c r="C12212" s="760"/>
      <c r="D12212" s="760"/>
      <c r="E12212" s="760"/>
      <c r="F12212" s="760"/>
    </row>
    <row r="12213" spans="1:6" ht="12" hidden="1" customHeight="1">
      <c r="A12213" s="760"/>
      <c r="B12213" s="760"/>
      <c r="C12213" s="760"/>
      <c r="D12213" s="760"/>
      <c r="E12213" s="760"/>
      <c r="F12213" s="760"/>
    </row>
    <row r="12214" spans="1:6" ht="12" hidden="1" customHeight="1">
      <c r="A12214" s="760"/>
      <c r="B12214" s="760"/>
      <c r="C12214" s="760"/>
      <c r="D12214" s="760"/>
      <c r="E12214" s="760"/>
      <c r="F12214" s="760"/>
    </row>
    <row r="12215" spans="1:6" ht="12" hidden="1" customHeight="1">
      <c r="A12215" s="760"/>
      <c r="B12215" s="760"/>
      <c r="C12215" s="760"/>
      <c r="D12215" s="760"/>
      <c r="E12215" s="760"/>
      <c r="F12215" s="760"/>
    </row>
    <row r="12216" spans="1:6" ht="12" hidden="1" customHeight="1">
      <c r="A12216" s="760"/>
      <c r="B12216" s="760"/>
      <c r="C12216" s="760"/>
      <c r="D12216" s="760"/>
      <c r="E12216" s="760"/>
      <c r="F12216" s="760"/>
    </row>
    <row r="12217" spans="1:6" ht="12" hidden="1" customHeight="1">
      <c r="A12217" s="760"/>
      <c r="B12217" s="760"/>
      <c r="C12217" s="760"/>
      <c r="D12217" s="760"/>
      <c r="E12217" s="760"/>
      <c r="F12217" s="760"/>
    </row>
    <row r="12218" spans="1:6" ht="12" hidden="1" customHeight="1">
      <c r="A12218" s="760"/>
      <c r="B12218" s="760"/>
      <c r="C12218" s="760"/>
      <c r="D12218" s="760"/>
      <c r="E12218" s="760"/>
      <c r="F12218" s="760"/>
    </row>
    <row r="12219" spans="1:6" ht="12" hidden="1" customHeight="1">
      <c r="A12219" s="760"/>
      <c r="B12219" s="760"/>
      <c r="C12219" s="760"/>
      <c r="D12219" s="760"/>
      <c r="E12219" s="760"/>
      <c r="F12219" s="760"/>
    </row>
    <row r="12220" spans="1:6" ht="12" hidden="1" customHeight="1">
      <c r="A12220" s="760"/>
      <c r="B12220" s="760"/>
      <c r="C12220" s="760"/>
      <c r="D12220" s="760"/>
      <c r="E12220" s="760"/>
      <c r="F12220" s="760"/>
    </row>
    <row r="12221" spans="1:6" ht="12" hidden="1" customHeight="1">
      <c r="A12221" s="760"/>
      <c r="B12221" s="760"/>
      <c r="C12221" s="760"/>
      <c r="D12221" s="760"/>
      <c r="E12221" s="760"/>
      <c r="F12221" s="760"/>
    </row>
    <row r="12222" spans="1:6" ht="12" hidden="1" customHeight="1">
      <c r="A12222" s="760"/>
      <c r="B12222" s="760"/>
      <c r="C12222" s="760"/>
      <c r="D12222" s="760"/>
      <c r="E12222" s="760"/>
      <c r="F12222" s="760"/>
    </row>
    <row r="12223" spans="1:6" ht="12" hidden="1" customHeight="1">
      <c r="A12223" s="760"/>
      <c r="B12223" s="760"/>
      <c r="C12223" s="760"/>
      <c r="D12223" s="760"/>
      <c r="E12223" s="760"/>
      <c r="F12223" s="760"/>
    </row>
    <row r="12224" spans="1:6" ht="12" hidden="1" customHeight="1">
      <c r="A12224" s="760"/>
      <c r="B12224" s="760"/>
      <c r="C12224" s="760"/>
      <c r="D12224" s="760"/>
      <c r="E12224" s="760"/>
      <c r="F12224" s="760"/>
    </row>
    <row r="12225" spans="1:6" ht="12" hidden="1" customHeight="1">
      <c r="A12225" s="760"/>
      <c r="B12225" s="760"/>
      <c r="C12225" s="760"/>
      <c r="D12225" s="760"/>
      <c r="E12225" s="760"/>
      <c r="F12225" s="760"/>
    </row>
    <row r="12226" spans="1:6" ht="12" hidden="1" customHeight="1">
      <c r="A12226" s="760"/>
      <c r="B12226" s="760"/>
      <c r="C12226" s="760"/>
      <c r="D12226" s="760"/>
      <c r="E12226" s="760"/>
      <c r="F12226" s="760"/>
    </row>
    <row r="12227" spans="1:6" ht="12" hidden="1" customHeight="1">
      <c r="A12227" s="760"/>
      <c r="B12227" s="760"/>
      <c r="C12227" s="760"/>
      <c r="D12227" s="760"/>
      <c r="E12227" s="760"/>
      <c r="F12227" s="760"/>
    </row>
    <row r="12228" spans="1:6" ht="12" hidden="1" customHeight="1">
      <c r="A12228" s="760"/>
      <c r="B12228" s="760"/>
      <c r="C12228" s="760"/>
      <c r="D12228" s="760"/>
      <c r="E12228" s="760"/>
      <c r="F12228" s="760"/>
    </row>
    <row r="12229" spans="1:6" ht="12" hidden="1" customHeight="1">
      <c r="A12229" s="760"/>
      <c r="B12229" s="760"/>
      <c r="C12229" s="760"/>
      <c r="D12229" s="760"/>
      <c r="E12229" s="760"/>
      <c r="F12229" s="760"/>
    </row>
    <row r="12230" spans="1:6" ht="12" hidden="1" customHeight="1">
      <c r="A12230" s="760"/>
      <c r="B12230" s="760"/>
      <c r="C12230" s="760"/>
      <c r="D12230" s="760"/>
      <c r="E12230" s="760"/>
      <c r="F12230" s="760"/>
    </row>
    <row r="12231" spans="1:6" ht="12" hidden="1" customHeight="1">
      <c r="A12231" s="760"/>
      <c r="B12231" s="760"/>
      <c r="C12231" s="760"/>
      <c r="D12231" s="760"/>
      <c r="E12231" s="760"/>
      <c r="F12231" s="760"/>
    </row>
    <row r="12232" spans="1:6" ht="12" hidden="1" customHeight="1">
      <c r="A12232" s="760"/>
      <c r="B12232" s="760"/>
      <c r="C12232" s="760"/>
      <c r="D12232" s="760"/>
      <c r="E12232" s="760"/>
      <c r="F12232" s="760"/>
    </row>
    <row r="12233" spans="1:6" ht="12" hidden="1" customHeight="1">
      <c r="A12233" s="760"/>
      <c r="B12233" s="760"/>
      <c r="C12233" s="760"/>
      <c r="D12233" s="760"/>
      <c r="E12233" s="760"/>
      <c r="F12233" s="760"/>
    </row>
    <row r="12234" spans="1:6" ht="12" hidden="1" customHeight="1">
      <c r="A12234" s="760"/>
      <c r="B12234" s="760"/>
      <c r="C12234" s="760"/>
      <c r="D12234" s="760"/>
      <c r="E12234" s="760"/>
      <c r="F12234" s="760"/>
    </row>
    <row r="12235" spans="1:6" ht="12" hidden="1" customHeight="1">
      <c r="A12235" s="760"/>
      <c r="B12235" s="760"/>
      <c r="C12235" s="760"/>
      <c r="D12235" s="760"/>
      <c r="E12235" s="760"/>
      <c r="F12235" s="760"/>
    </row>
    <row r="12236" spans="1:6" ht="12" hidden="1" customHeight="1">
      <c r="A12236" s="760"/>
      <c r="B12236" s="760"/>
      <c r="C12236" s="760"/>
      <c r="D12236" s="760"/>
      <c r="E12236" s="760"/>
      <c r="F12236" s="760"/>
    </row>
    <row r="12237" spans="1:6" ht="12" hidden="1" customHeight="1">
      <c r="A12237" s="760"/>
      <c r="B12237" s="760"/>
      <c r="C12237" s="760"/>
      <c r="D12237" s="760"/>
      <c r="E12237" s="760"/>
      <c r="F12237" s="760"/>
    </row>
    <row r="12238" spans="1:6" ht="12" hidden="1" customHeight="1">
      <c r="A12238" s="760"/>
      <c r="B12238" s="760"/>
      <c r="C12238" s="760"/>
      <c r="D12238" s="760"/>
      <c r="E12238" s="760"/>
      <c r="F12238" s="760"/>
    </row>
    <row r="12239" spans="1:6" ht="12" hidden="1" customHeight="1">
      <c r="A12239" s="760"/>
      <c r="B12239" s="760"/>
      <c r="C12239" s="760"/>
      <c r="D12239" s="760"/>
      <c r="E12239" s="760"/>
      <c r="F12239" s="760"/>
    </row>
    <row r="12240" spans="1:6" ht="12" hidden="1" customHeight="1">
      <c r="A12240" s="760"/>
      <c r="B12240" s="760"/>
      <c r="C12240" s="760"/>
      <c r="D12240" s="760"/>
      <c r="E12240" s="760"/>
      <c r="F12240" s="760"/>
    </row>
    <row r="12241" spans="1:6" ht="12" hidden="1" customHeight="1">
      <c r="A12241" s="760"/>
      <c r="B12241" s="760"/>
      <c r="C12241" s="760"/>
      <c r="D12241" s="760"/>
      <c r="E12241" s="760"/>
      <c r="F12241" s="760"/>
    </row>
    <row r="12242" spans="1:6" ht="12" hidden="1" customHeight="1">
      <c r="A12242" s="760"/>
      <c r="B12242" s="760"/>
      <c r="C12242" s="760"/>
      <c r="D12242" s="760"/>
      <c r="E12242" s="760"/>
      <c r="F12242" s="760"/>
    </row>
    <row r="12243" spans="1:6" ht="12" hidden="1" customHeight="1">
      <c r="A12243" s="760"/>
      <c r="B12243" s="760"/>
      <c r="C12243" s="760"/>
      <c r="D12243" s="760"/>
      <c r="E12243" s="760"/>
      <c r="F12243" s="760"/>
    </row>
    <row r="12244" spans="1:6" ht="12" hidden="1" customHeight="1">
      <c r="A12244" s="760"/>
      <c r="B12244" s="760"/>
      <c r="C12244" s="760"/>
      <c r="D12244" s="760"/>
      <c r="E12244" s="760"/>
      <c r="F12244" s="760"/>
    </row>
    <row r="12245" spans="1:6" ht="12" hidden="1" customHeight="1">
      <c r="A12245" s="760"/>
      <c r="B12245" s="760"/>
      <c r="C12245" s="760"/>
      <c r="D12245" s="760"/>
      <c r="E12245" s="760"/>
      <c r="F12245" s="760"/>
    </row>
    <row r="12246" spans="1:6" ht="12" hidden="1" customHeight="1">
      <c r="A12246" s="760"/>
      <c r="B12246" s="760"/>
      <c r="C12246" s="760"/>
      <c r="D12246" s="760"/>
      <c r="E12246" s="760"/>
      <c r="F12246" s="760"/>
    </row>
    <row r="12247" spans="1:6" ht="12" hidden="1" customHeight="1">
      <c r="A12247" s="760"/>
      <c r="B12247" s="760"/>
      <c r="C12247" s="760"/>
      <c r="D12247" s="760"/>
      <c r="E12247" s="760"/>
      <c r="F12247" s="760"/>
    </row>
    <row r="12248" spans="1:6" ht="12" hidden="1" customHeight="1">
      <c r="A12248" s="760"/>
      <c r="B12248" s="760"/>
      <c r="C12248" s="760"/>
      <c r="D12248" s="760"/>
      <c r="E12248" s="760"/>
      <c r="F12248" s="760"/>
    </row>
    <row r="12249" spans="1:6" ht="12" hidden="1" customHeight="1">
      <c r="A12249" s="760"/>
      <c r="B12249" s="760"/>
      <c r="C12249" s="760"/>
      <c r="D12249" s="760"/>
      <c r="E12249" s="760"/>
      <c r="F12249" s="760"/>
    </row>
    <row r="12250" spans="1:6" ht="12" hidden="1" customHeight="1">
      <c r="A12250" s="760"/>
      <c r="B12250" s="760"/>
      <c r="C12250" s="760"/>
      <c r="D12250" s="760"/>
      <c r="E12250" s="760"/>
      <c r="F12250" s="760"/>
    </row>
    <row r="12251" spans="1:6" ht="12" hidden="1" customHeight="1">
      <c r="A12251" s="760"/>
      <c r="B12251" s="760"/>
      <c r="C12251" s="760"/>
      <c r="D12251" s="760"/>
      <c r="E12251" s="760"/>
      <c r="F12251" s="760"/>
    </row>
    <row r="12252" spans="1:6" ht="12" hidden="1" customHeight="1">
      <c r="A12252" s="760"/>
      <c r="B12252" s="760"/>
      <c r="C12252" s="760"/>
      <c r="D12252" s="760"/>
      <c r="E12252" s="760"/>
      <c r="F12252" s="760"/>
    </row>
    <row r="12253" spans="1:6" ht="12" hidden="1" customHeight="1">
      <c r="A12253" s="760"/>
      <c r="B12253" s="760"/>
      <c r="C12253" s="760"/>
      <c r="D12253" s="760"/>
      <c r="E12253" s="760"/>
      <c r="F12253" s="760"/>
    </row>
    <row r="12254" spans="1:6" ht="12" hidden="1" customHeight="1">
      <c r="A12254" s="760"/>
      <c r="B12254" s="760"/>
      <c r="C12254" s="760"/>
      <c r="D12254" s="760"/>
      <c r="E12254" s="760"/>
      <c r="F12254" s="760"/>
    </row>
    <row r="12255" spans="1:6" ht="12" hidden="1" customHeight="1">
      <c r="A12255" s="760"/>
      <c r="B12255" s="760"/>
      <c r="C12255" s="760"/>
      <c r="D12255" s="760"/>
      <c r="E12255" s="760"/>
      <c r="F12255" s="760"/>
    </row>
    <row r="12256" spans="1:6" ht="12" hidden="1" customHeight="1">
      <c r="A12256" s="760"/>
      <c r="B12256" s="760"/>
      <c r="C12256" s="760"/>
      <c r="D12256" s="760"/>
      <c r="E12256" s="760"/>
      <c r="F12256" s="760"/>
    </row>
    <row r="12257" spans="1:6" ht="12" hidden="1" customHeight="1">
      <c r="A12257" s="760"/>
      <c r="B12257" s="760"/>
      <c r="C12257" s="760"/>
      <c r="D12257" s="760"/>
      <c r="E12257" s="760"/>
      <c r="F12257" s="760"/>
    </row>
    <row r="12258" spans="1:6" ht="12" hidden="1" customHeight="1">
      <c r="A12258" s="760"/>
      <c r="B12258" s="760"/>
      <c r="C12258" s="760"/>
      <c r="D12258" s="760"/>
      <c r="E12258" s="760"/>
      <c r="F12258" s="760"/>
    </row>
    <row r="12259" spans="1:6" ht="12" hidden="1" customHeight="1">
      <c r="A12259" s="760"/>
      <c r="B12259" s="760"/>
      <c r="C12259" s="760"/>
      <c r="D12259" s="760"/>
      <c r="E12259" s="760"/>
      <c r="F12259" s="760"/>
    </row>
    <row r="12260" spans="1:6" ht="12" hidden="1" customHeight="1">
      <c r="A12260" s="760"/>
      <c r="B12260" s="760"/>
      <c r="C12260" s="760"/>
      <c r="D12260" s="760"/>
      <c r="E12260" s="760"/>
      <c r="F12260" s="760"/>
    </row>
    <row r="12261" spans="1:6" ht="12" hidden="1" customHeight="1">
      <c r="A12261" s="760"/>
      <c r="B12261" s="760"/>
      <c r="C12261" s="760"/>
      <c r="D12261" s="760"/>
      <c r="E12261" s="760"/>
      <c r="F12261" s="760"/>
    </row>
    <row r="12262" spans="1:6" ht="12" hidden="1" customHeight="1">
      <c r="A12262" s="760"/>
      <c r="B12262" s="760"/>
      <c r="C12262" s="760"/>
      <c r="D12262" s="760"/>
      <c r="E12262" s="760"/>
      <c r="F12262" s="760"/>
    </row>
    <row r="12263" spans="1:6" ht="12" hidden="1" customHeight="1">
      <c r="A12263" s="760"/>
      <c r="B12263" s="760"/>
      <c r="C12263" s="760"/>
      <c r="D12263" s="760"/>
      <c r="E12263" s="760"/>
      <c r="F12263" s="760"/>
    </row>
    <row r="12264" spans="1:6" ht="12" hidden="1" customHeight="1">
      <c r="A12264" s="760"/>
      <c r="B12264" s="760"/>
      <c r="C12264" s="760"/>
      <c r="D12264" s="760"/>
      <c r="E12264" s="760"/>
      <c r="F12264" s="760"/>
    </row>
    <row r="12265" spans="1:6" ht="12" hidden="1" customHeight="1">
      <c r="A12265" s="760"/>
      <c r="B12265" s="760"/>
      <c r="C12265" s="760"/>
      <c r="D12265" s="760"/>
      <c r="E12265" s="760"/>
      <c r="F12265" s="760"/>
    </row>
    <row r="12266" spans="1:6" ht="12" hidden="1" customHeight="1">
      <c r="A12266" s="760"/>
      <c r="B12266" s="760"/>
      <c r="C12266" s="760"/>
      <c r="D12266" s="760"/>
      <c r="E12266" s="760"/>
      <c r="F12266" s="760"/>
    </row>
    <row r="12267" spans="1:6" ht="12" hidden="1" customHeight="1">
      <c r="A12267" s="760"/>
      <c r="B12267" s="760"/>
      <c r="C12267" s="760"/>
      <c r="D12267" s="760"/>
      <c r="E12267" s="760"/>
      <c r="F12267" s="760"/>
    </row>
    <row r="12268" spans="1:6" ht="12" hidden="1" customHeight="1">
      <c r="A12268" s="760"/>
      <c r="B12268" s="760"/>
      <c r="C12268" s="760"/>
      <c r="D12268" s="760"/>
      <c r="E12268" s="760"/>
      <c r="F12268" s="760"/>
    </row>
    <row r="12269" spans="1:6" ht="12" hidden="1" customHeight="1">
      <c r="A12269" s="760"/>
      <c r="B12269" s="760"/>
      <c r="C12269" s="760"/>
      <c r="D12269" s="760"/>
      <c r="E12269" s="760"/>
      <c r="F12269" s="760"/>
    </row>
    <row r="12270" spans="1:6" ht="12" hidden="1" customHeight="1">
      <c r="A12270" s="760"/>
      <c r="B12270" s="760"/>
      <c r="C12270" s="760"/>
      <c r="D12270" s="760"/>
      <c r="E12270" s="760"/>
      <c r="F12270" s="760"/>
    </row>
    <row r="12271" spans="1:6" ht="12" hidden="1" customHeight="1">
      <c r="A12271" s="760"/>
      <c r="B12271" s="760"/>
      <c r="C12271" s="760"/>
      <c r="D12271" s="760"/>
      <c r="E12271" s="760"/>
      <c r="F12271" s="760"/>
    </row>
    <row r="12272" spans="1:6" ht="12" hidden="1" customHeight="1">
      <c r="A12272" s="760"/>
      <c r="B12272" s="760"/>
      <c r="C12272" s="760"/>
      <c r="D12272" s="760"/>
      <c r="E12272" s="760"/>
      <c r="F12272" s="760"/>
    </row>
    <row r="12273" spans="1:6" ht="12" hidden="1" customHeight="1">
      <c r="A12273" s="760"/>
      <c r="B12273" s="760"/>
      <c r="C12273" s="760"/>
      <c r="D12273" s="760"/>
      <c r="E12273" s="760"/>
      <c r="F12273" s="760"/>
    </row>
    <row r="12274" spans="1:6" ht="12" hidden="1" customHeight="1">
      <c r="A12274" s="760"/>
      <c r="B12274" s="760"/>
      <c r="C12274" s="760"/>
      <c r="D12274" s="760"/>
      <c r="E12274" s="760"/>
      <c r="F12274" s="760"/>
    </row>
    <row r="12275" spans="1:6" ht="12" hidden="1" customHeight="1">
      <c r="A12275" s="760"/>
      <c r="B12275" s="760"/>
      <c r="C12275" s="760"/>
      <c r="D12275" s="760"/>
      <c r="E12275" s="760"/>
      <c r="F12275" s="760"/>
    </row>
    <row r="12276" spans="1:6" ht="12" hidden="1" customHeight="1">
      <c r="A12276" s="760"/>
      <c r="B12276" s="760"/>
      <c r="C12276" s="760"/>
      <c r="D12276" s="760"/>
      <c r="E12276" s="760"/>
      <c r="F12276" s="760"/>
    </row>
    <row r="12277" spans="1:6" ht="12" hidden="1" customHeight="1">
      <c r="A12277" s="760"/>
      <c r="B12277" s="760"/>
      <c r="C12277" s="760"/>
      <c r="D12277" s="760"/>
      <c r="E12277" s="760"/>
      <c r="F12277" s="760"/>
    </row>
    <row r="12278" spans="1:6" ht="12" hidden="1" customHeight="1">
      <c r="A12278" s="760"/>
      <c r="B12278" s="760"/>
      <c r="C12278" s="760"/>
      <c r="D12278" s="760"/>
      <c r="E12278" s="760"/>
      <c r="F12278" s="760"/>
    </row>
    <row r="12279" spans="1:6" ht="12" hidden="1" customHeight="1">
      <c r="A12279" s="760"/>
      <c r="B12279" s="760"/>
      <c r="C12279" s="760"/>
      <c r="D12279" s="760"/>
      <c r="E12279" s="760"/>
      <c r="F12279" s="760"/>
    </row>
    <row r="12280" spans="1:6" ht="12" hidden="1" customHeight="1">
      <c r="A12280" s="760"/>
      <c r="B12280" s="760"/>
      <c r="C12280" s="760"/>
      <c r="D12280" s="760"/>
      <c r="E12280" s="760"/>
      <c r="F12280" s="760"/>
    </row>
    <row r="12281" spans="1:6" ht="12" hidden="1" customHeight="1">
      <c r="A12281" s="760"/>
      <c r="B12281" s="760"/>
      <c r="C12281" s="760"/>
      <c r="D12281" s="760"/>
      <c r="E12281" s="760"/>
      <c r="F12281" s="760"/>
    </row>
    <row r="12282" spans="1:6" ht="12" hidden="1" customHeight="1">
      <c r="A12282" s="760"/>
      <c r="B12282" s="760"/>
      <c r="C12282" s="760"/>
      <c r="D12282" s="760"/>
      <c r="E12282" s="760"/>
      <c r="F12282" s="760"/>
    </row>
    <row r="12283" spans="1:6" ht="12" hidden="1" customHeight="1">
      <c r="A12283" s="760"/>
      <c r="B12283" s="760"/>
      <c r="C12283" s="760"/>
      <c r="D12283" s="760"/>
      <c r="E12283" s="760"/>
      <c r="F12283" s="760"/>
    </row>
    <row r="12284" spans="1:6" ht="12" hidden="1" customHeight="1">
      <c r="A12284" s="760"/>
      <c r="B12284" s="760"/>
      <c r="C12284" s="760"/>
      <c r="D12284" s="760"/>
      <c r="E12284" s="760"/>
      <c r="F12284" s="760"/>
    </row>
    <row r="12285" spans="1:6" ht="12" hidden="1" customHeight="1">
      <c r="A12285" s="760"/>
      <c r="B12285" s="760"/>
      <c r="C12285" s="760"/>
      <c r="D12285" s="760"/>
      <c r="E12285" s="760"/>
      <c r="F12285" s="760"/>
    </row>
    <row r="12286" spans="1:6" ht="12" hidden="1" customHeight="1">
      <c r="A12286" s="760"/>
      <c r="B12286" s="760"/>
      <c r="C12286" s="760"/>
      <c r="D12286" s="760"/>
      <c r="E12286" s="760"/>
      <c r="F12286" s="760"/>
    </row>
    <row r="12287" spans="1:6" ht="12" hidden="1" customHeight="1">
      <c r="A12287" s="760"/>
      <c r="B12287" s="760"/>
      <c r="C12287" s="760"/>
      <c r="D12287" s="760"/>
      <c r="E12287" s="760"/>
      <c r="F12287" s="760"/>
    </row>
    <row r="12288" spans="1:6" ht="12" hidden="1" customHeight="1">
      <c r="A12288" s="760"/>
      <c r="B12288" s="760"/>
      <c r="C12288" s="760"/>
      <c r="D12288" s="760"/>
      <c r="E12288" s="760"/>
      <c r="F12288" s="760"/>
    </row>
    <row r="12289" spans="1:6" ht="12" hidden="1" customHeight="1">
      <c r="A12289" s="760"/>
      <c r="B12289" s="760"/>
      <c r="C12289" s="760"/>
      <c r="D12289" s="760"/>
      <c r="E12289" s="760"/>
      <c r="F12289" s="760"/>
    </row>
    <row r="12290" spans="1:6" ht="12" hidden="1" customHeight="1">
      <c r="A12290" s="760"/>
      <c r="B12290" s="760"/>
      <c r="C12290" s="760"/>
      <c r="D12290" s="760"/>
      <c r="E12290" s="760"/>
      <c r="F12290" s="760"/>
    </row>
    <row r="12291" spans="1:6" ht="12" hidden="1" customHeight="1">
      <c r="A12291" s="760"/>
      <c r="B12291" s="760"/>
      <c r="C12291" s="760"/>
      <c r="D12291" s="760"/>
      <c r="E12291" s="760"/>
      <c r="F12291" s="760"/>
    </row>
    <row r="12292" spans="1:6" ht="12" hidden="1" customHeight="1">
      <c r="A12292" s="760"/>
      <c r="B12292" s="760"/>
      <c r="C12292" s="760"/>
      <c r="D12292" s="760"/>
      <c r="E12292" s="760"/>
      <c r="F12292" s="760"/>
    </row>
    <row r="12293" spans="1:6" ht="12" hidden="1" customHeight="1">
      <c r="A12293" s="760"/>
      <c r="B12293" s="760"/>
      <c r="C12293" s="760"/>
      <c r="D12293" s="760"/>
      <c r="E12293" s="760"/>
      <c r="F12293" s="760"/>
    </row>
    <row r="12294" spans="1:6" ht="12" hidden="1" customHeight="1">
      <c r="A12294" s="760"/>
      <c r="B12294" s="760"/>
      <c r="C12294" s="760"/>
      <c r="D12294" s="760"/>
      <c r="E12294" s="760"/>
      <c r="F12294" s="760"/>
    </row>
    <row r="12295" spans="1:6" ht="12" hidden="1" customHeight="1">
      <c r="A12295" s="760"/>
      <c r="B12295" s="760"/>
      <c r="C12295" s="760"/>
      <c r="D12295" s="760"/>
      <c r="E12295" s="760"/>
      <c r="F12295" s="760"/>
    </row>
    <row r="12296" spans="1:6" ht="12" hidden="1" customHeight="1">
      <c r="A12296" s="760"/>
      <c r="B12296" s="760"/>
      <c r="C12296" s="760"/>
      <c r="D12296" s="760"/>
      <c r="E12296" s="760"/>
      <c r="F12296" s="760"/>
    </row>
    <row r="12297" spans="1:6" ht="12" hidden="1" customHeight="1">
      <c r="A12297" s="760"/>
      <c r="B12297" s="760"/>
      <c r="C12297" s="760"/>
      <c r="D12297" s="760"/>
      <c r="E12297" s="760"/>
      <c r="F12297" s="760"/>
    </row>
    <row r="12298" spans="1:6" ht="12" hidden="1" customHeight="1">
      <c r="A12298" s="760"/>
      <c r="B12298" s="760"/>
      <c r="C12298" s="760"/>
      <c r="D12298" s="760"/>
      <c r="E12298" s="760"/>
      <c r="F12298" s="760"/>
    </row>
    <row r="12299" spans="1:6" ht="12" hidden="1" customHeight="1">
      <c r="A12299" s="760"/>
      <c r="B12299" s="760"/>
      <c r="C12299" s="760"/>
      <c r="D12299" s="760"/>
      <c r="E12299" s="760"/>
      <c r="F12299" s="760"/>
    </row>
    <row r="12300" spans="1:6" ht="12" hidden="1" customHeight="1">
      <c r="A12300" s="760"/>
      <c r="B12300" s="760"/>
      <c r="C12300" s="760"/>
      <c r="D12300" s="760"/>
      <c r="E12300" s="760"/>
      <c r="F12300" s="760"/>
    </row>
    <row r="12301" spans="1:6" ht="12" hidden="1" customHeight="1">
      <c r="A12301" s="760"/>
      <c r="B12301" s="760"/>
      <c r="C12301" s="760"/>
      <c r="D12301" s="760"/>
      <c r="E12301" s="760"/>
      <c r="F12301" s="760"/>
    </row>
    <row r="12302" spans="1:6" ht="12" hidden="1" customHeight="1">
      <c r="A12302" s="760"/>
      <c r="B12302" s="760"/>
      <c r="C12302" s="760"/>
      <c r="D12302" s="760"/>
      <c r="E12302" s="760"/>
      <c r="F12302" s="760"/>
    </row>
    <row r="12303" spans="1:6" ht="12" hidden="1" customHeight="1">
      <c r="A12303" s="760"/>
      <c r="B12303" s="760"/>
      <c r="C12303" s="760"/>
      <c r="D12303" s="760"/>
      <c r="E12303" s="760"/>
      <c r="F12303" s="760"/>
    </row>
    <row r="12304" spans="1:6" ht="12" hidden="1" customHeight="1">
      <c r="A12304" s="760"/>
      <c r="B12304" s="760"/>
      <c r="C12304" s="760"/>
      <c r="D12304" s="760"/>
      <c r="E12304" s="760"/>
      <c r="F12304" s="760"/>
    </row>
    <row r="12305" spans="1:6" ht="12" hidden="1" customHeight="1">
      <c r="A12305" s="760"/>
      <c r="B12305" s="760"/>
      <c r="C12305" s="760"/>
      <c r="D12305" s="760"/>
      <c r="E12305" s="760"/>
      <c r="F12305" s="760"/>
    </row>
    <row r="12306" spans="1:6" ht="12" hidden="1" customHeight="1">
      <c r="A12306" s="760"/>
      <c r="B12306" s="760"/>
      <c r="C12306" s="760"/>
      <c r="D12306" s="760"/>
      <c r="E12306" s="760"/>
      <c r="F12306" s="760"/>
    </row>
    <row r="12307" spans="1:6" ht="12" hidden="1" customHeight="1">
      <c r="A12307" s="760"/>
      <c r="B12307" s="760"/>
      <c r="C12307" s="760"/>
      <c r="D12307" s="760"/>
      <c r="E12307" s="760"/>
      <c r="F12307" s="760"/>
    </row>
    <row r="12308" spans="1:6" ht="12" hidden="1" customHeight="1">
      <c r="A12308" s="760"/>
      <c r="B12308" s="760"/>
      <c r="C12308" s="760"/>
      <c r="D12308" s="760"/>
      <c r="E12308" s="760"/>
      <c r="F12308" s="760"/>
    </row>
    <row r="12309" spans="1:6" ht="12" hidden="1" customHeight="1">
      <c r="A12309" s="760"/>
      <c r="B12309" s="760"/>
      <c r="C12309" s="760"/>
      <c r="D12309" s="760"/>
      <c r="E12309" s="760"/>
      <c r="F12309" s="760"/>
    </row>
    <row r="12310" spans="1:6" ht="12" hidden="1" customHeight="1">
      <c r="A12310" s="760"/>
      <c r="B12310" s="760"/>
      <c r="C12310" s="760"/>
      <c r="D12310" s="760"/>
      <c r="E12310" s="760"/>
      <c r="F12310" s="760"/>
    </row>
    <row r="12311" spans="1:6" ht="12" hidden="1" customHeight="1">
      <c r="A12311" s="760"/>
      <c r="B12311" s="760"/>
      <c r="C12311" s="760"/>
      <c r="D12311" s="760"/>
      <c r="E12311" s="760"/>
      <c r="F12311" s="760"/>
    </row>
    <row r="12312" spans="1:6" ht="12" hidden="1" customHeight="1">
      <c r="A12312" s="760"/>
      <c r="B12312" s="760"/>
      <c r="C12312" s="760"/>
      <c r="D12312" s="760"/>
      <c r="E12312" s="760"/>
      <c r="F12312" s="760"/>
    </row>
    <row r="12313" spans="1:6" ht="12" hidden="1" customHeight="1">
      <c r="A12313" s="760"/>
      <c r="B12313" s="760"/>
      <c r="C12313" s="760"/>
      <c r="D12313" s="760"/>
      <c r="E12313" s="760"/>
      <c r="F12313" s="760"/>
    </row>
    <row r="12314" spans="1:6" ht="12" hidden="1" customHeight="1">
      <c r="A12314" s="760"/>
      <c r="B12314" s="760"/>
      <c r="C12314" s="760"/>
      <c r="D12314" s="760"/>
      <c r="E12314" s="760"/>
      <c r="F12314" s="760"/>
    </row>
    <row r="12315" spans="1:6" ht="12" hidden="1" customHeight="1">
      <c r="A12315" s="760"/>
      <c r="B12315" s="760"/>
      <c r="C12315" s="760"/>
      <c r="D12315" s="760"/>
      <c r="E12315" s="760"/>
      <c r="F12315" s="760"/>
    </row>
    <row r="12316" spans="1:6" ht="12" hidden="1" customHeight="1">
      <c r="A12316" s="760"/>
      <c r="B12316" s="760"/>
      <c r="C12316" s="760"/>
      <c r="D12316" s="760"/>
      <c r="E12316" s="760"/>
      <c r="F12316" s="760"/>
    </row>
    <row r="12317" spans="1:6" ht="12" hidden="1" customHeight="1">
      <c r="A12317" s="760"/>
      <c r="B12317" s="760"/>
      <c r="C12317" s="760"/>
      <c r="D12317" s="760"/>
      <c r="E12317" s="760"/>
      <c r="F12317" s="760"/>
    </row>
    <row r="12318" spans="1:6" ht="12" hidden="1" customHeight="1">
      <c r="A12318" s="760"/>
      <c r="B12318" s="760"/>
      <c r="C12318" s="760"/>
      <c r="D12318" s="760"/>
      <c r="E12318" s="760"/>
      <c r="F12318" s="760"/>
    </row>
    <row r="12319" spans="1:6" ht="12" hidden="1" customHeight="1">
      <c r="A12319" s="760"/>
      <c r="B12319" s="760"/>
      <c r="C12319" s="760"/>
      <c r="D12319" s="760"/>
      <c r="E12319" s="760"/>
      <c r="F12319" s="760"/>
    </row>
    <row r="12320" spans="1:6" ht="12" hidden="1" customHeight="1">
      <c r="A12320" s="760"/>
      <c r="B12320" s="760"/>
      <c r="C12320" s="760"/>
      <c r="D12320" s="760"/>
      <c r="E12320" s="760"/>
      <c r="F12320" s="760"/>
    </row>
    <row r="12321" spans="1:6" ht="12" hidden="1" customHeight="1">
      <c r="A12321" s="760"/>
      <c r="B12321" s="760"/>
      <c r="C12321" s="760"/>
      <c r="D12321" s="760"/>
      <c r="E12321" s="760"/>
      <c r="F12321" s="760"/>
    </row>
    <row r="12322" spans="1:6" ht="12" hidden="1" customHeight="1">
      <c r="A12322" s="760"/>
      <c r="B12322" s="760"/>
      <c r="C12322" s="760"/>
      <c r="D12322" s="760"/>
      <c r="E12322" s="760"/>
      <c r="F12322" s="760"/>
    </row>
    <row r="12323" spans="1:6" ht="12" hidden="1" customHeight="1">
      <c r="A12323" s="760"/>
      <c r="B12323" s="760"/>
      <c r="C12323" s="760"/>
      <c r="D12323" s="760"/>
      <c r="E12323" s="760"/>
      <c r="F12323" s="760"/>
    </row>
    <row r="12324" spans="1:6" ht="12" hidden="1" customHeight="1">
      <c r="A12324" s="760"/>
      <c r="B12324" s="760"/>
      <c r="C12324" s="760"/>
      <c r="D12324" s="760"/>
      <c r="E12324" s="760"/>
      <c r="F12324" s="760"/>
    </row>
    <row r="12325" spans="1:6" ht="12" hidden="1" customHeight="1">
      <c r="A12325" s="760"/>
      <c r="B12325" s="760"/>
      <c r="C12325" s="760"/>
      <c r="D12325" s="760"/>
      <c r="E12325" s="760"/>
      <c r="F12325" s="760"/>
    </row>
    <row r="12326" spans="1:6" ht="12" hidden="1" customHeight="1">
      <c r="A12326" s="760"/>
      <c r="B12326" s="760"/>
      <c r="C12326" s="760"/>
      <c r="D12326" s="760"/>
      <c r="E12326" s="760"/>
      <c r="F12326" s="760"/>
    </row>
    <row r="12327" spans="1:6" ht="12" hidden="1" customHeight="1">
      <c r="A12327" s="760"/>
      <c r="B12327" s="760"/>
      <c r="C12327" s="760"/>
      <c r="D12327" s="760"/>
      <c r="E12327" s="760"/>
      <c r="F12327" s="760"/>
    </row>
    <row r="12328" spans="1:6" ht="12" hidden="1" customHeight="1">
      <c r="A12328" s="760"/>
      <c r="B12328" s="760"/>
      <c r="C12328" s="760"/>
      <c r="D12328" s="760"/>
      <c r="E12328" s="760"/>
      <c r="F12328" s="760"/>
    </row>
    <row r="12329" spans="1:6" ht="12" hidden="1" customHeight="1">
      <c r="A12329" s="760"/>
      <c r="B12329" s="760"/>
      <c r="C12329" s="760"/>
      <c r="D12329" s="760"/>
      <c r="E12329" s="760"/>
      <c r="F12329" s="760"/>
    </row>
    <row r="12330" spans="1:6" ht="12" hidden="1" customHeight="1">
      <c r="A12330" s="760"/>
      <c r="B12330" s="760"/>
      <c r="C12330" s="760"/>
      <c r="D12330" s="760"/>
      <c r="E12330" s="760"/>
      <c r="F12330" s="760"/>
    </row>
    <row r="12331" spans="1:6" ht="12" hidden="1" customHeight="1">
      <c r="A12331" s="760"/>
      <c r="B12331" s="760"/>
      <c r="C12331" s="760"/>
      <c r="D12331" s="760"/>
      <c r="E12331" s="760"/>
      <c r="F12331" s="760"/>
    </row>
    <row r="12332" spans="1:6" ht="12" hidden="1" customHeight="1">
      <c r="A12332" s="760"/>
      <c r="B12332" s="760"/>
      <c r="C12332" s="760"/>
      <c r="D12332" s="760"/>
      <c r="E12332" s="760"/>
      <c r="F12332" s="760"/>
    </row>
    <row r="12333" spans="1:6" ht="12" hidden="1" customHeight="1">
      <c r="A12333" s="760"/>
      <c r="B12333" s="760"/>
      <c r="C12333" s="760"/>
      <c r="D12333" s="760"/>
      <c r="E12333" s="760"/>
      <c r="F12333" s="760"/>
    </row>
    <row r="12334" spans="1:6" ht="12" hidden="1" customHeight="1">
      <c r="A12334" s="760"/>
      <c r="B12334" s="760"/>
      <c r="C12334" s="760"/>
      <c r="D12334" s="760"/>
      <c r="E12334" s="760"/>
      <c r="F12334" s="760"/>
    </row>
    <row r="12335" spans="1:6" ht="12" hidden="1" customHeight="1">
      <c r="A12335" s="760"/>
      <c r="B12335" s="760"/>
      <c r="C12335" s="760"/>
      <c r="D12335" s="760"/>
      <c r="E12335" s="760"/>
      <c r="F12335" s="760"/>
    </row>
    <row r="12336" spans="1:6" ht="12" hidden="1" customHeight="1">
      <c r="A12336" s="760"/>
      <c r="B12336" s="760"/>
      <c r="C12336" s="760"/>
      <c r="D12336" s="760"/>
      <c r="E12336" s="760"/>
      <c r="F12336" s="760"/>
    </row>
    <row r="12337" spans="1:6" ht="12" hidden="1" customHeight="1">
      <c r="A12337" s="760"/>
      <c r="B12337" s="760"/>
      <c r="C12337" s="760"/>
      <c r="D12337" s="760"/>
      <c r="E12337" s="760"/>
      <c r="F12337" s="760"/>
    </row>
    <row r="12338" spans="1:6" ht="12" hidden="1" customHeight="1">
      <c r="A12338" s="760"/>
      <c r="B12338" s="760"/>
      <c r="C12338" s="760"/>
      <c r="D12338" s="760"/>
      <c r="E12338" s="760"/>
      <c r="F12338" s="760"/>
    </row>
    <row r="12339" spans="1:6" ht="12" hidden="1" customHeight="1">
      <c r="A12339" s="760"/>
      <c r="B12339" s="760"/>
      <c r="C12339" s="760"/>
      <c r="D12339" s="760"/>
      <c r="E12339" s="760"/>
      <c r="F12339" s="760"/>
    </row>
    <row r="12340" spans="1:6" ht="12" hidden="1" customHeight="1">
      <c r="A12340" s="760"/>
      <c r="B12340" s="760"/>
      <c r="C12340" s="760"/>
      <c r="D12340" s="760"/>
      <c r="E12340" s="760"/>
      <c r="F12340" s="760"/>
    </row>
    <row r="12341" spans="1:6" ht="12" hidden="1" customHeight="1">
      <c r="A12341" s="760"/>
      <c r="B12341" s="760"/>
      <c r="C12341" s="760"/>
      <c r="D12341" s="760"/>
      <c r="E12341" s="760"/>
      <c r="F12341" s="760"/>
    </row>
    <row r="12342" spans="1:6" ht="12" hidden="1" customHeight="1">
      <c r="A12342" s="760"/>
      <c r="B12342" s="760"/>
      <c r="C12342" s="760"/>
      <c r="D12342" s="760"/>
      <c r="E12342" s="760"/>
      <c r="F12342" s="760"/>
    </row>
    <row r="12343" spans="1:6" ht="12" hidden="1" customHeight="1">
      <c r="A12343" s="760"/>
      <c r="B12343" s="760"/>
      <c r="C12343" s="760"/>
      <c r="D12343" s="760"/>
      <c r="E12343" s="760"/>
      <c r="F12343" s="760"/>
    </row>
    <row r="12344" spans="1:6" ht="12" hidden="1" customHeight="1">
      <c r="A12344" s="760"/>
      <c r="B12344" s="760"/>
      <c r="C12344" s="760"/>
      <c r="D12344" s="760"/>
      <c r="E12344" s="760"/>
      <c r="F12344" s="760"/>
    </row>
    <row r="12345" spans="1:6" ht="12" hidden="1" customHeight="1">
      <c r="A12345" s="760"/>
      <c r="B12345" s="760"/>
      <c r="C12345" s="760"/>
      <c r="D12345" s="760"/>
      <c r="E12345" s="760"/>
      <c r="F12345" s="760"/>
    </row>
    <row r="12346" spans="1:6" ht="12" hidden="1" customHeight="1">
      <c r="A12346" s="760"/>
      <c r="B12346" s="760"/>
      <c r="C12346" s="760"/>
      <c r="D12346" s="760"/>
      <c r="E12346" s="760"/>
      <c r="F12346" s="760"/>
    </row>
    <row r="12347" spans="1:6" ht="12" hidden="1" customHeight="1">
      <c r="A12347" s="760"/>
      <c r="B12347" s="760"/>
      <c r="C12347" s="760"/>
      <c r="D12347" s="760"/>
      <c r="E12347" s="760"/>
      <c r="F12347" s="760"/>
    </row>
    <row r="12348" spans="1:6" ht="12" hidden="1" customHeight="1">
      <c r="A12348" s="760"/>
      <c r="B12348" s="760"/>
      <c r="C12348" s="760"/>
      <c r="D12348" s="760"/>
      <c r="E12348" s="760"/>
      <c r="F12348" s="760"/>
    </row>
    <row r="12349" spans="1:6" ht="12" hidden="1" customHeight="1">
      <c r="A12349" s="760"/>
      <c r="B12349" s="760"/>
      <c r="C12349" s="760"/>
      <c r="D12349" s="760"/>
      <c r="E12349" s="760"/>
      <c r="F12349" s="760"/>
    </row>
    <row r="12350" spans="1:6" ht="12" hidden="1" customHeight="1">
      <c r="A12350" s="760"/>
      <c r="B12350" s="760"/>
      <c r="C12350" s="760"/>
      <c r="D12350" s="760"/>
      <c r="E12350" s="760"/>
      <c r="F12350" s="760"/>
    </row>
    <row r="12351" spans="1:6" ht="12" hidden="1" customHeight="1">
      <c r="A12351" s="760"/>
      <c r="B12351" s="760"/>
      <c r="C12351" s="760"/>
      <c r="D12351" s="760"/>
      <c r="E12351" s="760"/>
      <c r="F12351" s="760"/>
    </row>
    <row r="12352" spans="1:6" ht="12" hidden="1" customHeight="1">
      <c r="A12352" s="760"/>
      <c r="B12352" s="760"/>
      <c r="C12352" s="760"/>
      <c r="D12352" s="760"/>
      <c r="E12352" s="760"/>
      <c r="F12352" s="760"/>
    </row>
    <row r="12353" spans="1:6" ht="12" hidden="1" customHeight="1">
      <c r="A12353" s="760"/>
      <c r="B12353" s="760"/>
      <c r="C12353" s="760"/>
      <c r="D12353" s="760"/>
      <c r="E12353" s="760"/>
      <c r="F12353" s="760"/>
    </row>
    <row r="12354" spans="1:6" ht="12" hidden="1" customHeight="1">
      <c r="A12354" s="760"/>
      <c r="B12354" s="760"/>
      <c r="C12354" s="760"/>
      <c r="D12354" s="760"/>
      <c r="E12354" s="760"/>
      <c r="F12354" s="760"/>
    </row>
    <row r="12355" spans="1:6" ht="12" hidden="1" customHeight="1">
      <c r="A12355" s="760"/>
      <c r="B12355" s="760"/>
      <c r="C12355" s="760"/>
      <c r="D12355" s="760"/>
      <c r="E12355" s="760"/>
      <c r="F12355" s="760"/>
    </row>
    <row r="12356" spans="1:6" ht="12" hidden="1" customHeight="1">
      <c r="A12356" s="760"/>
      <c r="B12356" s="760"/>
      <c r="C12356" s="760"/>
      <c r="D12356" s="760"/>
      <c r="E12356" s="760"/>
      <c r="F12356" s="760"/>
    </row>
    <row r="12357" spans="1:6" ht="12" hidden="1" customHeight="1">
      <c r="A12357" s="760"/>
      <c r="B12357" s="760"/>
      <c r="C12357" s="760"/>
      <c r="D12357" s="760"/>
      <c r="E12357" s="760"/>
      <c r="F12357" s="760"/>
    </row>
    <row r="12358" spans="1:6" ht="12" hidden="1" customHeight="1">
      <c r="A12358" s="760"/>
      <c r="B12358" s="760"/>
      <c r="C12358" s="760"/>
      <c r="D12358" s="760"/>
      <c r="E12358" s="760"/>
      <c r="F12358" s="760"/>
    </row>
    <row r="12359" spans="1:6" ht="12" hidden="1" customHeight="1">
      <c r="A12359" s="760"/>
      <c r="B12359" s="760"/>
      <c r="C12359" s="760"/>
      <c r="D12359" s="760"/>
      <c r="E12359" s="760"/>
      <c r="F12359" s="760"/>
    </row>
    <row r="12360" spans="1:6" ht="12" hidden="1" customHeight="1">
      <c r="A12360" s="760"/>
      <c r="B12360" s="760"/>
      <c r="C12360" s="760"/>
      <c r="D12360" s="760"/>
      <c r="E12360" s="760"/>
      <c r="F12360" s="760"/>
    </row>
    <row r="12361" spans="1:6" ht="12" hidden="1" customHeight="1">
      <c r="A12361" s="760"/>
      <c r="B12361" s="760"/>
      <c r="C12361" s="760"/>
      <c r="D12361" s="760"/>
      <c r="E12361" s="760"/>
      <c r="F12361" s="760"/>
    </row>
    <row r="12362" spans="1:6" ht="12" hidden="1" customHeight="1">
      <c r="A12362" s="760"/>
      <c r="B12362" s="760"/>
      <c r="C12362" s="760"/>
      <c r="D12362" s="760"/>
      <c r="E12362" s="760"/>
      <c r="F12362" s="760"/>
    </row>
    <row r="12363" spans="1:6" ht="12" hidden="1" customHeight="1">
      <c r="A12363" s="760"/>
      <c r="B12363" s="760"/>
      <c r="C12363" s="760"/>
      <c r="D12363" s="760"/>
      <c r="E12363" s="760"/>
      <c r="F12363" s="760"/>
    </row>
    <row r="12364" spans="1:6" ht="12" hidden="1" customHeight="1">
      <c r="A12364" s="760"/>
      <c r="B12364" s="760"/>
      <c r="C12364" s="760"/>
      <c r="D12364" s="760"/>
      <c r="E12364" s="760"/>
      <c r="F12364" s="760"/>
    </row>
    <row r="12365" spans="1:6" ht="12" hidden="1" customHeight="1">
      <c r="A12365" s="760"/>
      <c r="B12365" s="760"/>
      <c r="C12365" s="760"/>
      <c r="D12365" s="760"/>
      <c r="E12365" s="760"/>
      <c r="F12365" s="760"/>
    </row>
    <row r="12366" spans="1:6" ht="12" hidden="1" customHeight="1">
      <c r="A12366" s="760"/>
      <c r="B12366" s="760"/>
      <c r="C12366" s="760"/>
      <c r="D12366" s="760"/>
      <c r="E12366" s="760"/>
      <c r="F12366" s="760"/>
    </row>
    <row r="12367" spans="1:6" ht="12" hidden="1" customHeight="1">
      <c r="A12367" s="760"/>
      <c r="B12367" s="760"/>
      <c r="C12367" s="760"/>
      <c r="D12367" s="760"/>
      <c r="E12367" s="760"/>
      <c r="F12367" s="760"/>
    </row>
    <row r="12368" spans="1:6" ht="12" hidden="1" customHeight="1">
      <c r="A12368" s="760"/>
      <c r="B12368" s="760"/>
      <c r="C12368" s="760"/>
      <c r="D12368" s="760"/>
      <c r="E12368" s="760"/>
      <c r="F12368" s="760"/>
    </row>
    <row r="12369" spans="1:6" ht="12" hidden="1" customHeight="1">
      <c r="A12369" s="760"/>
      <c r="B12369" s="760"/>
      <c r="C12369" s="760"/>
      <c r="D12369" s="760"/>
      <c r="E12369" s="760"/>
      <c r="F12369" s="760"/>
    </row>
    <row r="12370" spans="1:6" ht="12" hidden="1" customHeight="1">
      <c r="A12370" s="760"/>
      <c r="B12370" s="760"/>
      <c r="C12370" s="760"/>
      <c r="D12370" s="760"/>
      <c r="E12370" s="760"/>
      <c r="F12370" s="760"/>
    </row>
    <row r="12371" spans="1:6" ht="12" hidden="1" customHeight="1">
      <c r="A12371" s="760"/>
      <c r="B12371" s="760"/>
      <c r="C12371" s="760"/>
      <c r="D12371" s="760"/>
      <c r="E12371" s="760"/>
      <c r="F12371" s="760"/>
    </row>
    <row r="12372" spans="1:6" ht="12" hidden="1" customHeight="1">
      <c r="A12372" s="760"/>
      <c r="B12372" s="760"/>
      <c r="C12372" s="760"/>
      <c r="D12372" s="760"/>
      <c r="E12372" s="760"/>
      <c r="F12372" s="760"/>
    </row>
    <row r="12373" spans="1:6" ht="12" hidden="1" customHeight="1">
      <c r="A12373" s="760"/>
      <c r="B12373" s="760"/>
      <c r="C12373" s="760"/>
      <c r="D12373" s="760"/>
      <c r="E12373" s="760"/>
      <c r="F12373" s="760"/>
    </row>
    <row r="12374" spans="1:6" ht="12" hidden="1" customHeight="1">
      <c r="A12374" s="760"/>
      <c r="B12374" s="760"/>
      <c r="C12374" s="760"/>
      <c r="D12374" s="760"/>
      <c r="E12374" s="760"/>
      <c r="F12374" s="760"/>
    </row>
    <row r="12375" spans="1:6" ht="12" hidden="1" customHeight="1">
      <c r="A12375" s="760"/>
      <c r="B12375" s="760"/>
      <c r="C12375" s="760"/>
      <c r="D12375" s="760"/>
      <c r="E12375" s="760"/>
      <c r="F12375" s="760"/>
    </row>
    <row r="12376" spans="1:6" ht="12" hidden="1" customHeight="1">
      <c r="A12376" s="760"/>
      <c r="B12376" s="760"/>
      <c r="C12376" s="760"/>
      <c r="D12376" s="760"/>
      <c r="E12376" s="760"/>
      <c r="F12376" s="760"/>
    </row>
    <row r="12377" spans="1:6" ht="12" hidden="1" customHeight="1">
      <c r="A12377" s="760"/>
      <c r="B12377" s="760"/>
      <c r="C12377" s="760"/>
      <c r="D12377" s="760"/>
      <c r="E12377" s="760"/>
      <c r="F12377" s="760"/>
    </row>
    <row r="12378" spans="1:6" ht="12" hidden="1" customHeight="1">
      <c r="A12378" s="760"/>
      <c r="B12378" s="760"/>
      <c r="C12378" s="760"/>
      <c r="D12378" s="760"/>
      <c r="E12378" s="760"/>
      <c r="F12378" s="760"/>
    </row>
    <row r="12379" spans="1:6" ht="12" hidden="1" customHeight="1">
      <c r="A12379" s="760"/>
      <c r="B12379" s="760"/>
      <c r="C12379" s="760"/>
      <c r="D12379" s="760"/>
      <c r="E12379" s="760"/>
      <c r="F12379" s="760"/>
    </row>
    <row r="12380" spans="1:6" ht="12" hidden="1" customHeight="1">
      <c r="A12380" s="760"/>
      <c r="B12380" s="760"/>
      <c r="C12380" s="760"/>
      <c r="D12380" s="760"/>
      <c r="E12380" s="760"/>
      <c r="F12380" s="760"/>
    </row>
    <row r="12381" spans="1:6" ht="12" hidden="1" customHeight="1">
      <c r="A12381" s="760"/>
      <c r="B12381" s="760"/>
      <c r="C12381" s="760"/>
      <c r="D12381" s="760"/>
      <c r="E12381" s="760"/>
      <c r="F12381" s="760"/>
    </row>
    <row r="12382" spans="1:6" ht="12" hidden="1" customHeight="1">
      <c r="A12382" s="760"/>
      <c r="B12382" s="760"/>
      <c r="C12382" s="760"/>
      <c r="D12382" s="760"/>
      <c r="E12382" s="760"/>
      <c r="F12382" s="760"/>
    </row>
    <row r="12383" spans="1:6" ht="12" hidden="1" customHeight="1">
      <c r="A12383" s="760"/>
      <c r="B12383" s="760"/>
      <c r="C12383" s="760"/>
      <c r="D12383" s="760"/>
      <c r="E12383" s="760"/>
      <c r="F12383" s="760"/>
    </row>
    <row r="12384" spans="1:6" ht="12" hidden="1" customHeight="1">
      <c r="A12384" s="760"/>
      <c r="B12384" s="760"/>
      <c r="C12384" s="760"/>
      <c r="D12384" s="760"/>
      <c r="E12384" s="760"/>
      <c r="F12384" s="760"/>
    </row>
    <row r="12385" spans="1:6" ht="12" hidden="1" customHeight="1">
      <c r="A12385" s="760"/>
      <c r="B12385" s="760"/>
      <c r="C12385" s="760"/>
      <c r="D12385" s="760"/>
      <c r="E12385" s="760"/>
      <c r="F12385" s="760"/>
    </row>
    <row r="12386" spans="1:6" ht="12" hidden="1" customHeight="1">
      <c r="A12386" s="760"/>
      <c r="B12386" s="760"/>
      <c r="C12386" s="760"/>
      <c r="D12386" s="760"/>
      <c r="E12386" s="760"/>
      <c r="F12386" s="760"/>
    </row>
    <row r="12387" spans="1:6" ht="12" hidden="1" customHeight="1">
      <c r="A12387" s="760"/>
      <c r="B12387" s="760"/>
      <c r="C12387" s="760"/>
      <c r="D12387" s="760"/>
      <c r="E12387" s="760"/>
      <c r="F12387" s="760"/>
    </row>
    <row r="12388" spans="1:6" ht="12" hidden="1" customHeight="1">
      <c r="A12388" s="760"/>
      <c r="B12388" s="760"/>
      <c r="C12388" s="760"/>
      <c r="D12388" s="760"/>
      <c r="E12388" s="760"/>
      <c r="F12388" s="760"/>
    </row>
    <row r="12389" spans="1:6" ht="12" hidden="1" customHeight="1">
      <c r="A12389" s="760"/>
      <c r="B12389" s="760"/>
      <c r="C12389" s="760"/>
      <c r="D12389" s="760"/>
      <c r="E12389" s="760"/>
      <c r="F12389" s="760"/>
    </row>
    <row r="12390" spans="1:6" ht="12" hidden="1" customHeight="1">
      <c r="A12390" s="760"/>
      <c r="B12390" s="760"/>
      <c r="C12390" s="760"/>
      <c r="D12390" s="760"/>
      <c r="E12390" s="760"/>
      <c r="F12390" s="760"/>
    </row>
    <row r="12391" spans="1:6" ht="12" hidden="1" customHeight="1">
      <c r="A12391" s="760"/>
      <c r="B12391" s="760"/>
      <c r="C12391" s="760"/>
      <c r="D12391" s="760"/>
      <c r="E12391" s="760"/>
      <c r="F12391" s="760"/>
    </row>
    <row r="12392" spans="1:6" ht="12" hidden="1" customHeight="1">
      <c r="A12392" s="760"/>
      <c r="B12392" s="760"/>
      <c r="C12392" s="760"/>
      <c r="D12392" s="760"/>
      <c r="E12392" s="760"/>
      <c r="F12392" s="760"/>
    </row>
    <row r="12393" spans="1:6" ht="12" hidden="1" customHeight="1">
      <c r="A12393" s="760"/>
      <c r="B12393" s="760"/>
      <c r="C12393" s="760"/>
      <c r="D12393" s="760"/>
      <c r="E12393" s="760"/>
      <c r="F12393" s="760"/>
    </row>
    <row r="12394" spans="1:6" ht="12" hidden="1" customHeight="1">
      <c r="A12394" s="760"/>
      <c r="B12394" s="760"/>
      <c r="C12394" s="760"/>
      <c r="D12394" s="760"/>
      <c r="E12394" s="760"/>
      <c r="F12394" s="760"/>
    </row>
    <row r="12395" spans="1:6" ht="12" hidden="1" customHeight="1">
      <c r="A12395" s="760"/>
      <c r="B12395" s="760"/>
      <c r="C12395" s="760"/>
      <c r="D12395" s="760"/>
      <c r="E12395" s="760"/>
      <c r="F12395" s="760"/>
    </row>
    <row r="12396" spans="1:6" ht="12" hidden="1" customHeight="1">
      <c r="A12396" s="760"/>
      <c r="B12396" s="760"/>
      <c r="C12396" s="760"/>
      <c r="D12396" s="760"/>
      <c r="E12396" s="760"/>
      <c r="F12396" s="760"/>
    </row>
    <row r="12397" spans="1:6" ht="12" hidden="1" customHeight="1">
      <c r="A12397" s="760"/>
      <c r="B12397" s="760"/>
      <c r="C12397" s="760"/>
      <c r="D12397" s="760"/>
      <c r="E12397" s="760"/>
      <c r="F12397" s="760"/>
    </row>
    <row r="12398" spans="1:6" ht="12" hidden="1" customHeight="1">
      <c r="A12398" s="760"/>
      <c r="B12398" s="760"/>
      <c r="C12398" s="760"/>
      <c r="D12398" s="760"/>
      <c r="E12398" s="760"/>
      <c r="F12398" s="760"/>
    </row>
    <row r="12399" spans="1:6" ht="12" hidden="1" customHeight="1">
      <c r="A12399" s="760"/>
      <c r="B12399" s="760"/>
      <c r="C12399" s="760"/>
      <c r="D12399" s="760"/>
      <c r="E12399" s="760"/>
      <c r="F12399" s="760"/>
    </row>
    <row r="12400" spans="1:6" ht="12" hidden="1" customHeight="1">
      <c r="A12400" s="760"/>
      <c r="B12400" s="760"/>
      <c r="C12400" s="760"/>
      <c r="D12400" s="760"/>
      <c r="E12400" s="760"/>
      <c r="F12400" s="760"/>
    </row>
    <row r="12401" spans="1:6" ht="12" hidden="1" customHeight="1">
      <c r="A12401" s="760"/>
      <c r="B12401" s="760"/>
      <c r="C12401" s="760"/>
      <c r="D12401" s="760"/>
      <c r="E12401" s="760"/>
      <c r="F12401" s="760"/>
    </row>
    <row r="12402" spans="1:6" ht="12" hidden="1" customHeight="1">
      <c r="A12402" s="760"/>
      <c r="B12402" s="760"/>
      <c r="C12402" s="760"/>
      <c r="D12402" s="760"/>
      <c r="E12402" s="760"/>
      <c r="F12402" s="760"/>
    </row>
    <row r="12403" spans="1:6" ht="12" hidden="1" customHeight="1">
      <c r="A12403" s="760"/>
      <c r="B12403" s="760"/>
      <c r="C12403" s="760"/>
      <c r="D12403" s="760"/>
      <c r="E12403" s="760"/>
      <c r="F12403" s="760"/>
    </row>
    <row r="12404" spans="1:6" ht="12" hidden="1" customHeight="1">
      <c r="A12404" s="760"/>
      <c r="B12404" s="760"/>
      <c r="C12404" s="760"/>
      <c r="D12404" s="760"/>
      <c r="E12404" s="760"/>
      <c r="F12404" s="760"/>
    </row>
    <row r="12405" spans="1:6" ht="12" hidden="1" customHeight="1">
      <c r="A12405" s="760"/>
      <c r="B12405" s="760"/>
      <c r="C12405" s="760"/>
      <c r="D12405" s="760"/>
      <c r="E12405" s="760"/>
      <c r="F12405" s="760"/>
    </row>
    <row r="12406" spans="1:6" ht="12" hidden="1" customHeight="1">
      <c r="A12406" s="760"/>
      <c r="B12406" s="760"/>
      <c r="C12406" s="760"/>
      <c r="D12406" s="760"/>
      <c r="E12406" s="760"/>
      <c r="F12406" s="760"/>
    </row>
    <row r="12407" spans="1:6" ht="12" hidden="1" customHeight="1">
      <c r="A12407" s="760"/>
      <c r="B12407" s="760"/>
      <c r="C12407" s="760"/>
      <c r="D12407" s="760"/>
      <c r="E12407" s="760"/>
      <c r="F12407" s="760"/>
    </row>
    <row r="12408" spans="1:6" ht="12" hidden="1" customHeight="1">
      <c r="A12408" s="760"/>
      <c r="B12408" s="760"/>
      <c r="C12408" s="760"/>
      <c r="D12408" s="760"/>
      <c r="E12408" s="760"/>
      <c r="F12408" s="760"/>
    </row>
    <row r="12409" spans="1:6" ht="12" hidden="1" customHeight="1">
      <c r="A12409" s="760"/>
      <c r="B12409" s="760"/>
      <c r="C12409" s="760"/>
      <c r="D12409" s="760"/>
      <c r="E12409" s="760"/>
      <c r="F12409" s="760"/>
    </row>
    <row r="12410" spans="1:6" ht="12" hidden="1" customHeight="1">
      <c r="A12410" s="760"/>
      <c r="B12410" s="760"/>
      <c r="C12410" s="760"/>
      <c r="D12410" s="760"/>
      <c r="E12410" s="760"/>
      <c r="F12410" s="760"/>
    </row>
    <row r="12411" spans="1:6" ht="12" hidden="1" customHeight="1">
      <c r="A12411" s="760"/>
      <c r="B12411" s="760"/>
      <c r="C12411" s="760"/>
      <c r="D12411" s="760"/>
      <c r="E12411" s="760"/>
      <c r="F12411" s="760"/>
    </row>
    <row r="12412" spans="1:6" ht="12" hidden="1" customHeight="1">
      <c r="A12412" s="760"/>
      <c r="B12412" s="760"/>
      <c r="C12412" s="760"/>
      <c r="D12412" s="760"/>
      <c r="E12412" s="760"/>
      <c r="F12412" s="760"/>
    </row>
    <row r="12413" spans="1:6" ht="12" hidden="1" customHeight="1">
      <c r="A12413" s="760"/>
      <c r="B12413" s="760"/>
      <c r="C12413" s="760"/>
      <c r="D12413" s="760"/>
      <c r="E12413" s="760"/>
      <c r="F12413" s="760"/>
    </row>
    <row r="12414" spans="1:6" ht="12" hidden="1" customHeight="1">
      <c r="A12414" s="760"/>
      <c r="B12414" s="760"/>
      <c r="C12414" s="760"/>
      <c r="D12414" s="760"/>
      <c r="E12414" s="760"/>
      <c r="F12414" s="760"/>
    </row>
    <row r="12415" spans="1:6" ht="12" hidden="1" customHeight="1">
      <c r="A12415" s="760"/>
      <c r="B12415" s="760"/>
      <c r="C12415" s="760"/>
      <c r="D12415" s="760"/>
      <c r="E12415" s="760"/>
      <c r="F12415" s="760"/>
    </row>
    <row r="12416" spans="1:6" ht="12" hidden="1" customHeight="1">
      <c r="A12416" s="760"/>
      <c r="B12416" s="760"/>
      <c r="C12416" s="760"/>
      <c r="D12416" s="760"/>
      <c r="E12416" s="760"/>
      <c r="F12416" s="760"/>
    </row>
    <row r="12417" spans="1:6" ht="12" hidden="1" customHeight="1">
      <c r="A12417" s="760"/>
      <c r="B12417" s="760"/>
      <c r="C12417" s="760"/>
      <c r="D12417" s="760"/>
      <c r="E12417" s="760"/>
      <c r="F12417" s="760"/>
    </row>
    <row r="12418" spans="1:6" ht="12" hidden="1" customHeight="1">
      <c r="A12418" s="760"/>
      <c r="B12418" s="760"/>
      <c r="C12418" s="760"/>
      <c r="D12418" s="760"/>
      <c r="E12418" s="760"/>
      <c r="F12418" s="760"/>
    </row>
    <row r="12419" spans="1:6" ht="12" hidden="1" customHeight="1">
      <c r="A12419" s="760"/>
      <c r="B12419" s="760"/>
      <c r="C12419" s="760"/>
      <c r="D12419" s="760"/>
      <c r="E12419" s="760"/>
      <c r="F12419" s="760"/>
    </row>
    <row r="12420" spans="1:6" ht="12" hidden="1" customHeight="1">
      <c r="A12420" s="760"/>
      <c r="B12420" s="760"/>
      <c r="C12420" s="760"/>
      <c r="D12420" s="760"/>
      <c r="E12420" s="760"/>
      <c r="F12420" s="760"/>
    </row>
    <row r="12421" spans="1:6" ht="12" hidden="1" customHeight="1">
      <c r="A12421" s="760"/>
      <c r="B12421" s="760"/>
      <c r="C12421" s="760"/>
      <c r="D12421" s="760"/>
      <c r="E12421" s="760"/>
      <c r="F12421" s="760"/>
    </row>
    <row r="12422" spans="1:6" ht="12" hidden="1" customHeight="1">
      <c r="A12422" s="760"/>
      <c r="B12422" s="760"/>
      <c r="C12422" s="760"/>
      <c r="D12422" s="760"/>
      <c r="E12422" s="760"/>
      <c r="F12422" s="760"/>
    </row>
    <row r="12423" spans="1:6" ht="12" hidden="1" customHeight="1">
      <c r="A12423" s="760"/>
      <c r="B12423" s="760"/>
      <c r="C12423" s="760"/>
      <c r="D12423" s="760"/>
      <c r="E12423" s="760"/>
      <c r="F12423" s="760"/>
    </row>
    <row r="12424" spans="1:6" ht="12" hidden="1" customHeight="1">
      <c r="A12424" s="760"/>
      <c r="B12424" s="760"/>
      <c r="C12424" s="760"/>
      <c r="D12424" s="760"/>
      <c r="E12424" s="760"/>
      <c r="F12424" s="760"/>
    </row>
    <row r="12425" spans="1:6" ht="12" hidden="1" customHeight="1">
      <c r="A12425" s="760"/>
      <c r="B12425" s="760"/>
      <c r="C12425" s="760"/>
      <c r="D12425" s="760"/>
      <c r="E12425" s="760"/>
      <c r="F12425" s="760"/>
    </row>
    <row r="12426" spans="1:6" ht="12" hidden="1" customHeight="1">
      <c r="A12426" s="760"/>
      <c r="B12426" s="760"/>
      <c r="C12426" s="760"/>
      <c r="D12426" s="760"/>
      <c r="E12426" s="760"/>
      <c r="F12426" s="760"/>
    </row>
    <row r="12427" spans="1:6" ht="12" hidden="1" customHeight="1">
      <c r="A12427" s="760"/>
      <c r="B12427" s="760"/>
      <c r="C12427" s="760"/>
      <c r="D12427" s="760"/>
      <c r="E12427" s="760"/>
      <c r="F12427" s="760"/>
    </row>
    <row r="12428" spans="1:6" ht="12" hidden="1" customHeight="1">
      <c r="A12428" s="760"/>
      <c r="B12428" s="760"/>
      <c r="C12428" s="760"/>
      <c r="D12428" s="760"/>
      <c r="E12428" s="760"/>
      <c r="F12428" s="760"/>
    </row>
    <row r="12429" spans="1:6" ht="12" hidden="1" customHeight="1">
      <c r="A12429" s="760"/>
      <c r="B12429" s="760"/>
      <c r="C12429" s="760"/>
      <c r="D12429" s="760"/>
      <c r="E12429" s="760"/>
      <c r="F12429" s="760"/>
    </row>
    <row r="12430" spans="1:6" ht="12" hidden="1" customHeight="1">
      <c r="A12430" s="760"/>
      <c r="B12430" s="760"/>
      <c r="C12430" s="760"/>
      <c r="D12430" s="760"/>
      <c r="E12430" s="760"/>
      <c r="F12430" s="760"/>
    </row>
    <row r="12431" spans="1:6" ht="12" hidden="1" customHeight="1">
      <c r="A12431" s="760"/>
      <c r="B12431" s="760"/>
      <c r="C12431" s="760"/>
      <c r="D12431" s="760"/>
      <c r="E12431" s="760"/>
      <c r="F12431" s="760"/>
    </row>
    <row r="12432" spans="1:6" ht="12" hidden="1" customHeight="1">
      <c r="A12432" s="760"/>
      <c r="B12432" s="760"/>
      <c r="C12432" s="760"/>
      <c r="D12432" s="760"/>
      <c r="E12432" s="760"/>
      <c r="F12432" s="760"/>
    </row>
    <row r="12433" spans="1:6" ht="12" hidden="1" customHeight="1">
      <c r="A12433" s="760"/>
      <c r="B12433" s="760"/>
      <c r="C12433" s="760"/>
      <c r="D12433" s="760"/>
      <c r="E12433" s="760"/>
      <c r="F12433" s="760"/>
    </row>
    <row r="12434" spans="1:6" ht="12" hidden="1" customHeight="1">
      <c r="A12434" s="760"/>
      <c r="B12434" s="760"/>
      <c r="C12434" s="760"/>
      <c r="D12434" s="760"/>
      <c r="E12434" s="760"/>
      <c r="F12434" s="760"/>
    </row>
    <row r="12435" spans="1:6" ht="12" hidden="1" customHeight="1">
      <c r="A12435" s="760"/>
      <c r="B12435" s="760"/>
      <c r="C12435" s="760"/>
      <c r="D12435" s="760"/>
      <c r="E12435" s="760"/>
      <c r="F12435" s="760"/>
    </row>
    <row r="12436" spans="1:6" ht="12" hidden="1" customHeight="1">
      <c r="A12436" s="760"/>
      <c r="B12436" s="760"/>
      <c r="C12436" s="760"/>
      <c r="D12436" s="760"/>
      <c r="E12436" s="760"/>
      <c r="F12436" s="760"/>
    </row>
    <row r="12437" spans="1:6" ht="12" hidden="1" customHeight="1">
      <c r="A12437" s="760"/>
      <c r="B12437" s="760"/>
      <c r="C12437" s="760"/>
      <c r="D12437" s="760"/>
      <c r="E12437" s="760"/>
      <c r="F12437" s="760"/>
    </row>
    <row r="12438" spans="1:6" ht="12" hidden="1" customHeight="1">
      <c r="A12438" s="760"/>
      <c r="B12438" s="760"/>
      <c r="C12438" s="760"/>
      <c r="D12438" s="760"/>
      <c r="E12438" s="760"/>
      <c r="F12438" s="760"/>
    </row>
    <row r="12439" spans="1:6" ht="12" hidden="1" customHeight="1">
      <c r="A12439" s="760"/>
      <c r="B12439" s="760"/>
      <c r="C12439" s="760"/>
      <c r="D12439" s="760"/>
      <c r="E12439" s="760"/>
      <c r="F12439" s="760"/>
    </row>
    <row r="12440" spans="1:6" ht="12" hidden="1" customHeight="1">
      <c r="A12440" s="760"/>
      <c r="B12440" s="760"/>
      <c r="C12440" s="760"/>
      <c r="D12440" s="760"/>
      <c r="E12440" s="760"/>
      <c r="F12440" s="760"/>
    </row>
    <row r="12441" spans="1:6" ht="12" hidden="1" customHeight="1">
      <c r="A12441" s="760"/>
      <c r="B12441" s="760"/>
      <c r="C12441" s="760"/>
      <c r="D12441" s="760"/>
      <c r="E12441" s="760"/>
      <c r="F12441" s="760"/>
    </row>
    <row r="12442" spans="1:6" ht="12" hidden="1" customHeight="1">
      <c r="A12442" s="760"/>
      <c r="B12442" s="760"/>
      <c r="C12442" s="760"/>
      <c r="D12442" s="760"/>
      <c r="E12442" s="760"/>
      <c r="F12442" s="760"/>
    </row>
    <row r="12443" spans="1:6" ht="12" hidden="1" customHeight="1">
      <c r="A12443" s="760"/>
      <c r="B12443" s="760"/>
      <c r="C12443" s="760"/>
      <c r="D12443" s="760"/>
      <c r="E12443" s="760"/>
      <c r="F12443" s="760"/>
    </row>
    <row r="12444" spans="1:6" ht="12" hidden="1" customHeight="1">
      <c r="A12444" s="760"/>
      <c r="B12444" s="760"/>
      <c r="C12444" s="760"/>
      <c r="D12444" s="760"/>
      <c r="E12444" s="760"/>
      <c r="F12444" s="760"/>
    </row>
    <row r="12445" spans="1:6" ht="12" hidden="1" customHeight="1">
      <c r="A12445" s="760"/>
      <c r="B12445" s="760"/>
      <c r="C12445" s="760"/>
      <c r="D12445" s="760"/>
      <c r="E12445" s="760"/>
      <c r="F12445" s="760"/>
    </row>
    <row r="12446" spans="1:6" ht="12" hidden="1" customHeight="1">
      <c r="A12446" s="760"/>
      <c r="B12446" s="760"/>
      <c r="C12446" s="760"/>
      <c r="D12446" s="760"/>
      <c r="E12446" s="760"/>
      <c r="F12446" s="760"/>
    </row>
    <row r="12447" spans="1:6" ht="12" hidden="1" customHeight="1">
      <c r="A12447" s="760"/>
      <c r="B12447" s="760"/>
      <c r="C12447" s="760"/>
      <c r="D12447" s="760"/>
      <c r="E12447" s="760"/>
      <c r="F12447" s="760"/>
    </row>
    <row r="12448" spans="1:6" ht="12" hidden="1" customHeight="1">
      <c r="A12448" s="760"/>
      <c r="B12448" s="760"/>
      <c r="C12448" s="760"/>
      <c r="D12448" s="760"/>
      <c r="E12448" s="760"/>
      <c r="F12448" s="760"/>
    </row>
    <row r="12449" spans="1:6" ht="12" hidden="1" customHeight="1">
      <c r="A12449" s="760"/>
      <c r="B12449" s="760"/>
      <c r="C12449" s="760"/>
      <c r="D12449" s="760"/>
      <c r="E12449" s="760"/>
      <c r="F12449" s="760"/>
    </row>
    <row r="12450" spans="1:6" ht="12" hidden="1" customHeight="1">
      <c r="A12450" s="760"/>
      <c r="B12450" s="760"/>
      <c r="C12450" s="760"/>
      <c r="D12450" s="760"/>
      <c r="E12450" s="760"/>
      <c r="F12450" s="760"/>
    </row>
    <row r="12451" spans="1:6" ht="12" hidden="1" customHeight="1">
      <c r="A12451" s="760"/>
      <c r="B12451" s="760"/>
      <c r="C12451" s="760"/>
      <c r="D12451" s="760"/>
      <c r="E12451" s="760"/>
      <c r="F12451" s="760"/>
    </row>
    <row r="12452" spans="1:6" ht="12" hidden="1" customHeight="1">
      <c r="A12452" s="760"/>
      <c r="B12452" s="760"/>
      <c r="C12452" s="760"/>
      <c r="D12452" s="760"/>
      <c r="E12452" s="760"/>
      <c r="F12452" s="760"/>
    </row>
    <row r="12453" spans="1:6" ht="12" hidden="1" customHeight="1">
      <c r="A12453" s="760"/>
      <c r="B12453" s="760"/>
      <c r="C12453" s="760"/>
      <c r="D12453" s="760"/>
      <c r="E12453" s="760"/>
      <c r="F12453" s="760"/>
    </row>
    <row r="12454" spans="1:6" ht="12" hidden="1" customHeight="1">
      <c r="A12454" s="760"/>
      <c r="B12454" s="760"/>
      <c r="C12454" s="760"/>
      <c r="D12454" s="760"/>
      <c r="E12454" s="760"/>
      <c r="F12454" s="760"/>
    </row>
    <row r="12455" spans="1:6" ht="12" hidden="1" customHeight="1">
      <c r="A12455" s="760"/>
      <c r="B12455" s="760"/>
      <c r="C12455" s="760"/>
      <c r="D12455" s="760"/>
      <c r="E12455" s="760"/>
      <c r="F12455" s="760"/>
    </row>
    <row r="12456" spans="1:6" ht="12" hidden="1" customHeight="1">
      <c r="A12456" s="760"/>
      <c r="B12456" s="760"/>
      <c r="C12456" s="760"/>
      <c r="D12456" s="760"/>
      <c r="E12456" s="760"/>
      <c r="F12456" s="760"/>
    </row>
    <row r="12457" spans="1:6" ht="12" hidden="1" customHeight="1">
      <c r="A12457" s="760"/>
      <c r="B12457" s="760"/>
      <c r="C12457" s="760"/>
      <c r="D12457" s="760"/>
      <c r="E12457" s="760"/>
      <c r="F12457" s="760"/>
    </row>
    <row r="12458" spans="1:6" ht="12" hidden="1" customHeight="1">
      <c r="A12458" s="760"/>
      <c r="B12458" s="760"/>
      <c r="C12458" s="760"/>
      <c r="D12458" s="760"/>
      <c r="E12458" s="760"/>
      <c r="F12458" s="760"/>
    </row>
    <row r="12459" spans="1:6" ht="12" hidden="1" customHeight="1">
      <c r="A12459" s="760"/>
      <c r="B12459" s="760"/>
      <c r="C12459" s="760"/>
      <c r="D12459" s="760"/>
      <c r="E12459" s="760"/>
      <c r="F12459" s="760"/>
    </row>
    <row r="12460" spans="1:6" ht="12" hidden="1" customHeight="1">
      <c r="A12460" s="760"/>
      <c r="B12460" s="760"/>
      <c r="C12460" s="760"/>
      <c r="D12460" s="760"/>
      <c r="E12460" s="760"/>
      <c r="F12460" s="760"/>
    </row>
    <row r="12461" spans="1:6" ht="12" hidden="1" customHeight="1">
      <c r="A12461" s="760"/>
      <c r="B12461" s="760"/>
      <c r="C12461" s="760"/>
      <c r="D12461" s="760"/>
      <c r="E12461" s="760"/>
      <c r="F12461" s="760"/>
    </row>
    <row r="12462" spans="1:6" ht="12" hidden="1" customHeight="1">
      <c r="A12462" s="760"/>
      <c r="B12462" s="760"/>
      <c r="C12462" s="760"/>
      <c r="D12462" s="760"/>
      <c r="E12462" s="760"/>
      <c r="F12462" s="760"/>
    </row>
    <row r="12463" spans="1:6" ht="12" hidden="1" customHeight="1">
      <c r="A12463" s="760"/>
      <c r="B12463" s="760"/>
      <c r="C12463" s="760"/>
      <c r="D12463" s="760"/>
      <c r="E12463" s="760"/>
      <c r="F12463" s="760"/>
    </row>
    <row r="12464" spans="1:6" ht="12" hidden="1" customHeight="1">
      <c r="A12464" s="760"/>
      <c r="B12464" s="760"/>
      <c r="C12464" s="760"/>
      <c r="D12464" s="760"/>
      <c r="E12464" s="760"/>
      <c r="F12464" s="760"/>
    </row>
    <row r="12465" spans="1:6" ht="12" hidden="1" customHeight="1">
      <c r="A12465" s="760"/>
      <c r="B12465" s="760"/>
      <c r="C12465" s="760"/>
      <c r="D12465" s="760"/>
      <c r="E12465" s="760"/>
      <c r="F12465" s="760"/>
    </row>
    <row r="12466" spans="1:6" ht="12" hidden="1" customHeight="1">
      <c r="A12466" s="760"/>
      <c r="B12466" s="760"/>
      <c r="C12466" s="760"/>
      <c r="D12466" s="760"/>
      <c r="E12466" s="760"/>
      <c r="F12466" s="760"/>
    </row>
    <row r="12467" spans="1:6" ht="12" hidden="1" customHeight="1">
      <c r="A12467" s="760"/>
      <c r="B12467" s="760"/>
      <c r="C12467" s="760"/>
      <c r="D12467" s="760"/>
      <c r="E12467" s="760"/>
      <c r="F12467" s="760"/>
    </row>
    <row r="12468" spans="1:6" ht="12" hidden="1" customHeight="1">
      <c r="A12468" s="760"/>
      <c r="B12468" s="760"/>
      <c r="C12468" s="760"/>
      <c r="D12468" s="760"/>
      <c r="E12468" s="760"/>
      <c r="F12468" s="760"/>
    </row>
    <row r="12469" spans="1:6" ht="12" hidden="1" customHeight="1">
      <c r="A12469" s="760"/>
      <c r="B12469" s="760"/>
      <c r="C12469" s="760"/>
      <c r="D12469" s="760"/>
      <c r="E12469" s="760"/>
      <c r="F12469" s="760"/>
    </row>
    <row r="12470" spans="1:6" ht="12" hidden="1" customHeight="1">
      <c r="A12470" s="760"/>
      <c r="B12470" s="760"/>
      <c r="C12470" s="760"/>
      <c r="D12470" s="760"/>
      <c r="E12470" s="760"/>
      <c r="F12470" s="760"/>
    </row>
    <row r="12471" spans="1:6" ht="12" hidden="1" customHeight="1">
      <c r="A12471" s="760"/>
      <c r="B12471" s="760"/>
      <c r="C12471" s="760"/>
      <c r="D12471" s="760"/>
      <c r="E12471" s="760"/>
      <c r="F12471" s="760"/>
    </row>
    <row r="12472" spans="1:6" ht="12" hidden="1" customHeight="1">
      <c r="A12472" s="760"/>
      <c r="B12472" s="760"/>
      <c r="C12472" s="760"/>
      <c r="D12472" s="760"/>
      <c r="E12472" s="760"/>
      <c r="F12472" s="760"/>
    </row>
    <row r="12473" spans="1:6" ht="12" hidden="1" customHeight="1">
      <c r="A12473" s="760"/>
      <c r="B12473" s="760"/>
      <c r="C12473" s="760"/>
      <c r="D12473" s="760"/>
      <c r="E12473" s="760"/>
      <c r="F12473" s="760"/>
    </row>
    <row r="12474" spans="1:6" ht="12" hidden="1" customHeight="1">
      <c r="A12474" s="760"/>
      <c r="B12474" s="760"/>
      <c r="C12474" s="760"/>
      <c r="D12474" s="760"/>
      <c r="E12474" s="760"/>
      <c r="F12474" s="760"/>
    </row>
    <row r="12475" spans="1:6" ht="12" hidden="1" customHeight="1">
      <c r="A12475" s="760"/>
      <c r="B12475" s="760"/>
      <c r="C12475" s="760"/>
      <c r="D12475" s="760"/>
      <c r="E12475" s="760"/>
      <c r="F12475" s="760"/>
    </row>
    <row r="12476" spans="1:6" ht="12" hidden="1" customHeight="1">
      <c r="A12476" s="760"/>
      <c r="B12476" s="760"/>
      <c r="C12476" s="760"/>
      <c r="D12476" s="760"/>
      <c r="E12476" s="760"/>
      <c r="F12476" s="760"/>
    </row>
    <row r="12477" spans="1:6" ht="12" hidden="1" customHeight="1">
      <c r="A12477" s="760"/>
      <c r="B12477" s="760"/>
      <c r="C12477" s="760"/>
      <c r="D12477" s="760"/>
      <c r="E12477" s="760"/>
      <c r="F12477" s="760"/>
    </row>
    <row r="12478" spans="1:6" ht="12" hidden="1" customHeight="1">
      <c r="A12478" s="760"/>
      <c r="B12478" s="760"/>
      <c r="C12478" s="760"/>
      <c r="D12478" s="760"/>
      <c r="E12478" s="760"/>
      <c r="F12478" s="760"/>
    </row>
    <row r="12479" spans="1:6" ht="12" hidden="1" customHeight="1">
      <c r="A12479" s="760"/>
      <c r="B12479" s="760"/>
      <c r="C12479" s="760"/>
      <c r="D12479" s="760"/>
      <c r="E12479" s="760"/>
      <c r="F12479" s="760"/>
    </row>
    <row r="12480" spans="1:6" ht="12" hidden="1" customHeight="1">
      <c r="A12480" s="760"/>
      <c r="B12480" s="760"/>
      <c r="C12480" s="760"/>
      <c r="D12480" s="760"/>
      <c r="E12480" s="760"/>
      <c r="F12480" s="760"/>
    </row>
    <row r="12481" spans="1:6" ht="12" hidden="1" customHeight="1">
      <c r="A12481" s="760"/>
      <c r="B12481" s="760"/>
      <c r="C12481" s="760"/>
      <c r="D12481" s="760"/>
      <c r="E12481" s="760"/>
      <c r="F12481" s="760"/>
    </row>
    <row r="12482" spans="1:6" ht="12" hidden="1" customHeight="1">
      <c r="A12482" s="760"/>
      <c r="B12482" s="760"/>
      <c r="C12482" s="760"/>
      <c r="D12482" s="760"/>
      <c r="E12482" s="760"/>
      <c r="F12482" s="760"/>
    </row>
    <row r="12483" spans="1:6" ht="12" hidden="1" customHeight="1">
      <c r="A12483" s="760"/>
      <c r="B12483" s="760"/>
      <c r="C12483" s="760"/>
      <c r="D12483" s="760"/>
      <c r="E12483" s="760"/>
      <c r="F12483" s="760"/>
    </row>
    <row r="12484" spans="1:6" ht="12" hidden="1" customHeight="1">
      <c r="A12484" s="760"/>
      <c r="B12484" s="760"/>
      <c r="C12484" s="760"/>
      <c r="D12484" s="760"/>
      <c r="E12484" s="760"/>
      <c r="F12484" s="760"/>
    </row>
    <row r="12485" spans="1:6" ht="12" hidden="1" customHeight="1">
      <c r="A12485" s="760"/>
      <c r="B12485" s="760"/>
      <c r="C12485" s="760"/>
      <c r="D12485" s="760"/>
      <c r="E12485" s="760"/>
      <c r="F12485" s="760"/>
    </row>
    <row r="12486" spans="1:6" ht="12" hidden="1" customHeight="1">
      <c r="A12486" s="760"/>
      <c r="B12486" s="760"/>
      <c r="C12486" s="760"/>
      <c r="D12486" s="760"/>
      <c r="E12486" s="760"/>
      <c r="F12486" s="760"/>
    </row>
    <row r="12487" spans="1:6" ht="12" hidden="1" customHeight="1">
      <c r="A12487" s="760"/>
      <c r="B12487" s="760"/>
      <c r="C12487" s="760"/>
      <c r="D12487" s="760"/>
      <c r="E12487" s="760"/>
      <c r="F12487" s="760"/>
    </row>
    <row r="12488" spans="1:6" ht="12" hidden="1" customHeight="1">
      <c r="A12488" s="760"/>
      <c r="B12488" s="760"/>
      <c r="C12488" s="760"/>
      <c r="D12488" s="760"/>
      <c r="E12488" s="760"/>
      <c r="F12488" s="760"/>
    </row>
    <row r="12489" spans="1:6" ht="12" hidden="1" customHeight="1">
      <c r="A12489" s="760"/>
      <c r="B12489" s="760"/>
      <c r="C12489" s="760"/>
      <c r="D12489" s="760"/>
      <c r="E12489" s="760"/>
      <c r="F12489" s="760"/>
    </row>
    <row r="12490" spans="1:6" ht="12" hidden="1" customHeight="1">
      <c r="A12490" s="760"/>
      <c r="B12490" s="760"/>
      <c r="C12490" s="760"/>
      <c r="D12490" s="760"/>
      <c r="E12490" s="760"/>
      <c r="F12490" s="760"/>
    </row>
    <row r="12491" spans="1:6" ht="12" hidden="1" customHeight="1">
      <c r="A12491" s="760"/>
      <c r="B12491" s="760"/>
      <c r="C12491" s="760"/>
      <c r="D12491" s="760"/>
      <c r="E12491" s="760"/>
      <c r="F12491" s="760"/>
    </row>
    <row r="12492" spans="1:6" ht="12" hidden="1" customHeight="1">
      <c r="A12492" s="760"/>
      <c r="B12492" s="760"/>
      <c r="C12492" s="760"/>
      <c r="D12492" s="760"/>
      <c r="E12492" s="760"/>
      <c r="F12492" s="760"/>
    </row>
    <row r="12493" spans="1:6" ht="12" hidden="1" customHeight="1">
      <c r="A12493" s="760"/>
      <c r="B12493" s="760"/>
      <c r="C12493" s="760"/>
      <c r="D12493" s="760"/>
      <c r="E12493" s="760"/>
      <c r="F12493" s="760"/>
    </row>
    <row r="12494" spans="1:6" ht="12" hidden="1" customHeight="1">
      <c r="A12494" s="760"/>
      <c r="B12494" s="760"/>
      <c r="C12494" s="760"/>
      <c r="D12494" s="760"/>
      <c r="E12494" s="760"/>
      <c r="F12494" s="760"/>
    </row>
    <row r="12495" spans="1:6" ht="12" hidden="1" customHeight="1">
      <c r="A12495" s="760"/>
      <c r="B12495" s="760"/>
      <c r="C12495" s="760"/>
      <c r="D12495" s="760"/>
      <c r="E12495" s="760"/>
      <c r="F12495" s="760"/>
    </row>
    <row r="12496" spans="1:6" ht="12" hidden="1" customHeight="1">
      <c r="A12496" s="760"/>
      <c r="B12496" s="760"/>
      <c r="C12496" s="760"/>
      <c r="D12496" s="760"/>
      <c r="E12496" s="760"/>
      <c r="F12496" s="760"/>
    </row>
    <row r="12497" spans="1:6" ht="12" hidden="1" customHeight="1">
      <c r="A12497" s="760"/>
      <c r="B12497" s="760"/>
      <c r="C12497" s="760"/>
      <c r="D12497" s="760"/>
      <c r="E12497" s="760"/>
      <c r="F12497" s="760"/>
    </row>
    <row r="12498" spans="1:6" ht="12" hidden="1" customHeight="1">
      <c r="A12498" s="760"/>
      <c r="B12498" s="760"/>
      <c r="C12498" s="760"/>
      <c r="D12498" s="760"/>
      <c r="E12498" s="760"/>
      <c r="F12498" s="760"/>
    </row>
    <row r="12499" spans="1:6" ht="12" hidden="1" customHeight="1">
      <c r="A12499" s="760"/>
      <c r="B12499" s="760"/>
      <c r="C12499" s="760"/>
      <c r="D12499" s="760"/>
      <c r="E12499" s="760"/>
      <c r="F12499" s="760"/>
    </row>
    <row r="12500" spans="1:6" ht="12" hidden="1" customHeight="1">
      <c r="A12500" s="760"/>
      <c r="B12500" s="760"/>
      <c r="C12500" s="760"/>
      <c r="D12500" s="760"/>
      <c r="E12500" s="760"/>
      <c r="F12500" s="760"/>
    </row>
    <row r="12501" spans="1:6" ht="12" hidden="1" customHeight="1">
      <c r="A12501" s="760"/>
      <c r="B12501" s="760"/>
      <c r="C12501" s="760"/>
      <c r="D12501" s="760"/>
      <c r="E12501" s="760"/>
      <c r="F12501" s="760"/>
    </row>
    <row r="12502" spans="1:6" ht="12" hidden="1" customHeight="1">
      <c r="A12502" s="760"/>
      <c r="B12502" s="760"/>
      <c r="C12502" s="760"/>
      <c r="D12502" s="760"/>
      <c r="E12502" s="760"/>
      <c r="F12502" s="760"/>
    </row>
    <row r="12503" spans="1:6" ht="12" hidden="1" customHeight="1">
      <c r="A12503" s="760"/>
      <c r="B12503" s="760"/>
      <c r="C12503" s="760"/>
      <c r="D12503" s="760"/>
      <c r="E12503" s="760"/>
      <c r="F12503" s="760"/>
    </row>
    <row r="12504" spans="1:6" ht="12" hidden="1" customHeight="1">
      <c r="A12504" s="760"/>
      <c r="B12504" s="760"/>
      <c r="C12504" s="760"/>
      <c r="D12504" s="760"/>
      <c r="E12504" s="760"/>
      <c r="F12504" s="760"/>
    </row>
    <row r="12505" spans="1:6" ht="12" hidden="1" customHeight="1">
      <c r="A12505" s="760"/>
      <c r="B12505" s="760"/>
      <c r="C12505" s="760"/>
      <c r="D12505" s="760"/>
      <c r="E12505" s="760"/>
      <c r="F12505" s="760"/>
    </row>
    <row r="12506" spans="1:6" ht="12" hidden="1" customHeight="1">
      <c r="A12506" s="760"/>
      <c r="B12506" s="760"/>
      <c r="C12506" s="760"/>
      <c r="D12506" s="760"/>
      <c r="E12506" s="760"/>
      <c r="F12506" s="760"/>
    </row>
    <row r="12507" spans="1:6" ht="12" hidden="1" customHeight="1">
      <c r="A12507" s="760"/>
      <c r="B12507" s="760"/>
      <c r="C12507" s="760"/>
      <c r="D12507" s="760"/>
      <c r="E12507" s="760"/>
      <c r="F12507" s="760"/>
    </row>
    <row r="12508" spans="1:6" ht="12" hidden="1" customHeight="1">
      <c r="A12508" s="760"/>
      <c r="B12508" s="760"/>
      <c r="C12508" s="760"/>
      <c r="D12508" s="760"/>
      <c r="E12508" s="760"/>
      <c r="F12508" s="760"/>
    </row>
    <row r="12509" spans="1:6" ht="12" hidden="1" customHeight="1">
      <c r="A12509" s="760"/>
      <c r="B12509" s="760"/>
      <c r="C12509" s="760"/>
      <c r="D12509" s="760"/>
      <c r="E12509" s="760"/>
      <c r="F12509" s="760"/>
    </row>
    <row r="12510" spans="1:6" ht="12" hidden="1" customHeight="1">
      <c r="A12510" s="760"/>
      <c r="B12510" s="760"/>
      <c r="C12510" s="760"/>
      <c r="D12510" s="760"/>
      <c r="E12510" s="760"/>
      <c r="F12510" s="760"/>
    </row>
    <row r="12511" spans="1:6" ht="12" hidden="1" customHeight="1">
      <c r="A12511" s="760"/>
      <c r="B12511" s="760"/>
      <c r="C12511" s="760"/>
      <c r="D12511" s="760"/>
      <c r="E12511" s="760"/>
      <c r="F12511" s="760"/>
    </row>
    <row r="12512" spans="1:6" ht="12" hidden="1" customHeight="1">
      <c r="A12512" s="760"/>
      <c r="B12512" s="760"/>
      <c r="C12512" s="760"/>
      <c r="D12512" s="760"/>
      <c r="E12512" s="760"/>
      <c r="F12512" s="760"/>
    </row>
    <row r="12513" spans="1:6" ht="12" hidden="1" customHeight="1">
      <c r="A12513" s="760"/>
      <c r="B12513" s="760"/>
      <c r="C12513" s="760"/>
      <c r="D12513" s="760"/>
      <c r="E12513" s="760"/>
      <c r="F12513" s="760"/>
    </row>
    <row r="12514" spans="1:6" ht="12" hidden="1" customHeight="1">
      <c r="A12514" s="760"/>
      <c r="B12514" s="760"/>
      <c r="C12514" s="760"/>
      <c r="D12514" s="760"/>
      <c r="E12514" s="760"/>
      <c r="F12514" s="760"/>
    </row>
    <row r="12515" spans="1:6" ht="12" hidden="1" customHeight="1">
      <c r="A12515" s="760"/>
      <c r="B12515" s="760"/>
      <c r="C12515" s="760"/>
      <c r="D12515" s="760"/>
      <c r="E12515" s="760"/>
      <c r="F12515" s="760"/>
    </row>
    <row r="12516" spans="1:6" ht="12" hidden="1" customHeight="1">
      <c r="A12516" s="760"/>
      <c r="B12516" s="760"/>
      <c r="C12516" s="760"/>
      <c r="D12516" s="760"/>
      <c r="E12516" s="760"/>
      <c r="F12516" s="760"/>
    </row>
    <row r="12517" spans="1:6" ht="12" hidden="1" customHeight="1">
      <c r="A12517" s="760"/>
      <c r="B12517" s="760"/>
      <c r="C12517" s="760"/>
      <c r="D12517" s="760"/>
      <c r="E12517" s="760"/>
      <c r="F12517" s="760"/>
    </row>
    <row r="12518" spans="1:6" ht="12" hidden="1" customHeight="1">
      <c r="A12518" s="760"/>
      <c r="B12518" s="760"/>
      <c r="C12518" s="760"/>
      <c r="D12518" s="760"/>
      <c r="E12518" s="760"/>
      <c r="F12518" s="760"/>
    </row>
    <row r="12519" spans="1:6" ht="12" hidden="1" customHeight="1">
      <c r="A12519" s="760"/>
      <c r="B12519" s="760"/>
      <c r="C12519" s="760"/>
      <c r="D12519" s="760"/>
      <c r="E12519" s="760"/>
      <c r="F12519" s="760"/>
    </row>
    <row r="12520" spans="1:6" ht="12" hidden="1" customHeight="1">
      <c r="A12520" s="760"/>
      <c r="B12520" s="760"/>
      <c r="C12520" s="760"/>
      <c r="D12520" s="760"/>
      <c r="E12520" s="760"/>
      <c r="F12520" s="760"/>
    </row>
    <row r="12521" spans="1:6" ht="12" hidden="1" customHeight="1">
      <c r="A12521" s="760"/>
      <c r="B12521" s="760"/>
      <c r="C12521" s="760"/>
      <c r="D12521" s="760"/>
      <c r="E12521" s="760"/>
      <c r="F12521" s="760"/>
    </row>
    <row r="12522" spans="1:6" ht="12" hidden="1" customHeight="1">
      <c r="A12522" s="760"/>
      <c r="B12522" s="760"/>
      <c r="C12522" s="760"/>
      <c r="D12522" s="760"/>
      <c r="E12522" s="760"/>
      <c r="F12522" s="760"/>
    </row>
    <row r="12523" spans="1:6" ht="12" hidden="1" customHeight="1">
      <c r="A12523" s="760"/>
      <c r="B12523" s="760"/>
      <c r="C12523" s="760"/>
      <c r="D12523" s="760"/>
      <c r="E12523" s="760"/>
      <c r="F12523" s="760"/>
    </row>
    <row r="12524" spans="1:6" ht="12" hidden="1" customHeight="1">
      <c r="A12524" s="760"/>
      <c r="B12524" s="760"/>
      <c r="C12524" s="760"/>
      <c r="D12524" s="760"/>
      <c r="E12524" s="760"/>
      <c r="F12524" s="760"/>
    </row>
    <row r="12525" spans="1:6" ht="12" hidden="1" customHeight="1">
      <c r="A12525" s="760"/>
      <c r="B12525" s="760"/>
      <c r="C12525" s="760"/>
      <c r="D12525" s="760"/>
      <c r="E12525" s="760"/>
      <c r="F12525" s="760"/>
    </row>
    <row r="12526" spans="1:6" ht="12" hidden="1" customHeight="1">
      <c r="A12526" s="760"/>
      <c r="B12526" s="760"/>
      <c r="C12526" s="760"/>
      <c r="D12526" s="760"/>
      <c r="E12526" s="760"/>
      <c r="F12526" s="760"/>
    </row>
    <row r="12527" spans="1:6" ht="12" hidden="1" customHeight="1">
      <c r="A12527" s="760"/>
      <c r="B12527" s="760"/>
      <c r="C12527" s="760"/>
      <c r="D12527" s="760"/>
      <c r="E12527" s="760"/>
      <c r="F12527" s="760"/>
    </row>
    <row r="12528" spans="1:6" ht="12" hidden="1" customHeight="1">
      <c r="A12528" s="760"/>
      <c r="B12528" s="760"/>
      <c r="C12528" s="760"/>
      <c r="D12528" s="760"/>
      <c r="E12528" s="760"/>
      <c r="F12528" s="760"/>
    </row>
    <row r="12529" spans="1:6" ht="12" hidden="1" customHeight="1">
      <c r="A12529" s="760"/>
      <c r="B12529" s="760"/>
      <c r="C12529" s="760"/>
      <c r="D12529" s="760"/>
      <c r="E12529" s="760"/>
      <c r="F12529" s="760"/>
    </row>
    <row r="12530" spans="1:6" ht="12" hidden="1" customHeight="1">
      <c r="A12530" s="760"/>
      <c r="B12530" s="760"/>
      <c r="C12530" s="760"/>
      <c r="D12530" s="760"/>
      <c r="E12530" s="760"/>
      <c r="F12530" s="760"/>
    </row>
    <row r="12531" spans="1:6" ht="12" hidden="1" customHeight="1">
      <c r="A12531" s="760"/>
      <c r="B12531" s="760"/>
      <c r="C12531" s="760"/>
      <c r="D12531" s="760"/>
      <c r="E12531" s="760"/>
      <c r="F12531" s="760"/>
    </row>
    <row r="12532" spans="1:6" ht="12" hidden="1" customHeight="1">
      <c r="A12532" s="760"/>
      <c r="B12532" s="760"/>
      <c r="C12532" s="760"/>
      <c r="D12532" s="760"/>
      <c r="E12532" s="760"/>
      <c r="F12532" s="760"/>
    </row>
    <row r="12533" spans="1:6" ht="12" hidden="1" customHeight="1">
      <c r="A12533" s="760"/>
      <c r="B12533" s="760"/>
      <c r="C12533" s="760"/>
      <c r="D12533" s="760"/>
      <c r="E12533" s="760"/>
      <c r="F12533" s="760"/>
    </row>
    <row r="12534" spans="1:6" ht="12" hidden="1" customHeight="1">
      <c r="A12534" s="760"/>
      <c r="B12534" s="760"/>
      <c r="C12534" s="760"/>
      <c r="D12534" s="760"/>
      <c r="E12534" s="760"/>
      <c r="F12534" s="760"/>
    </row>
    <row r="12535" spans="1:6" ht="12" hidden="1" customHeight="1">
      <c r="A12535" s="760"/>
      <c r="B12535" s="760"/>
      <c r="C12535" s="760"/>
      <c r="D12535" s="760"/>
      <c r="E12535" s="760"/>
      <c r="F12535" s="760"/>
    </row>
    <row r="12536" spans="1:6" ht="12" hidden="1" customHeight="1">
      <c r="A12536" s="760"/>
      <c r="B12536" s="760"/>
      <c r="C12536" s="760"/>
      <c r="D12536" s="760"/>
      <c r="E12536" s="760"/>
      <c r="F12536" s="760"/>
    </row>
    <row r="12537" spans="1:6" ht="12" hidden="1" customHeight="1">
      <c r="A12537" s="760"/>
      <c r="B12537" s="760"/>
      <c r="C12537" s="760"/>
      <c r="D12537" s="760"/>
      <c r="E12537" s="760"/>
      <c r="F12537" s="760"/>
    </row>
    <row r="12538" spans="1:6" ht="12" hidden="1" customHeight="1">
      <c r="A12538" s="760"/>
      <c r="B12538" s="760"/>
      <c r="C12538" s="760"/>
      <c r="D12538" s="760"/>
      <c r="E12538" s="760"/>
      <c r="F12538" s="760"/>
    </row>
    <row r="12539" spans="1:6" ht="12" hidden="1" customHeight="1">
      <c r="A12539" s="760"/>
      <c r="B12539" s="760"/>
      <c r="C12539" s="760"/>
      <c r="D12539" s="760"/>
      <c r="E12539" s="760"/>
      <c r="F12539" s="760"/>
    </row>
    <row r="12540" spans="1:6" ht="12" hidden="1" customHeight="1">
      <c r="A12540" s="760"/>
      <c r="B12540" s="760"/>
      <c r="C12540" s="760"/>
      <c r="D12540" s="760"/>
      <c r="E12540" s="760"/>
      <c r="F12540" s="760"/>
    </row>
    <row r="12541" spans="1:6" ht="12" hidden="1" customHeight="1">
      <c r="A12541" s="760"/>
      <c r="B12541" s="760"/>
      <c r="C12541" s="760"/>
      <c r="D12541" s="760"/>
      <c r="E12541" s="760"/>
      <c r="F12541" s="760"/>
    </row>
    <row r="12542" spans="1:6" ht="12" hidden="1" customHeight="1">
      <c r="A12542" s="760"/>
      <c r="B12542" s="760"/>
      <c r="C12542" s="760"/>
      <c r="D12542" s="760"/>
      <c r="E12542" s="760"/>
      <c r="F12542" s="760"/>
    </row>
    <row r="12543" spans="1:6" ht="12" hidden="1" customHeight="1">
      <c r="A12543" s="760"/>
      <c r="B12543" s="760"/>
      <c r="C12543" s="760"/>
      <c r="D12543" s="760"/>
      <c r="E12543" s="760"/>
      <c r="F12543" s="760"/>
    </row>
    <row r="12544" spans="1:6" ht="12" hidden="1" customHeight="1">
      <c r="A12544" s="760"/>
      <c r="B12544" s="760"/>
      <c r="C12544" s="760"/>
      <c r="D12544" s="760"/>
      <c r="E12544" s="760"/>
      <c r="F12544" s="760"/>
    </row>
    <row r="12545" spans="1:6" ht="12" hidden="1" customHeight="1">
      <c r="A12545" s="760"/>
      <c r="B12545" s="760"/>
      <c r="C12545" s="760"/>
      <c r="D12545" s="760"/>
      <c r="E12545" s="760"/>
      <c r="F12545" s="760"/>
    </row>
    <row r="12546" spans="1:6" ht="12" hidden="1" customHeight="1">
      <c r="A12546" s="760"/>
      <c r="B12546" s="760"/>
      <c r="C12546" s="760"/>
      <c r="D12546" s="760"/>
      <c r="E12546" s="760"/>
      <c r="F12546" s="760"/>
    </row>
    <row r="12547" spans="1:6" ht="12" hidden="1" customHeight="1">
      <c r="A12547" s="760"/>
      <c r="B12547" s="760"/>
      <c r="C12547" s="760"/>
      <c r="D12547" s="760"/>
      <c r="E12547" s="760"/>
      <c r="F12547" s="760"/>
    </row>
    <row r="12548" spans="1:6" ht="12" hidden="1" customHeight="1">
      <c r="A12548" s="760"/>
      <c r="B12548" s="760"/>
      <c r="C12548" s="760"/>
      <c r="D12548" s="760"/>
      <c r="E12548" s="760"/>
      <c r="F12548" s="760"/>
    </row>
    <row r="12549" spans="1:6" ht="12" hidden="1" customHeight="1">
      <c r="A12549" s="760"/>
      <c r="B12549" s="760"/>
      <c r="C12549" s="760"/>
      <c r="D12549" s="760"/>
      <c r="E12549" s="760"/>
      <c r="F12549" s="760"/>
    </row>
    <row r="12550" spans="1:6" ht="12" hidden="1" customHeight="1">
      <c r="A12550" s="760"/>
      <c r="B12550" s="760"/>
      <c r="C12550" s="760"/>
      <c r="D12550" s="760"/>
      <c r="E12550" s="760"/>
      <c r="F12550" s="760"/>
    </row>
    <row r="12551" spans="1:6" ht="12" hidden="1" customHeight="1">
      <c r="A12551" s="760"/>
      <c r="B12551" s="760"/>
      <c r="C12551" s="760"/>
      <c r="D12551" s="760"/>
      <c r="E12551" s="760"/>
      <c r="F12551" s="760"/>
    </row>
    <row r="12552" spans="1:6" ht="12" hidden="1" customHeight="1">
      <c r="A12552" s="760"/>
      <c r="B12552" s="760"/>
      <c r="C12552" s="760"/>
      <c r="D12552" s="760"/>
      <c r="E12552" s="760"/>
      <c r="F12552" s="760"/>
    </row>
    <row r="12553" spans="1:6" ht="12" hidden="1" customHeight="1">
      <c r="A12553" s="760"/>
      <c r="B12553" s="760"/>
      <c r="C12553" s="760"/>
      <c r="D12553" s="760"/>
      <c r="E12553" s="760"/>
      <c r="F12553" s="760"/>
    </row>
    <row r="12554" spans="1:6" ht="12" hidden="1" customHeight="1">
      <c r="A12554" s="760"/>
      <c r="B12554" s="760"/>
      <c r="C12554" s="760"/>
      <c r="D12554" s="760"/>
      <c r="E12554" s="760"/>
      <c r="F12554" s="760"/>
    </row>
    <row r="12555" spans="1:6" ht="12" hidden="1" customHeight="1">
      <c r="A12555" s="760"/>
      <c r="B12555" s="760"/>
      <c r="C12555" s="760"/>
      <c r="D12555" s="760"/>
      <c r="E12555" s="760"/>
      <c r="F12555" s="760"/>
    </row>
    <row r="12556" spans="1:6" ht="12" hidden="1" customHeight="1">
      <c r="A12556" s="760"/>
      <c r="B12556" s="760"/>
      <c r="C12556" s="760"/>
      <c r="D12556" s="760"/>
      <c r="E12556" s="760"/>
      <c r="F12556" s="760"/>
    </row>
    <row r="12557" spans="1:6" ht="12" hidden="1" customHeight="1">
      <c r="A12557" s="760"/>
      <c r="B12557" s="760"/>
      <c r="C12557" s="760"/>
      <c r="D12557" s="760"/>
      <c r="E12557" s="760"/>
      <c r="F12557" s="760"/>
    </row>
    <row r="12558" spans="1:6" ht="12" hidden="1" customHeight="1">
      <c r="A12558" s="760"/>
      <c r="B12558" s="760"/>
      <c r="C12558" s="760"/>
      <c r="D12558" s="760"/>
      <c r="E12558" s="760"/>
      <c r="F12558" s="760"/>
    </row>
    <row r="12559" spans="1:6" ht="12" hidden="1" customHeight="1">
      <c r="A12559" s="760"/>
      <c r="B12559" s="760"/>
      <c r="C12559" s="760"/>
      <c r="D12559" s="760"/>
      <c r="E12559" s="760"/>
      <c r="F12559" s="760"/>
    </row>
    <row r="12560" spans="1:6" ht="12" hidden="1" customHeight="1">
      <c r="A12560" s="760"/>
      <c r="B12560" s="760"/>
      <c r="C12560" s="760"/>
      <c r="D12560" s="760"/>
      <c r="E12560" s="760"/>
      <c r="F12560" s="760"/>
    </row>
    <row r="12561" spans="1:6" ht="12" hidden="1" customHeight="1">
      <c r="A12561" s="760"/>
      <c r="B12561" s="760"/>
      <c r="C12561" s="760"/>
      <c r="D12561" s="760"/>
      <c r="E12561" s="760"/>
      <c r="F12561" s="760"/>
    </row>
    <row r="12562" spans="1:6" ht="12" hidden="1" customHeight="1">
      <c r="A12562" s="760"/>
      <c r="B12562" s="760"/>
      <c r="C12562" s="760"/>
      <c r="D12562" s="760"/>
      <c r="E12562" s="760"/>
      <c r="F12562" s="760"/>
    </row>
    <row r="12563" spans="1:6" ht="12" hidden="1" customHeight="1">
      <c r="A12563" s="760"/>
      <c r="B12563" s="760"/>
      <c r="C12563" s="760"/>
      <c r="D12563" s="760"/>
      <c r="E12563" s="760"/>
      <c r="F12563" s="760"/>
    </row>
    <row r="12564" spans="1:6" ht="12" hidden="1" customHeight="1">
      <c r="A12564" s="760"/>
      <c r="B12564" s="760"/>
      <c r="C12564" s="760"/>
      <c r="D12564" s="760"/>
      <c r="E12564" s="760"/>
      <c r="F12564" s="760"/>
    </row>
    <row r="12565" spans="1:6" ht="12" hidden="1" customHeight="1">
      <c r="A12565" s="760"/>
      <c r="B12565" s="760"/>
      <c r="C12565" s="760"/>
      <c r="D12565" s="760"/>
      <c r="E12565" s="760"/>
      <c r="F12565" s="760"/>
    </row>
    <row r="12566" spans="1:6" ht="12" hidden="1" customHeight="1">
      <c r="A12566" s="760"/>
      <c r="B12566" s="760"/>
      <c r="C12566" s="760"/>
      <c r="D12566" s="760"/>
      <c r="E12566" s="760"/>
      <c r="F12566" s="760"/>
    </row>
    <row r="12567" spans="1:6" ht="12" hidden="1" customHeight="1">
      <c r="A12567" s="760"/>
      <c r="B12567" s="760"/>
      <c r="C12567" s="760"/>
      <c r="D12567" s="760"/>
      <c r="E12567" s="760"/>
      <c r="F12567" s="760"/>
    </row>
    <row r="12568" spans="1:6" ht="12" hidden="1" customHeight="1">
      <c r="A12568" s="760"/>
      <c r="B12568" s="760"/>
      <c r="C12568" s="760"/>
      <c r="D12568" s="760"/>
      <c r="E12568" s="760"/>
      <c r="F12568" s="760"/>
    </row>
    <row r="12569" spans="1:6" ht="12" hidden="1" customHeight="1">
      <c r="A12569" s="760"/>
      <c r="B12569" s="760"/>
      <c r="C12569" s="760"/>
      <c r="D12569" s="760"/>
      <c r="E12569" s="760"/>
      <c r="F12569" s="760"/>
    </row>
    <row r="12570" spans="1:6" ht="12" hidden="1" customHeight="1">
      <c r="A12570" s="760"/>
      <c r="B12570" s="760"/>
      <c r="C12570" s="760"/>
      <c r="D12570" s="760"/>
      <c r="E12570" s="760"/>
      <c r="F12570" s="760"/>
    </row>
    <row r="12571" spans="1:6" ht="12" hidden="1" customHeight="1">
      <c r="A12571" s="760"/>
      <c r="B12571" s="760"/>
      <c r="C12571" s="760"/>
      <c r="D12571" s="760"/>
      <c r="E12571" s="760"/>
      <c r="F12571" s="760"/>
    </row>
    <row r="12572" spans="1:6" ht="12" hidden="1" customHeight="1">
      <c r="A12572" s="760"/>
      <c r="B12572" s="760"/>
      <c r="C12572" s="760"/>
      <c r="D12572" s="760"/>
      <c r="E12572" s="760"/>
      <c r="F12572" s="760"/>
    </row>
    <row r="12573" spans="1:6" ht="12" hidden="1" customHeight="1">
      <c r="A12573" s="760"/>
      <c r="B12573" s="760"/>
      <c r="C12573" s="760"/>
      <c r="D12573" s="760"/>
      <c r="E12573" s="760"/>
      <c r="F12573" s="760"/>
    </row>
    <row r="12574" spans="1:6" ht="12" hidden="1" customHeight="1">
      <c r="A12574" s="760"/>
      <c r="B12574" s="760"/>
      <c r="C12574" s="760"/>
      <c r="D12574" s="760"/>
      <c r="E12574" s="760"/>
      <c r="F12574" s="760"/>
    </row>
    <row r="12575" spans="1:6" ht="12" hidden="1" customHeight="1">
      <c r="A12575" s="760"/>
      <c r="B12575" s="760"/>
      <c r="C12575" s="760"/>
      <c r="D12575" s="760"/>
      <c r="E12575" s="760"/>
      <c r="F12575" s="760"/>
    </row>
    <row r="12576" spans="1:6" ht="12" hidden="1" customHeight="1">
      <c r="A12576" s="760"/>
      <c r="B12576" s="760"/>
      <c r="C12576" s="760"/>
      <c r="D12576" s="760"/>
      <c r="E12576" s="760"/>
      <c r="F12576" s="760"/>
    </row>
    <row r="12577" spans="1:6" ht="12" hidden="1" customHeight="1">
      <c r="A12577" s="760"/>
      <c r="B12577" s="760"/>
      <c r="C12577" s="760"/>
      <c r="D12577" s="760"/>
      <c r="E12577" s="760"/>
      <c r="F12577" s="760"/>
    </row>
    <row r="12578" spans="1:6" ht="12" hidden="1" customHeight="1">
      <c r="A12578" s="760"/>
      <c r="B12578" s="760"/>
      <c r="C12578" s="760"/>
      <c r="D12578" s="760"/>
      <c r="E12578" s="760"/>
      <c r="F12578" s="760"/>
    </row>
    <row r="12579" spans="1:6" ht="12" hidden="1" customHeight="1">
      <c r="A12579" s="760"/>
      <c r="B12579" s="760"/>
      <c r="C12579" s="760"/>
      <c r="D12579" s="760"/>
      <c r="E12579" s="760"/>
      <c r="F12579" s="760"/>
    </row>
    <row r="12580" spans="1:6" ht="12" hidden="1" customHeight="1">
      <c r="A12580" s="760"/>
      <c r="B12580" s="760"/>
      <c r="C12580" s="760"/>
      <c r="D12580" s="760"/>
      <c r="E12580" s="760"/>
      <c r="F12580" s="760"/>
    </row>
    <row r="12581" spans="1:6" ht="12" hidden="1" customHeight="1">
      <c r="A12581" s="760"/>
      <c r="B12581" s="760"/>
      <c r="C12581" s="760"/>
      <c r="D12581" s="760"/>
      <c r="E12581" s="760"/>
      <c r="F12581" s="760"/>
    </row>
    <row r="12582" spans="1:6" ht="12" hidden="1" customHeight="1">
      <c r="A12582" s="760"/>
      <c r="B12582" s="760"/>
      <c r="C12582" s="760"/>
      <c r="D12582" s="760"/>
      <c r="E12582" s="760"/>
      <c r="F12582" s="760"/>
    </row>
    <row r="12583" spans="1:6" ht="12" hidden="1" customHeight="1">
      <c r="A12583" s="760"/>
      <c r="B12583" s="760"/>
      <c r="C12583" s="760"/>
      <c r="D12583" s="760"/>
      <c r="E12583" s="760"/>
      <c r="F12583" s="760"/>
    </row>
    <row r="12584" spans="1:6" ht="12" hidden="1" customHeight="1">
      <c r="A12584" s="760"/>
      <c r="B12584" s="760"/>
      <c r="C12584" s="760"/>
      <c r="D12584" s="760"/>
      <c r="E12584" s="760"/>
      <c r="F12584" s="760"/>
    </row>
    <row r="12585" spans="1:6" ht="12" hidden="1" customHeight="1">
      <c r="A12585" s="760"/>
      <c r="B12585" s="760"/>
      <c r="C12585" s="760"/>
      <c r="D12585" s="760"/>
      <c r="E12585" s="760"/>
      <c r="F12585" s="760"/>
    </row>
    <row r="12586" spans="1:6" ht="12" hidden="1" customHeight="1">
      <c r="A12586" s="760"/>
      <c r="B12586" s="760"/>
      <c r="C12586" s="760"/>
      <c r="D12586" s="760"/>
      <c r="E12586" s="760"/>
      <c r="F12586" s="760"/>
    </row>
    <row r="12587" spans="1:6" ht="12" hidden="1" customHeight="1">
      <c r="A12587" s="760"/>
      <c r="B12587" s="760"/>
      <c r="C12587" s="760"/>
      <c r="D12587" s="760"/>
      <c r="E12587" s="760"/>
      <c r="F12587" s="760"/>
    </row>
    <row r="12588" spans="1:6" ht="12" hidden="1" customHeight="1">
      <c r="A12588" s="760"/>
      <c r="B12588" s="760"/>
      <c r="C12588" s="760"/>
      <c r="D12588" s="760"/>
      <c r="E12588" s="760"/>
      <c r="F12588" s="760"/>
    </row>
    <row r="12589" spans="1:6" ht="12" hidden="1" customHeight="1">
      <c r="A12589" s="760"/>
      <c r="B12589" s="760"/>
      <c r="C12589" s="760"/>
      <c r="D12589" s="760"/>
      <c r="E12589" s="760"/>
      <c r="F12589" s="760"/>
    </row>
    <row r="12590" spans="1:6" ht="12" hidden="1" customHeight="1">
      <c r="A12590" s="760"/>
      <c r="B12590" s="760"/>
      <c r="C12590" s="760"/>
      <c r="D12590" s="760"/>
      <c r="E12590" s="760"/>
      <c r="F12590" s="760"/>
    </row>
    <row r="12591" spans="1:6" ht="12" hidden="1" customHeight="1">
      <c r="A12591" s="760"/>
      <c r="B12591" s="760"/>
      <c r="C12591" s="760"/>
      <c r="D12591" s="760"/>
      <c r="E12591" s="760"/>
      <c r="F12591" s="760"/>
    </row>
    <row r="12592" spans="1:6" ht="12" hidden="1" customHeight="1">
      <c r="A12592" s="760"/>
      <c r="B12592" s="760"/>
      <c r="C12592" s="760"/>
      <c r="D12592" s="760"/>
      <c r="E12592" s="760"/>
      <c r="F12592" s="760"/>
    </row>
    <row r="12593" spans="1:6" ht="12" hidden="1" customHeight="1">
      <c r="A12593" s="760"/>
      <c r="B12593" s="760"/>
      <c r="C12593" s="760"/>
      <c r="D12593" s="760"/>
      <c r="E12593" s="760"/>
      <c r="F12593" s="760"/>
    </row>
    <row r="12594" spans="1:6" ht="12" hidden="1" customHeight="1">
      <c r="A12594" s="760"/>
      <c r="B12594" s="760"/>
      <c r="C12594" s="760"/>
      <c r="D12594" s="760"/>
      <c r="E12594" s="760"/>
      <c r="F12594" s="760"/>
    </row>
    <row r="12595" spans="1:6" ht="12" hidden="1" customHeight="1">
      <c r="A12595" s="760"/>
      <c r="B12595" s="760"/>
      <c r="C12595" s="760"/>
      <c r="D12595" s="760"/>
      <c r="E12595" s="760"/>
      <c r="F12595" s="760"/>
    </row>
    <row r="12596" spans="1:6" ht="12" hidden="1" customHeight="1">
      <c r="A12596" s="760"/>
      <c r="B12596" s="760"/>
      <c r="C12596" s="760"/>
      <c r="D12596" s="760"/>
      <c r="E12596" s="760"/>
      <c r="F12596" s="760"/>
    </row>
    <row r="12597" spans="1:6" ht="12" hidden="1" customHeight="1">
      <c r="A12597" s="760"/>
      <c r="B12597" s="760"/>
      <c r="C12597" s="760"/>
      <c r="D12597" s="760"/>
      <c r="E12597" s="760"/>
      <c r="F12597" s="760"/>
    </row>
    <row r="12598" spans="1:6" ht="12" hidden="1" customHeight="1">
      <c r="A12598" s="760"/>
      <c r="B12598" s="760"/>
      <c r="C12598" s="760"/>
      <c r="D12598" s="760"/>
      <c r="E12598" s="760"/>
      <c r="F12598" s="760"/>
    </row>
    <row r="12599" spans="1:6" ht="12" hidden="1" customHeight="1">
      <c r="A12599" s="760"/>
      <c r="B12599" s="760"/>
      <c r="C12599" s="760"/>
      <c r="D12599" s="760"/>
      <c r="E12599" s="760"/>
      <c r="F12599" s="760"/>
    </row>
    <row r="12600" spans="1:6" ht="12" hidden="1" customHeight="1">
      <c r="A12600" s="760"/>
      <c r="B12600" s="760"/>
      <c r="C12600" s="760"/>
      <c r="D12600" s="760"/>
      <c r="E12600" s="760"/>
      <c r="F12600" s="760"/>
    </row>
    <row r="12601" spans="1:6" ht="12" hidden="1" customHeight="1">
      <c r="A12601" s="760"/>
      <c r="B12601" s="760"/>
      <c r="C12601" s="760"/>
      <c r="D12601" s="760"/>
      <c r="E12601" s="760"/>
      <c r="F12601" s="760"/>
    </row>
    <row r="12602" spans="1:6" ht="12" hidden="1" customHeight="1">
      <c r="A12602" s="760"/>
      <c r="B12602" s="760"/>
      <c r="C12602" s="760"/>
      <c r="D12602" s="760"/>
      <c r="E12602" s="760"/>
      <c r="F12602" s="760"/>
    </row>
    <row r="12603" spans="1:6" ht="12" hidden="1" customHeight="1">
      <c r="A12603" s="760"/>
      <c r="B12603" s="760"/>
      <c r="C12603" s="760"/>
      <c r="D12603" s="760"/>
      <c r="E12603" s="760"/>
      <c r="F12603" s="760"/>
    </row>
    <row r="12604" spans="1:6" ht="12" hidden="1" customHeight="1">
      <c r="A12604" s="760"/>
      <c r="B12604" s="760"/>
      <c r="C12604" s="760"/>
      <c r="D12604" s="760"/>
      <c r="E12604" s="760"/>
      <c r="F12604" s="760"/>
    </row>
    <row r="12605" spans="1:6" ht="12" hidden="1" customHeight="1">
      <c r="A12605" s="760"/>
      <c r="B12605" s="760"/>
      <c r="C12605" s="760"/>
      <c r="D12605" s="760"/>
      <c r="E12605" s="760"/>
      <c r="F12605" s="760"/>
    </row>
    <row r="12606" spans="1:6" ht="12" hidden="1" customHeight="1">
      <c r="A12606" s="760"/>
      <c r="B12606" s="760"/>
      <c r="C12606" s="760"/>
      <c r="D12606" s="760"/>
      <c r="E12606" s="760"/>
      <c r="F12606" s="760"/>
    </row>
    <row r="12607" spans="1:6" ht="12" hidden="1" customHeight="1">
      <c r="A12607" s="760"/>
      <c r="B12607" s="760"/>
      <c r="C12607" s="760"/>
      <c r="D12607" s="760"/>
      <c r="E12607" s="760"/>
      <c r="F12607" s="760"/>
    </row>
    <row r="12608" spans="1:6" ht="12" hidden="1" customHeight="1">
      <c r="A12608" s="760"/>
      <c r="B12608" s="760"/>
      <c r="C12608" s="760"/>
      <c r="D12608" s="760"/>
      <c r="E12608" s="760"/>
      <c r="F12608" s="760"/>
    </row>
    <row r="12609" spans="1:6" ht="12" hidden="1" customHeight="1">
      <c r="A12609" s="760"/>
      <c r="B12609" s="760"/>
      <c r="C12609" s="760"/>
      <c r="D12609" s="760"/>
      <c r="E12609" s="760"/>
      <c r="F12609" s="760"/>
    </row>
    <row r="12610" spans="1:6" ht="12" hidden="1" customHeight="1">
      <c r="A12610" s="760"/>
      <c r="B12610" s="760"/>
      <c r="C12610" s="760"/>
      <c r="D12610" s="760"/>
      <c r="E12610" s="760"/>
      <c r="F12610" s="760"/>
    </row>
    <row r="12611" spans="1:6" ht="12" hidden="1" customHeight="1">
      <c r="A12611" s="760"/>
      <c r="B12611" s="760"/>
      <c r="C12611" s="760"/>
      <c r="D12611" s="760"/>
      <c r="E12611" s="760"/>
      <c r="F12611" s="760"/>
    </row>
    <row r="12612" spans="1:6" ht="12" hidden="1" customHeight="1">
      <c r="A12612" s="760"/>
      <c r="B12612" s="760"/>
      <c r="C12612" s="760"/>
      <c r="D12612" s="760"/>
      <c r="E12612" s="760"/>
      <c r="F12612" s="760"/>
    </row>
    <row r="12613" spans="1:6" ht="12" hidden="1" customHeight="1">
      <c r="A12613" s="760"/>
      <c r="B12613" s="760"/>
      <c r="C12613" s="760"/>
      <c r="D12613" s="760"/>
      <c r="E12613" s="760"/>
      <c r="F12613" s="760"/>
    </row>
    <row r="12614" spans="1:6" ht="12" hidden="1" customHeight="1">
      <c r="A12614" s="760"/>
      <c r="B12614" s="760"/>
      <c r="C12614" s="760"/>
      <c r="D12614" s="760"/>
      <c r="E12614" s="760"/>
      <c r="F12614" s="760"/>
    </row>
    <row r="12615" spans="1:6" ht="12" hidden="1" customHeight="1">
      <c r="A12615" s="760"/>
      <c r="B12615" s="760"/>
      <c r="C12615" s="760"/>
      <c r="D12615" s="760"/>
      <c r="E12615" s="760"/>
      <c r="F12615" s="760"/>
    </row>
    <row r="12616" spans="1:6" ht="12" hidden="1" customHeight="1">
      <c r="A12616" s="760"/>
      <c r="B12616" s="760"/>
      <c r="C12616" s="760"/>
      <c r="D12616" s="760"/>
      <c r="E12616" s="760"/>
      <c r="F12616" s="760"/>
    </row>
    <row r="12617" spans="1:6" ht="12" hidden="1" customHeight="1">
      <c r="A12617" s="760"/>
      <c r="B12617" s="760"/>
      <c r="C12617" s="760"/>
      <c r="D12617" s="760"/>
      <c r="E12617" s="760"/>
      <c r="F12617" s="760"/>
    </row>
    <row r="12618" spans="1:6" ht="12" hidden="1" customHeight="1">
      <c r="A12618" s="760"/>
      <c r="B12618" s="760"/>
      <c r="C12618" s="760"/>
      <c r="D12618" s="760"/>
      <c r="E12618" s="760"/>
      <c r="F12618" s="760"/>
    </row>
    <row r="12619" spans="1:6" ht="12" hidden="1" customHeight="1">
      <c r="A12619" s="760"/>
      <c r="B12619" s="760"/>
      <c r="C12619" s="760"/>
      <c r="D12619" s="760"/>
      <c r="E12619" s="760"/>
      <c r="F12619" s="760"/>
    </row>
    <row r="12620" spans="1:6" ht="12" hidden="1" customHeight="1">
      <c r="A12620" s="760"/>
      <c r="B12620" s="760"/>
      <c r="C12620" s="760"/>
      <c r="D12620" s="760"/>
      <c r="E12620" s="760"/>
      <c r="F12620" s="760"/>
    </row>
    <row r="12621" spans="1:6" ht="12" hidden="1" customHeight="1">
      <c r="A12621" s="760"/>
      <c r="B12621" s="760"/>
      <c r="C12621" s="760"/>
      <c r="D12621" s="760"/>
      <c r="E12621" s="760"/>
      <c r="F12621" s="760"/>
    </row>
    <row r="12622" spans="1:6" ht="12" hidden="1" customHeight="1">
      <c r="A12622" s="760"/>
      <c r="B12622" s="760"/>
      <c r="C12622" s="760"/>
      <c r="D12622" s="760"/>
      <c r="E12622" s="760"/>
      <c r="F12622" s="760"/>
    </row>
    <row r="12623" spans="1:6" ht="12" hidden="1" customHeight="1">
      <c r="A12623" s="760"/>
      <c r="B12623" s="760"/>
      <c r="C12623" s="760"/>
      <c r="D12623" s="760"/>
      <c r="E12623" s="760"/>
      <c r="F12623" s="760"/>
    </row>
    <row r="12624" spans="1:6" ht="12" hidden="1" customHeight="1">
      <c r="A12624" s="760"/>
      <c r="B12624" s="760"/>
      <c r="C12624" s="760"/>
      <c r="D12624" s="760"/>
      <c r="E12624" s="760"/>
      <c r="F12624" s="760"/>
    </row>
    <row r="12625" spans="1:6" ht="12" hidden="1" customHeight="1">
      <c r="A12625" s="760"/>
      <c r="B12625" s="760"/>
      <c r="C12625" s="760"/>
      <c r="D12625" s="760"/>
      <c r="E12625" s="760"/>
      <c r="F12625" s="760"/>
    </row>
    <row r="12626" spans="1:6" ht="12" hidden="1" customHeight="1">
      <c r="A12626" s="760"/>
      <c r="B12626" s="760"/>
      <c r="C12626" s="760"/>
      <c r="D12626" s="760"/>
      <c r="E12626" s="760"/>
      <c r="F12626" s="760"/>
    </row>
    <row r="12627" spans="1:6" ht="12" hidden="1" customHeight="1">
      <c r="A12627" s="760"/>
      <c r="B12627" s="760"/>
      <c r="C12627" s="760"/>
      <c r="D12627" s="760"/>
      <c r="E12627" s="760"/>
      <c r="F12627" s="760"/>
    </row>
    <row r="12628" spans="1:6" ht="12" hidden="1" customHeight="1">
      <c r="A12628" s="760"/>
      <c r="B12628" s="760"/>
      <c r="C12628" s="760"/>
      <c r="D12628" s="760"/>
      <c r="E12628" s="760"/>
      <c r="F12628" s="760"/>
    </row>
    <row r="12629" spans="1:6" ht="12" hidden="1" customHeight="1">
      <c r="A12629" s="760"/>
      <c r="B12629" s="760"/>
      <c r="C12629" s="760"/>
      <c r="D12629" s="760"/>
      <c r="E12629" s="760"/>
      <c r="F12629" s="760"/>
    </row>
    <row r="12630" spans="1:6" ht="12" hidden="1" customHeight="1">
      <c r="A12630" s="760"/>
      <c r="B12630" s="760"/>
      <c r="C12630" s="760"/>
      <c r="D12630" s="760"/>
      <c r="E12630" s="760"/>
      <c r="F12630" s="760"/>
    </row>
    <row r="12631" spans="1:6" ht="12" hidden="1" customHeight="1">
      <c r="A12631" s="760"/>
      <c r="B12631" s="760"/>
      <c r="C12631" s="760"/>
      <c r="D12631" s="760"/>
      <c r="E12631" s="760"/>
      <c r="F12631" s="760"/>
    </row>
    <row r="12632" spans="1:6" ht="12" hidden="1" customHeight="1">
      <c r="A12632" s="760"/>
      <c r="B12632" s="760"/>
      <c r="C12632" s="760"/>
      <c r="D12632" s="760"/>
      <c r="E12632" s="760"/>
      <c r="F12632" s="760"/>
    </row>
    <row r="12633" spans="1:6" ht="12" hidden="1" customHeight="1">
      <c r="A12633" s="760"/>
      <c r="B12633" s="760"/>
      <c r="C12633" s="760"/>
      <c r="D12633" s="760"/>
      <c r="E12633" s="760"/>
      <c r="F12633" s="760"/>
    </row>
    <row r="12634" spans="1:6" ht="12" hidden="1" customHeight="1">
      <c r="A12634" s="760"/>
      <c r="B12634" s="760"/>
      <c r="C12634" s="760"/>
      <c r="D12634" s="760"/>
      <c r="E12634" s="760"/>
      <c r="F12634" s="760"/>
    </row>
    <row r="12635" spans="1:6" ht="12" hidden="1" customHeight="1">
      <c r="A12635" s="760"/>
      <c r="B12635" s="760"/>
      <c r="C12635" s="760"/>
      <c r="D12635" s="760"/>
      <c r="E12635" s="760"/>
      <c r="F12635" s="760"/>
    </row>
    <row r="12636" spans="1:6" ht="12" hidden="1" customHeight="1">
      <c r="A12636" s="760"/>
      <c r="B12636" s="760"/>
      <c r="C12636" s="760"/>
      <c r="D12636" s="760"/>
      <c r="E12636" s="760"/>
      <c r="F12636" s="760"/>
    </row>
    <row r="12637" spans="1:6" ht="12" hidden="1" customHeight="1">
      <c r="A12637" s="760"/>
      <c r="B12637" s="760"/>
      <c r="C12637" s="760"/>
      <c r="D12637" s="760"/>
      <c r="E12637" s="760"/>
      <c r="F12637" s="760"/>
    </row>
    <row r="12638" spans="1:6" ht="12" hidden="1" customHeight="1">
      <c r="A12638" s="760"/>
      <c r="B12638" s="760"/>
      <c r="C12638" s="760"/>
      <c r="D12638" s="760"/>
      <c r="E12638" s="760"/>
      <c r="F12638" s="760"/>
    </row>
    <row r="12639" spans="1:6" ht="12" hidden="1" customHeight="1">
      <c r="A12639" s="760"/>
      <c r="B12639" s="760"/>
      <c r="C12639" s="760"/>
      <c r="D12639" s="760"/>
      <c r="E12639" s="760"/>
      <c r="F12639" s="760"/>
    </row>
    <row r="12640" spans="1:6" ht="12" hidden="1" customHeight="1">
      <c r="A12640" s="760"/>
      <c r="B12640" s="760"/>
      <c r="C12640" s="760"/>
      <c r="D12640" s="760"/>
      <c r="E12640" s="760"/>
      <c r="F12640" s="760"/>
    </row>
    <row r="12641" spans="1:6" ht="12" hidden="1" customHeight="1">
      <c r="A12641" s="760"/>
      <c r="B12641" s="760"/>
      <c r="C12641" s="760"/>
      <c r="D12641" s="760"/>
      <c r="E12641" s="760"/>
      <c r="F12641" s="760"/>
    </row>
    <row r="12642" spans="1:6" ht="12" hidden="1" customHeight="1">
      <c r="A12642" s="760"/>
      <c r="B12642" s="760"/>
      <c r="C12642" s="760"/>
      <c r="D12642" s="760"/>
      <c r="E12642" s="760"/>
      <c r="F12642" s="760"/>
    </row>
    <row r="12643" spans="1:6" ht="12" hidden="1" customHeight="1">
      <c r="A12643" s="760"/>
      <c r="B12643" s="760"/>
      <c r="C12643" s="760"/>
      <c r="D12643" s="760"/>
      <c r="E12643" s="760"/>
      <c r="F12643" s="760"/>
    </row>
    <row r="12644" spans="1:6" ht="12" hidden="1" customHeight="1">
      <c r="A12644" s="760"/>
      <c r="B12644" s="760"/>
      <c r="C12644" s="760"/>
      <c r="D12644" s="760"/>
      <c r="E12644" s="760"/>
      <c r="F12644" s="760"/>
    </row>
    <row r="12645" spans="1:6" ht="12" hidden="1" customHeight="1">
      <c r="A12645" s="760"/>
      <c r="B12645" s="760"/>
      <c r="C12645" s="760"/>
      <c r="D12645" s="760"/>
      <c r="E12645" s="760"/>
      <c r="F12645" s="760"/>
    </row>
    <row r="12646" spans="1:6" ht="12" hidden="1" customHeight="1">
      <c r="A12646" s="760"/>
      <c r="B12646" s="760"/>
      <c r="C12646" s="760"/>
      <c r="D12646" s="760"/>
      <c r="E12646" s="760"/>
      <c r="F12646" s="760"/>
    </row>
    <row r="12647" spans="1:6" ht="12" hidden="1" customHeight="1">
      <c r="A12647" s="760"/>
      <c r="B12647" s="760"/>
      <c r="C12647" s="760"/>
      <c r="D12647" s="760"/>
      <c r="E12647" s="760"/>
      <c r="F12647" s="760"/>
    </row>
    <row r="12648" spans="1:6" ht="12" hidden="1" customHeight="1">
      <c r="A12648" s="760"/>
      <c r="B12648" s="760"/>
      <c r="C12648" s="760"/>
      <c r="D12648" s="760"/>
      <c r="E12648" s="760"/>
      <c r="F12648" s="760"/>
    </row>
    <row r="12649" spans="1:6" ht="12" hidden="1" customHeight="1">
      <c r="A12649" s="760"/>
      <c r="B12649" s="760"/>
      <c r="C12649" s="760"/>
      <c r="D12649" s="760"/>
      <c r="E12649" s="760"/>
      <c r="F12649" s="760"/>
    </row>
    <row r="12650" spans="1:6" ht="12" hidden="1" customHeight="1">
      <c r="A12650" s="760"/>
      <c r="B12650" s="760"/>
      <c r="C12650" s="760"/>
      <c r="D12650" s="760"/>
      <c r="E12650" s="760"/>
      <c r="F12650" s="760"/>
    </row>
    <row r="12651" spans="1:6" ht="12" hidden="1" customHeight="1">
      <c r="A12651" s="760"/>
      <c r="B12651" s="760"/>
      <c r="C12651" s="760"/>
      <c r="D12651" s="760"/>
      <c r="E12651" s="760"/>
      <c r="F12651" s="760"/>
    </row>
    <row r="12652" spans="1:6" ht="12" hidden="1" customHeight="1">
      <c r="A12652" s="760"/>
      <c r="B12652" s="760"/>
      <c r="C12652" s="760"/>
      <c r="D12652" s="760"/>
      <c r="E12652" s="760"/>
      <c r="F12652" s="760"/>
    </row>
    <row r="12653" spans="1:6" ht="12" hidden="1" customHeight="1">
      <c r="A12653" s="760"/>
      <c r="B12653" s="760"/>
      <c r="C12653" s="760"/>
      <c r="D12653" s="760"/>
      <c r="E12653" s="760"/>
      <c r="F12653" s="760"/>
    </row>
    <row r="12654" spans="1:6" ht="12" hidden="1" customHeight="1">
      <c r="A12654" s="760"/>
      <c r="B12654" s="760"/>
      <c r="C12654" s="760"/>
      <c r="D12654" s="760"/>
      <c r="E12654" s="760"/>
      <c r="F12654" s="760"/>
    </row>
    <row r="12655" spans="1:6" ht="12" hidden="1" customHeight="1">
      <c r="A12655" s="760"/>
      <c r="B12655" s="760"/>
      <c r="C12655" s="760"/>
      <c r="D12655" s="760"/>
      <c r="E12655" s="760"/>
      <c r="F12655" s="760"/>
    </row>
    <row r="12656" spans="1:6" ht="12" hidden="1" customHeight="1">
      <c r="A12656" s="760"/>
      <c r="B12656" s="760"/>
      <c r="C12656" s="760"/>
      <c r="D12656" s="760"/>
      <c r="E12656" s="760"/>
      <c r="F12656" s="760"/>
    </row>
    <row r="12657" spans="1:6" ht="12" hidden="1" customHeight="1">
      <c r="A12657" s="760"/>
      <c r="B12657" s="760"/>
      <c r="C12657" s="760"/>
      <c r="D12657" s="760"/>
      <c r="E12657" s="760"/>
      <c r="F12657" s="760"/>
    </row>
    <row r="12658" spans="1:6" ht="12" hidden="1" customHeight="1">
      <c r="A12658" s="760"/>
      <c r="B12658" s="760"/>
      <c r="C12658" s="760"/>
      <c r="D12658" s="760"/>
      <c r="E12658" s="760"/>
      <c r="F12658" s="760"/>
    </row>
    <row r="12659" spans="1:6" ht="12" hidden="1" customHeight="1">
      <c r="A12659" s="760"/>
      <c r="B12659" s="760"/>
      <c r="C12659" s="760"/>
      <c r="D12659" s="760"/>
      <c r="E12659" s="760"/>
      <c r="F12659" s="760"/>
    </row>
    <row r="12660" spans="1:6" ht="12" hidden="1" customHeight="1">
      <c r="A12660" s="760"/>
      <c r="B12660" s="760"/>
      <c r="C12660" s="760"/>
      <c r="D12660" s="760"/>
      <c r="E12660" s="760"/>
      <c r="F12660" s="760"/>
    </row>
    <row r="12661" spans="1:6" ht="12" hidden="1" customHeight="1">
      <c r="A12661" s="760"/>
      <c r="B12661" s="760"/>
      <c r="C12661" s="760"/>
      <c r="D12661" s="760"/>
      <c r="E12661" s="760"/>
      <c r="F12661" s="760"/>
    </row>
    <row r="12662" spans="1:6" ht="12" hidden="1" customHeight="1">
      <c r="A12662" s="760"/>
      <c r="B12662" s="760"/>
      <c r="C12662" s="760"/>
      <c r="D12662" s="760"/>
      <c r="E12662" s="760"/>
      <c r="F12662" s="760"/>
    </row>
    <row r="12663" spans="1:6" ht="12" hidden="1" customHeight="1">
      <c r="A12663" s="760"/>
      <c r="B12663" s="760"/>
      <c r="C12663" s="760"/>
      <c r="D12663" s="760"/>
      <c r="E12663" s="760"/>
      <c r="F12663" s="760"/>
    </row>
    <row r="12664" spans="1:6" ht="12" hidden="1" customHeight="1">
      <c r="A12664" s="760"/>
      <c r="B12664" s="760"/>
      <c r="C12664" s="760"/>
      <c r="D12664" s="760"/>
      <c r="E12664" s="760"/>
      <c r="F12664" s="760"/>
    </row>
    <row r="12665" spans="1:6" ht="12" hidden="1" customHeight="1">
      <c r="A12665" s="760"/>
      <c r="B12665" s="760"/>
      <c r="C12665" s="760"/>
      <c r="D12665" s="760"/>
      <c r="E12665" s="760"/>
      <c r="F12665" s="760"/>
    </row>
    <row r="12666" spans="1:6" ht="12" hidden="1" customHeight="1">
      <c r="A12666" s="760"/>
      <c r="B12666" s="760"/>
      <c r="C12666" s="760"/>
      <c r="D12666" s="760"/>
      <c r="E12666" s="760"/>
      <c r="F12666" s="760"/>
    </row>
    <row r="12667" spans="1:6" ht="12" hidden="1" customHeight="1">
      <c r="A12667" s="760"/>
      <c r="B12667" s="760"/>
      <c r="C12667" s="760"/>
      <c r="D12667" s="760"/>
      <c r="E12667" s="760"/>
      <c r="F12667" s="760"/>
    </row>
    <row r="12668" spans="1:6" ht="12" hidden="1" customHeight="1">
      <c r="A12668" s="760"/>
      <c r="B12668" s="760"/>
      <c r="C12668" s="760"/>
      <c r="D12668" s="760"/>
      <c r="E12668" s="760"/>
      <c r="F12668" s="760"/>
    </row>
    <row r="12669" spans="1:6" ht="12" hidden="1" customHeight="1">
      <c r="A12669" s="760"/>
      <c r="B12669" s="760"/>
      <c r="C12669" s="760"/>
      <c r="D12669" s="760"/>
      <c r="E12669" s="760"/>
      <c r="F12669" s="760"/>
    </row>
    <row r="12670" spans="1:6" ht="12" hidden="1" customHeight="1">
      <c r="A12670" s="760"/>
      <c r="B12670" s="760"/>
      <c r="C12670" s="760"/>
      <c r="D12670" s="760"/>
      <c r="E12670" s="760"/>
      <c r="F12670" s="760"/>
    </row>
    <row r="12671" spans="1:6" ht="12" hidden="1" customHeight="1">
      <c r="A12671" s="760"/>
      <c r="B12671" s="760"/>
      <c r="C12671" s="760"/>
      <c r="D12671" s="760"/>
      <c r="E12671" s="760"/>
      <c r="F12671" s="760"/>
    </row>
    <row r="12672" spans="1:6" ht="12" hidden="1" customHeight="1">
      <c r="A12672" s="760"/>
      <c r="B12672" s="760"/>
      <c r="C12672" s="760"/>
      <c r="D12672" s="760"/>
      <c r="E12672" s="760"/>
      <c r="F12672" s="760"/>
    </row>
    <row r="12673" spans="1:6" ht="12" hidden="1" customHeight="1">
      <c r="A12673" s="760"/>
      <c r="B12673" s="760"/>
      <c r="C12673" s="760"/>
      <c r="D12673" s="760"/>
      <c r="E12673" s="760"/>
      <c r="F12673" s="760"/>
    </row>
    <row r="12674" spans="1:6" ht="12" hidden="1" customHeight="1">
      <c r="A12674" s="760"/>
      <c r="B12674" s="760"/>
      <c r="C12674" s="760"/>
      <c r="D12674" s="760"/>
      <c r="E12674" s="760"/>
      <c r="F12674" s="760"/>
    </row>
    <row r="12675" spans="1:6" ht="12" hidden="1" customHeight="1">
      <c r="A12675" s="760"/>
      <c r="B12675" s="760"/>
      <c r="C12675" s="760"/>
      <c r="D12675" s="760"/>
      <c r="E12675" s="760"/>
      <c r="F12675" s="760"/>
    </row>
    <row r="12676" spans="1:6" ht="12" hidden="1" customHeight="1">
      <c r="A12676" s="760"/>
      <c r="B12676" s="760"/>
      <c r="C12676" s="760"/>
      <c r="D12676" s="760"/>
      <c r="E12676" s="760"/>
      <c r="F12676" s="760"/>
    </row>
    <row r="12677" spans="1:6" ht="12" hidden="1" customHeight="1">
      <c r="A12677" s="760"/>
      <c r="B12677" s="760"/>
      <c r="C12677" s="760"/>
      <c r="D12677" s="760"/>
      <c r="E12677" s="760"/>
      <c r="F12677" s="760"/>
    </row>
    <row r="12678" spans="1:6" ht="12" hidden="1" customHeight="1">
      <c r="A12678" s="760"/>
      <c r="B12678" s="760"/>
      <c r="C12678" s="760"/>
      <c r="D12678" s="760"/>
      <c r="E12678" s="760"/>
      <c r="F12678" s="760"/>
    </row>
    <row r="12679" spans="1:6" ht="12" hidden="1" customHeight="1">
      <c r="A12679" s="760"/>
      <c r="B12679" s="760"/>
      <c r="C12679" s="760"/>
      <c r="D12679" s="760"/>
      <c r="E12679" s="760"/>
      <c r="F12679" s="760"/>
    </row>
    <row r="12680" spans="1:6" ht="12" hidden="1" customHeight="1">
      <c r="A12680" s="760"/>
      <c r="B12680" s="760"/>
      <c r="C12680" s="760"/>
      <c r="D12680" s="760"/>
      <c r="E12680" s="760"/>
      <c r="F12680" s="760"/>
    </row>
    <row r="12681" spans="1:6" ht="12" hidden="1" customHeight="1">
      <c r="A12681" s="760"/>
      <c r="B12681" s="760"/>
      <c r="C12681" s="760"/>
      <c r="D12681" s="760"/>
      <c r="E12681" s="760"/>
      <c r="F12681" s="760"/>
    </row>
    <row r="12682" spans="1:6" ht="12" hidden="1" customHeight="1">
      <c r="A12682" s="760"/>
      <c r="B12682" s="760"/>
      <c r="C12682" s="760"/>
      <c r="D12682" s="760"/>
      <c r="E12682" s="760"/>
      <c r="F12682" s="760"/>
    </row>
    <row r="12683" spans="1:6" ht="12" hidden="1" customHeight="1">
      <c r="A12683" s="760"/>
      <c r="B12683" s="760"/>
      <c r="C12683" s="760"/>
      <c r="D12683" s="760"/>
      <c r="E12683" s="760"/>
      <c r="F12683" s="760"/>
    </row>
    <row r="12684" spans="1:6" ht="12" hidden="1" customHeight="1">
      <c r="A12684" s="760"/>
      <c r="B12684" s="760"/>
      <c r="C12684" s="760"/>
      <c r="D12684" s="760"/>
      <c r="E12684" s="760"/>
      <c r="F12684" s="760"/>
    </row>
    <row r="12685" spans="1:6" ht="12" hidden="1" customHeight="1">
      <c r="A12685" s="760"/>
      <c r="B12685" s="760"/>
      <c r="C12685" s="760"/>
      <c r="D12685" s="760"/>
      <c r="E12685" s="760"/>
      <c r="F12685" s="760"/>
    </row>
    <row r="12686" spans="1:6" ht="12" hidden="1" customHeight="1">
      <c r="A12686" s="760"/>
      <c r="B12686" s="760"/>
      <c r="C12686" s="760"/>
      <c r="D12686" s="760"/>
      <c r="E12686" s="760"/>
      <c r="F12686" s="760"/>
    </row>
    <row r="12687" spans="1:6" ht="12" hidden="1" customHeight="1">
      <c r="A12687" s="760"/>
      <c r="B12687" s="760"/>
      <c r="C12687" s="760"/>
      <c r="D12687" s="760"/>
      <c r="E12687" s="760"/>
      <c r="F12687" s="760"/>
    </row>
    <row r="12688" spans="1:6" ht="12" hidden="1" customHeight="1">
      <c r="A12688" s="760"/>
      <c r="B12688" s="760"/>
      <c r="C12688" s="760"/>
      <c r="D12688" s="760"/>
      <c r="E12688" s="760"/>
      <c r="F12688" s="760"/>
    </row>
    <row r="12689" spans="1:6" ht="12" hidden="1" customHeight="1">
      <c r="A12689" s="760"/>
      <c r="B12689" s="760"/>
      <c r="C12689" s="760"/>
      <c r="D12689" s="760"/>
      <c r="E12689" s="760"/>
      <c r="F12689" s="760"/>
    </row>
    <row r="12690" spans="1:6" ht="12" hidden="1" customHeight="1">
      <c r="A12690" s="760"/>
      <c r="B12690" s="760"/>
      <c r="C12690" s="760"/>
      <c r="D12690" s="760"/>
      <c r="E12690" s="760"/>
      <c r="F12690" s="760"/>
    </row>
    <row r="12691" spans="1:6" ht="12" hidden="1" customHeight="1">
      <c r="A12691" s="760"/>
      <c r="B12691" s="760"/>
      <c r="C12691" s="760"/>
      <c r="D12691" s="760"/>
      <c r="E12691" s="760"/>
      <c r="F12691" s="760"/>
    </row>
    <row r="12692" spans="1:6" ht="12" hidden="1" customHeight="1">
      <c r="A12692" s="760"/>
      <c r="B12692" s="760"/>
      <c r="C12692" s="760"/>
      <c r="D12692" s="760"/>
      <c r="E12692" s="760"/>
      <c r="F12692" s="760"/>
    </row>
    <row r="12693" spans="1:6" ht="12" hidden="1" customHeight="1">
      <c r="A12693" s="760"/>
      <c r="B12693" s="760"/>
      <c r="C12693" s="760"/>
      <c r="D12693" s="760"/>
      <c r="E12693" s="760"/>
      <c r="F12693" s="760"/>
    </row>
    <row r="12694" spans="1:6" ht="12" hidden="1" customHeight="1">
      <c r="A12694" s="760"/>
      <c r="B12694" s="760"/>
      <c r="C12694" s="760"/>
      <c r="D12694" s="760"/>
      <c r="E12694" s="760"/>
      <c r="F12694" s="760"/>
    </row>
    <row r="12695" spans="1:6" ht="12" hidden="1" customHeight="1">
      <c r="A12695" s="760"/>
      <c r="B12695" s="760"/>
      <c r="C12695" s="760"/>
      <c r="D12695" s="760"/>
      <c r="E12695" s="760"/>
      <c r="F12695" s="760"/>
    </row>
    <row r="12696" spans="1:6" ht="12" hidden="1" customHeight="1">
      <c r="A12696" s="760"/>
      <c r="B12696" s="760"/>
      <c r="C12696" s="760"/>
      <c r="D12696" s="760"/>
      <c r="E12696" s="760"/>
      <c r="F12696" s="760"/>
    </row>
    <row r="12697" spans="1:6" ht="12" hidden="1" customHeight="1">
      <c r="A12697" s="760"/>
      <c r="B12697" s="760"/>
      <c r="C12697" s="760"/>
      <c r="D12697" s="760"/>
      <c r="E12697" s="760"/>
      <c r="F12697" s="760"/>
    </row>
    <row r="12698" spans="1:6" ht="12" hidden="1" customHeight="1">
      <c r="A12698" s="760"/>
      <c r="B12698" s="760"/>
      <c r="C12698" s="760"/>
      <c r="D12698" s="760"/>
      <c r="E12698" s="760"/>
      <c r="F12698" s="760"/>
    </row>
    <row r="12699" spans="1:6" ht="12" hidden="1" customHeight="1">
      <c r="A12699" s="760"/>
      <c r="B12699" s="760"/>
      <c r="C12699" s="760"/>
      <c r="D12699" s="760"/>
      <c r="E12699" s="760"/>
      <c r="F12699" s="760"/>
    </row>
    <row r="12700" spans="1:6" ht="12" hidden="1" customHeight="1">
      <c r="A12700" s="760"/>
      <c r="B12700" s="760"/>
      <c r="C12700" s="760"/>
      <c r="D12700" s="760"/>
      <c r="E12700" s="760"/>
      <c r="F12700" s="760"/>
    </row>
    <row r="12701" spans="1:6" ht="12" hidden="1" customHeight="1">
      <c r="A12701" s="760"/>
      <c r="B12701" s="760"/>
      <c r="C12701" s="760"/>
      <c r="D12701" s="760"/>
      <c r="E12701" s="760"/>
      <c r="F12701" s="760"/>
    </row>
    <row r="12702" spans="1:6" ht="12" hidden="1" customHeight="1">
      <c r="A12702" s="760"/>
      <c r="B12702" s="760"/>
      <c r="C12702" s="760"/>
      <c r="D12702" s="760"/>
      <c r="E12702" s="760"/>
      <c r="F12702" s="760"/>
    </row>
    <row r="12703" spans="1:6" ht="12" hidden="1" customHeight="1">
      <c r="A12703" s="760"/>
      <c r="B12703" s="760"/>
      <c r="C12703" s="760"/>
      <c r="D12703" s="760"/>
      <c r="E12703" s="760"/>
      <c r="F12703" s="760"/>
    </row>
    <row r="12704" spans="1:6" ht="12" hidden="1" customHeight="1">
      <c r="A12704" s="760"/>
      <c r="B12704" s="760"/>
      <c r="C12704" s="760"/>
      <c r="D12704" s="760"/>
      <c r="E12704" s="760"/>
      <c r="F12704" s="760"/>
    </row>
    <row r="12705" spans="1:6" ht="12" hidden="1" customHeight="1">
      <c r="A12705" s="760"/>
      <c r="B12705" s="760"/>
      <c r="C12705" s="760"/>
      <c r="D12705" s="760"/>
      <c r="E12705" s="760"/>
      <c r="F12705" s="760"/>
    </row>
    <row r="12706" spans="1:6" ht="12" hidden="1" customHeight="1">
      <c r="A12706" s="760"/>
      <c r="B12706" s="760"/>
      <c r="C12706" s="760"/>
      <c r="D12706" s="760"/>
      <c r="E12706" s="760"/>
      <c r="F12706" s="760"/>
    </row>
    <row r="12707" spans="1:6" ht="12" hidden="1" customHeight="1">
      <c r="A12707" s="760"/>
      <c r="B12707" s="760"/>
      <c r="C12707" s="760"/>
      <c r="D12707" s="760"/>
      <c r="E12707" s="760"/>
      <c r="F12707" s="760"/>
    </row>
    <row r="12708" spans="1:6" ht="12" hidden="1" customHeight="1">
      <c r="A12708" s="760"/>
      <c r="B12708" s="760"/>
      <c r="C12708" s="760"/>
      <c r="D12708" s="760"/>
      <c r="E12708" s="760"/>
      <c r="F12708" s="760"/>
    </row>
    <row r="12709" spans="1:6" ht="12" hidden="1" customHeight="1">
      <c r="A12709" s="760"/>
      <c r="B12709" s="760"/>
      <c r="C12709" s="760"/>
      <c r="D12709" s="760"/>
      <c r="E12709" s="760"/>
      <c r="F12709" s="760"/>
    </row>
    <row r="12710" spans="1:6" ht="12" hidden="1" customHeight="1">
      <c r="A12710" s="760"/>
      <c r="B12710" s="760"/>
      <c r="C12710" s="760"/>
      <c r="D12710" s="760"/>
      <c r="E12710" s="760"/>
      <c r="F12710" s="760"/>
    </row>
    <row r="12711" spans="1:6" ht="12" hidden="1" customHeight="1">
      <c r="A12711" s="760"/>
      <c r="B12711" s="760"/>
      <c r="C12711" s="760"/>
      <c r="D12711" s="760"/>
      <c r="E12711" s="760"/>
      <c r="F12711" s="760"/>
    </row>
    <row r="12712" spans="1:6" ht="12" hidden="1" customHeight="1">
      <c r="A12712" s="760"/>
      <c r="B12712" s="760"/>
      <c r="C12712" s="760"/>
      <c r="D12712" s="760"/>
      <c r="E12712" s="760"/>
      <c r="F12712" s="760"/>
    </row>
    <row r="12713" spans="1:6" ht="12" hidden="1" customHeight="1">
      <c r="A12713" s="760"/>
      <c r="B12713" s="760"/>
      <c r="C12713" s="760"/>
      <c r="D12713" s="760"/>
      <c r="E12713" s="760"/>
      <c r="F12713" s="760"/>
    </row>
    <row r="12714" spans="1:6" ht="12" hidden="1" customHeight="1">
      <c r="A12714" s="760"/>
      <c r="B12714" s="760"/>
      <c r="C12714" s="760"/>
      <c r="D12714" s="760"/>
      <c r="E12714" s="760"/>
      <c r="F12714" s="760"/>
    </row>
    <row r="12715" spans="1:6" ht="12" hidden="1" customHeight="1">
      <c r="A12715" s="760"/>
      <c r="B12715" s="760"/>
      <c r="C12715" s="760"/>
      <c r="D12715" s="760"/>
      <c r="E12715" s="760"/>
      <c r="F12715" s="760"/>
    </row>
    <row r="12716" spans="1:6" ht="12" hidden="1" customHeight="1">
      <c r="A12716" s="760"/>
      <c r="B12716" s="760"/>
      <c r="C12716" s="760"/>
      <c r="D12716" s="760"/>
      <c r="E12716" s="760"/>
      <c r="F12716" s="760"/>
    </row>
    <row r="12717" spans="1:6" ht="12" hidden="1" customHeight="1">
      <c r="A12717" s="760"/>
      <c r="B12717" s="760"/>
      <c r="C12717" s="760"/>
      <c r="D12717" s="760"/>
      <c r="E12717" s="760"/>
      <c r="F12717" s="760"/>
    </row>
    <row r="12718" spans="1:6" ht="12" hidden="1" customHeight="1">
      <c r="A12718" s="760"/>
      <c r="B12718" s="760"/>
      <c r="C12718" s="760"/>
      <c r="D12718" s="760"/>
      <c r="E12718" s="760"/>
      <c r="F12718" s="760"/>
    </row>
    <row r="12719" spans="1:6" ht="12" hidden="1" customHeight="1">
      <c r="A12719" s="760"/>
      <c r="B12719" s="760"/>
      <c r="C12719" s="760"/>
      <c r="D12719" s="760"/>
      <c r="E12719" s="760"/>
      <c r="F12719" s="760"/>
    </row>
    <row r="12720" spans="1:6" ht="12" hidden="1" customHeight="1">
      <c r="A12720" s="760"/>
      <c r="B12720" s="760"/>
      <c r="C12720" s="760"/>
      <c r="D12720" s="760"/>
      <c r="E12720" s="760"/>
      <c r="F12720" s="760"/>
    </row>
    <row r="12721" spans="1:6" ht="12" hidden="1" customHeight="1">
      <c r="A12721" s="760"/>
      <c r="B12721" s="760"/>
      <c r="C12721" s="760"/>
      <c r="D12721" s="760"/>
      <c r="E12721" s="760"/>
      <c r="F12721" s="760"/>
    </row>
    <row r="12722" spans="1:6" ht="12" hidden="1" customHeight="1">
      <c r="A12722" s="760"/>
      <c r="B12722" s="760"/>
      <c r="C12722" s="760"/>
      <c r="D12722" s="760"/>
      <c r="E12722" s="760"/>
      <c r="F12722" s="760"/>
    </row>
    <row r="12723" spans="1:6" ht="12" hidden="1" customHeight="1">
      <c r="A12723" s="760"/>
      <c r="B12723" s="760"/>
      <c r="C12723" s="760"/>
      <c r="D12723" s="760"/>
      <c r="E12723" s="760"/>
      <c r="F12723" s="760"/>
    </row>
    <row r="12724" spans="1:6" ht="12" hidden="1" customHeight="1">
      <c r="A12724" s="760"/>
      <c r="B12724" s="760"/>
      <c r="C12724" s="760"/>
      <c r="D12724" s="760"/>
      <c r="E12724" s="760"/>
      <c r="F12724" s="760"/>
    </row>
    <row r="12725" spans="1:6" ht="12" hidden="1" customHeight="1">
      <c r="A12725" s="760"/>
      <c r="B12725" s="760"/>
      <c r="C12725" s="760"/>
      <c r="D12725" s="760"/>
      <c r="E12725" s="760"/>
      <c r="F12725" s="760"/>
    </row>
    <row r="12726" spans="1:6" ht="12" hidden="1" customHeight="1">
      <c r="A12726" s="760"/>
      <c r="B12726" s="760"/>
      <c r="C12726" s="760"/>
      <c r="D12726" s="760"/>
      <c r="E12726" s="760"/>
      <c r="F12726" s="760"/>
    </row>
    <row r="12727" spans="1:6" ht="12" hidden="1" customHeight="1">
      <c r="A12727" s="760"/>
      <c r="B12727" s="760"/>
      <c r="C12727" s="760"/>
      <c r="D12727" s="760"/>
      <c r="E12727" s="760"/>
      <c r="F12727" s="760"/>
    </row>
    <row r="12728" spans="1:6" ht="12" hidden="1" customHeight="1">
      <c r="A12728" s="760"/>
      <c r="B12728" s="760"/>
      <c r="C12728" s="760"/>
      <c r="D12728" s="760"/>
      <c r="E12728" s="760"/>
      <c r="F12728" s="760"/>
    </row>
    <row r="12729" spans="1:6" ht="12" hidden="1" customHeight="1">
      <c r="A12729" s="760"/>
      <c r="B12729" s="760"/>
      <c r="C12729" s="760"/>
      <c r="D12729" s="760"/>
      <c r="E12729" s="760"/>
      <c r="F12729" s="760"/>
    </row>
    <row r="12730" spans="1:6" ht="12" hidden="1" customHeight="1">
      <c r="A12730" s="760"/>
      <c r="B12730" s="760"/>
      <c r="C12730" s="760"/>
      <c r="D12730" s="760"/>
      <c r="E12730" s="760"/>
      <c r="F12730" s="760"/>
    </row>
    <row r="12731" spans="1:6" ht="12" hidden="1" customHeight="1">
      <c r="A12731" s="760"/>
      <c r="B12731" s="760"/>
      <c r="C12731" s="760"/>
      <c r="D12731" s="760"/>
      <c r="E12731" s="760"/>
      <c r="F12731" s="760"/>
    </row>
    <row r="12732" spans="1:6" ht="12" hidden="1" customHeight="1">
      <c r="A12732" s="760"/>
      <c r="B12732" s="760"/>
      <c r="C12732" s="760"/>
      <c r="D12732" s="760"/>
      <c r="E12732" s="760"/>
      <c r="F12732" s="760"/>
    </row>
    <row r="12733" spans="1:6" ht="12" hidden="1" customHeight="1">
      <c r="A12733" s="760"/>
      <c r="B12733" s="760"/>
      <c r="C12733" s="760"/>
      <c r="D12733" s="760"/>
      <c r="E12733" s="760"/>
      <c r="F12733" s="760"/>
    </row>
    <row r="12734" spans="1:6" ht="12" hidden="1" customHeight="1">
      <c r="A12734" s="760"/>
      <c r="B12734" s="760"/>
      <c r="C12734" s="760"/>
      <c r="D12734" s="760"/>
      <c r="E12734" s="760"/>
      <c r="F12734" s="760"/>
    </row>
    <row r="12735" spans="1:6" ht="12" hidden="1" customHeight="1">
      <c r="A12735" s="760"/>
      <c r="B12735" s="760"/>
      <c r="C12735" s="760"/>
      <c r="D12735" s="760"/>
      <c r="E12735" s="760"/>
      <c r="F12735" s="760"/>
    </row>
    <row r="12736" spans="1:6" ht="12" hidden="1" customHeight="1">
      <c r="A12736" s="760"/>
      <c r="B12736" s="760"/>
      <c r="C12736" s="760"/>
      <c r="D12736" s="760"/>
      <c r="E12736" s="760"/>
      <c r="F12736" s="760"/>
    </row>
    <row r="12737" spans="1:6" ht="12" hidden="1" customHeight="1">
      <c r="A12737" s="760"/>
      <c r="B12737" s="760"/>
      <c r="C12737" s="760"/>
      <c r="D12737" s="760"/>
      <c r="E12737" s="760"/>
      <c r="F12737" s="760"/>
    </row>
    <row r="12738" spans="1:6" ht="12" hidden="1" customHeight="1">
      <c r="A12738" s="760"/>
      <c r="B12738" s="760"/>
      <c r="C12738" s="760"/>
      <c r="D12738" s="760"/>
      <c r="E12738" s="760"/>
      <c r="F12738" s="760"/>
    </row>
    <row r="12739" spans="1:6" ht="12" hidden="1" customHeight="1">
      <c r="A12739" s="760"/>
      <c r="B12739" s="760"/>
      <c r="C12739" s="760"/>
      <c r="D12739" s="760"/>
      <c r="E12739" s="760"/>
      <c r="F12739" s="760"/>
    </row>
    <row r="12740" spans="1:6" ht="12" hidden="1" customHeight="1">
      <c r="A12740" s="760"/>
      <c r="B12740" s="760"/>
      <c r="C12740" s="760"/>
      <c r="D12740" s="760"/>
      <c r="E12740" s="760"/>
      <c r="F12740" s="760"/>
    </row>
    <row r="12741" spans="1:6" ht="12" hidden="1" customHeight="1">
      <c r="A12741" s="760"/>
      <c r="B12741" s="760"/>
      <c r="C12741" s="760"/>
      <c r="D12741" s="760"/>
      <c r="E12741" s="760"/>
      <c r="F12741" s="760"/>
    </row>
    <row r="12742" spans="1:6" ht="12" hidden="1" customHeight="1">
      <c r="A12742" s="760"/>
      <c r="B12742" s="760"/>
      <c r="C12742" s="760"/>
      <c r="D12742" s="760"/>
      <c r="E12742" s="760"/>
      <c r="F12742" s="760"/>
    </row>
    <row r="12743" spans="1:6" ht="12" hidden="1" customHeight="1">
      <c r="A12743" s="760"/>
      <c r="B12743" s="760"/>
      <c r="C12743" s="760"/>
      <c r="D12743" s="760"/>
      <c r="E12743" s="760"/>
      <c r="F12743" s="760"/>
    </row>
    <row r="12744" spans="1:6" ht="12" hidden="1" customHeight="1">
      <c r="A12744" s="760"/>
      <c r="B12744" s="760"/>
      <c r="C12744" s="760"/>
      <c r="D12744" s="760"/>
      <c r="E12744" s="760"/>
      <c r="F12744" s="760"/>
    </row>
    <row r="12745" spans="1:6" ht="12" hidden="1" customHeight="1">
      <c r="A12745" s="760"/>
      <c r="B12745" s="760"/>
      <c r="C12745" s="760"/>
      <c r="D12745" s="760"/>
      <c r="E12745" s="760"/>
      <c r="F12745" s="760"/>
    </row>
    <row r="12746" spans="1:6" ht="12" hidden="1" customHeight="1">
      <c r="A12746" s="760"/>
      <c r="B12746" s="760"/>
      <c r="C12746" s="760"/>
      <c r="D12746" s="760"/>
      <c r="E12746" s="760"/>
      <c r="F12746" s="760"/>
    </row>
    <row r="12747" spans="1:6" ht="12" hidden="1" customHeight="1">
      <c r="A12747" s="760"/>
      <c r="B12747" s="760"/>
      <c r="C12747" s="760"/>
      <c r="D12747" s="760"/>
      <c r="E12747" s="760"/>
      <c r="F12747" s="760"/>
    </row>
    <row r="12748" spans="1:6" ht="12" hidden="1" customHeight="1">
      <c r="A12748" s="760"/>
      <c r="B12748" s="760"/>
      <c r="C12748" s="760"/>
      <c r="D12748" s="760"/>
      <c r="E12748" s="760"/>
      <c r="F12748" s="760"/>
    </row>
    <row r="12749" spans="1:6" ht="12" hidden="1" customHeight="1">
      <c r="A12749" s="760"/>
      <c r="B12749" s="760"/>
      <c r="C12749" s="760"/>
      <c r="D12749" s="760"/>
      <c r="E12749" s="760"/>
      <c r="F12749" s="760"/>
    </row>
    <row r="12750" spans="1:6" ht="12" hidden="1" customHeight="1">
      <c r="A12750" s="760"/>
      <c r="B12750" s="760"/>
      <c r="C12750" s="760"/>
      <c r="D12750" s="760"/>
      <c r="E12750" s="760"/>
      <c r="F12750" s="760"/>
    </row>
    <row r="12751" spans="1:6" ht="12" hidden="1" customHeight="1">
      <c r="A12751" s="760"/>
      <c r="B12751" s="760"/>
      <c r="C12751" s="760"/>
      <c r="D12751" s="760"/>
      <c r="E12751" s="760"/>
      <c r="F12751" s="760"/>
    </row>
    <row r="12752" spans="1:6" ht="12" hidden="1" customHeight="1">
      <c r="A12752" s="760"/>
      <c r="B12752" s="760"/>
      <c r="C12752" s="760"/>
      <c r="D12752" s="760"/>
      <c r="E12752" s="760"/>
      <c r="F12752" s="760"/>
    </row>
    <row r="12753" spans="1:6" ht="12" hidden="1" customHeight="1">
      <c r="A12753" s="760"/>
      <c r="B12753" s="760"/>
      <c r="C12753" s="760"/>
      <c r="D12753" s="760"/>
      <c r="E12753" s="760"/>
      <c r="F12753" s="760"/>
    </row>
    <row r="12754" spans="1:6" ht="12" hidden="1" customHeight="1">
      <c r="A12754" s="760"/>
      <c r="B12754" s="760"/>
      <c r="C12754" s="760"/>
      <c r="D12754" s="760"/>
      <c r="E12754" s="760"/>
      <c r="F12754" s="760"/>
    </row>
    <row r="12755" spans="1:6" ht="12" hidden="1" customHeight="1">
      <c r="A12755" s="760"/>
      <c r="B12755" s="760"/>
      <c r="C12755" s="760"/>
      <c r="D12755" s="760"/>
      <c r="E12755" s="760"/>
      <c r="F12755" s="760"/>
    </row>
    <row r="12756" spans="1:6" ht="12" hidden="1" customHeight="1">
      <c r="A12756" s="760"/>
      <c r="B12756" s="760"/>
      <c r="C12756" s="760"/>
      <c r="D12756" s="760"/>
      <c r="E12756" s="760"/>
      <c r="F12756" s="760"/>
    </row>
    <row r="12757" spans="1:6" ht="12" hidden="1" customHeight="1">
      <c r="A12757" s="760"/>
      <c r="B12757" s="760"/>
      <c r="C12757" s="760"/>
      <c r="D12757" s="760"/>
      <c r="E12757" s="760"/>
      <c r="F12757" s="760"/>
    </row>
    <row r="12758" spans="1:6" ht="12" hidden="1" customHeight="1">
      <c r="A12758" s="760"/>
      <c r="B12758" s="760"/>
      <c r="C12758" s="760"/>
      <c r="D12758" s="760"/>
      <c r="E12758" s="760"/>
      <c r="F12758" s="760"/>
    </row>
    <row r="12759" spans="1:6" ht="12" hidden="1" customHeight="1">
      <c r="A12759" s="760"/>
      <c r="B12759" s="760"/>
      <c r="C12759" s="760"/>
      <c r="D12759" s="760"/>
      <c r="E12759" s="760"/>
      <c r="F12759" s="760"/>
    </row>
    <row r="12760" spans="1:6" ht="12" hidden="1" customHeight="1">
      <c r="A12760" s="760"/>
      <c r="B12760" s="760"/>
      <c r="C12760" s="760"/>
      <c r="D12760" s="760"/>
      <c r="E12760" s="760"/>
      <c r="F12760" s="760"/>
    </row>
    <row r="12761" spans="1:6" ht="12" hidden="1" customHeight="1">
      <c r="A12761" s="760"/>
      <c r="B12761" s="760"/>
      <c r="C12761" s="760"/>
      <c r="D12761" s="760"/>
      <c r="E12761" s="760"/>
      <c r="F12761" s="760"/>
    </row>
    <row r="12762" spans="1:6" ht="12" hidden="1" customHeight="1">
      <c r="A12762" s="760"/>
      <c r="B12762" s="760"/>
      <c r="C12762" s="760"/>
      <c r="D12762" s="760"/>
      <c r="E12762" s="760"/>
      <c r="F12762" s="760"/>
    </row>
    <row r="12763" spans="1:6" ht="12" hidden="1" customHeight="1">
      <c r="A12763" s="760"/>
      <c r="B12763" s="760"/>
      <c r="C12763" s="760"/>
      <c r="D12763" s="760"/>
      <c r="E12763" s="760"/>
      <c r="F12763" s="760"/>
    </row>
    <row r="12764" spans="1:6" ht="12" hidden="1" customHeight="1">
      <c r="A12764" s="760"/>
      <c r="B12764" s="760"/>
      <c r="C12764" s="760"/>
      <c r="D12764" s="760"/>
      <c r="E12764" s="760"/>
      <c r="F12764" s="760"/>
    </row>
    <row r="12765" spans="1:6" ht="12" hidden="1" customHeight="1">
      <c r="A12765" s="760"/>
      <c r="B12765" s="760"/>
      <c r="C12765" s="760"/>
      <c r="D12765" s="760"/>
      <c r="E12765" s="760"/>
      <c r="F12765" s="760"/>
    </row>
    <row r="12766" spans="1:6" ht="12" hidden="1" customHeight="1">
      <c r="A12766" s="760"/>
      <c r="B12766" s="760"/>
      <c r="C12766" s="760"/>
      <c r="D12766" s="760"/>
      <c r="E12766" s="760"/>
      <c r="F12766" s="760"/>
    </row>
    <row r="12767" spans="1:6" ht="12" hidden="1" customHeight="1">
      <c r="A12767" s="760"/>
      <c r="B12767" s="760"/>
      <c r="C12767" s="760"/>
      <c r="D12767" s="760"/>
      <c r="E12767" s="760"/>
      <c r="F12767" s="760"/>
    </row>
    <row r="12768" spans="1:6" ht="12" hidden="1" customHeight="1">
      <c r="A12768" s="760"/>
      <c r="B12768" s="760"/>
      <c r="C12768" s="760"/>
      <c r="D12768" s="760"/>
      <c r="E12768" s="760"/>
      <c r="F12768" s="760"/>
    </row>
    <row r="12769" spans="1:6" ht="12" hidden="1" customHeight="1">
      <c r="A12769" s="760"/>
      <c r="B12769" s="760"/>
      <c r="C12769" s="760"/>
      <c r="D12769" s="760"/>
      <c r="E12769" s="760"/>
      <c r="F12769" s="760"/>
    </row>
    <row r="12770" spans="1:6" ht="12" hidden="1" customHeight="1">
      <c r="A12770" s="760"/>
      <c r="B12770" s="760"/>
      <c r="C12770" s="760"/>
      <c r="D12770" s="760"/>
      <c r="E12770" s="760"/>
      <c r="F12770" s="760"/>
    </row>
    <row r="12771" spans="1:6" ht="12" hidden="1" customHeight="1">
      <c r="A12771" s="760"/>
      <c r="B12771" s="760"/>
      <c r="C12771" s="760"/>
      <c r="D12771" s="760"/>
      <c r="E12771" s="760"/>
      <c r="F12771" s="760"/>
    </row>
    <row r="12772" spans="1:6" ht="12" hidden="1" customHeight="1">
      <c r="A12772" s="760"/>
      <c r="B12772" s="760"/>
      <c r="C12772" s="760"/>
      <c r="D12772" s="760"/>
      <c r="E12772" s="760"/>
      <c r="F12772" s="760"/>
    </row>
    <row r="12773" spans="1:6" ht="12" hidden="1" customHeight="1">
      <c r="A12773" s="760"/>
      <c r="B12773" s="760"/>
      <c r="C12773" s="760"/>
      <c r="D12773" s="760"/>
      <c r="E12773" s="760"/>
      <c r="F12773" s="760"/>
    </row>
    <row r="12774" spans="1:6" ht="12" hidden="1" customHeight="1">
      <c r="A12774" s="760"/>
      <c r="B12774" s="760"/>
      <c r="C12774" s="760"/>
      <c r="D12774" s="760"/>
      <c r="E12774" s="760"/>
      <c r="F12774" s="760"/>
    </row>
    <row r="12775" spans="1:6" ht="12" hidden="1" customHeight="1">
      <c r="A12775" s="760"/>
      <c r="B12775" s="760"/>
      <c r="C12775" s="760"/>
      <c r="D12775" s="760"/>
      <c r="E12775" s="760"/>
      <c r="F12775" s="760"/>
    </row>
    <row r="12776" spans="1:6" ht="12" hidden="1" customHeight="1">
      <c r="A12776" s="760"/>
      <c r="B12776" s="760"/>
      <c r="C12776" s="760"/>
      <c r="D12776" s="760"/>
      <c r="E12776" s="760"/>
      <c r="F12776" s="760"/>
    </row>
    <row r="12777" spans="1:6" ht="12" hidden="1" customHeight="1">
      <c r="A12777" s="760"/>
      <c r="B12777" s="760"/>
      <c r="C12777" s="760"/>
      <c r="D12777" s="760"/>
      <c r="E12777" s="760"/>
      <c r="F12777" s="760"/>
    </row>
    <row r="12778" spans="1:6" ht="12" hidden="1" customHeight="1">
      <c r="A12778" s="760"/>
      <c r="B12778" s="760"/>
      <c r="C12778" s="760"/>
      <c r="D12778" s="760"/>
      <c r="E12778" s="760"/>
      <c r="F12778" s="760"/>
    </row>
    <row r="12779" spans="1:6" ht="12" hidden="1" customHeight="1">
      <c r="A12779" s="760"/>
      <c r="B12779" s="760"/>
      <c r="C12779" s="760"/>
      <c r="D12779" s="760"/>
      <c r="E12779" s="760"/>
      <c r="F12779" s="760"/>
    </row>
    <row r="12780" spans="1:6" ht="12" hidden="1" customHeight="1">
      <c r="A12780" s="760"/>
      <c r="B12780" s="760"/>
      <c r="C12780" s="760"/>
      <c r="D12780" s="760"/>
      <c r="E12780" s="760"/>
      <c r="F12780" s="760"/>
    </row>
    <row r="12781" spans="1:6" ht="12" hidden="1" customHeight="1">
      <c r="A12781" s="760"/>
      <c r="B12781" s="760"/>
      <c r="C12781" s="760"/>
      <c r="D12781" s="760"/>
      <c r="E12781" s="760"/>
      <c r="F12781" s="760"/>
    </row>
    <row r="12782" spans="1:6" ht="12" hidden="1" customHeight="1">
      <c r="A12782" s="760"/>
      <c r="B12782" s="760"/>
      <c r="C12782" s="760"/>
      <c r="D12782" s="760"/>
      <c r="E12782" s="760"/>
      <c r="F12782" s="760"/>
    </row>
    <row r="12783" spans="1:6" ht="12" hidden="1" customHeight="1">
      <c r="A12783" s="760"/>
      <c r="B12783" s="760"/>
      <c r="C12783" s="760"/>
      <c r="D12783" s="760"/>
      <c r="E12783" s="760"/>
      <c r="F12783" s="760"/>
    </row>
    <row r="12784" spans="1:6" ht="12" hidden="1" customHeight="1">
      <c r="A12784" s="760"/>
      <c r="B12784" s="760"/>
      <c r="C12784" s="760"/>
      <c r="D12784" s="760"/>
      <c r="E12784" s="760"/>
      <c r="F12784" s="760"/>
    </row>
    <row r="12785" spans="1:6" ht="12" hidden="1" customHeight="1">
      <c r="A12785" s="760"/>
      <c r="B12785" s="760"/>
      <c r="C12785" s="760"/>
      <c r="D12785" s="760"/>
      <c r="E12785" s="760"/>
      <c r="F12785" s="760"/>
    </row>
    <row r="12786" spans="1:6" ht="12" hidden="1" customHeight="1">
      <c r="A12786" s="760"/>
      <c r="B12786" s="760"/>
      <c r="C12786" s="760"/>
      <c r="D12786" s="760"/>
      <c r="E12786" s="760"/>
      <c r="F12786" s="760"/>
    </row>
    <row r="12787" spans="1:6" ht="12" hidden="1" customHeight="1">
      <c r="A12787" s="760"/>
      <c r="B12787" s="760"/>
      <c r="C12787" s="760"/>
      <c r="D12787" s="760"/>
      <c r="E12787" s="760"/>
      <c r="F12787" s="760"/>
    </row>
    <row r="12788" spans="1:6" ht="12" hidden="1" customHeight="1">
      <c r="A12788" s="760"/>
      <c r="B12788" s="760"/>
      <c r="C12788" s="760"/>
      <c r="D12788" s="760"/>
      <c r="E12788" s="760"/>
      <c r="F12788" s="760"/>
    </row>
    <row r="12789" spans="1:6" ht="12" hidden="1" customHeight="1">
      <c r="A12789" s="760"/>
      <c r="B12789" s="760"/>
      <c r="C12789" s="760"/>
      <c r="D12789" s="760"/>
      <c r="E12789" s="760"/>
      <c r="F12789" s="760"/>
    </row>
    <row r="12790" spans="1:6" ht="12" hidden="1" customHeight="1">
      <c r="A12790" s="760"/>
      <c r="B12790" s="760"/>
      <c r="C12790" s="760"/>
      <c r="D12790" s="760"/>
      <c r="E12790" s="760"/>
      <c r="F12790" s="760"/>
    </row>
    <row r="12791" spans="1:6" ht="12" hidden="1" customHeight="1">
      <c r="A12791" s="760"/>
      <c r="B12791" s="760"/>
      <c r="C12791" s="760"/>
      <c r="D12791" s="760"/>
      <c r="E12791" s="760"/>
      <c r="F12791" s="760"/>
    </row>
    <row r="12792" spans="1:6" ht="12" hidden="1" customHeight="1">
      <c r="A12792" s="760"/>
      <c r="B12792" s="760"/>
      <c r="C12792" s="760"/>
      <c r="D12792" s="760"/>
      <c r="E12792" s="760"/>
      <c r="F12792" s="760"/>
    </row>
    <row r="12793" spans="1:6" ht="12" hidden="1" customHeight="1">
      <c r="A12793" s="760"/>
      <c r="B12793" s="760"/>
      <c r="C12793" s="760"/>
      <c r="D12793" s="760"/>
      <c r="E12793" s="760"/>
      <c r="F12793" s="760"/>
    </row>
    <row r="12794" spans="1:6" ht="12" hidden="1" customHeight="1">
      <c r="A12794" s="760"/>
      <c r="B12794" s="760"/>
      <c r="C12794" s="760"/>
      <c r="D12794" s="760"/>
      <c r="E12794" s="760"/>
      <c r="F12794" s="760"/>
    </row>
    <row r="12795" spans="1:6" ht="12" hidden="1" customHeight="1">
      <c r="A12795" s="760"/>
      <c r="B12795" s="760"/>
      <c r="C12795" s="760"/>
      <c r="D12795" s="760"/>
      <c r="E12795" s="760"/>
      <c r="F12795" s="760"/>
    </row>
    <row r="12796" spans="1:6" ht="12" hidden="1" customHeight="1">
      <c r="A12796" s="760"/>
      <c r="B12796" s="760"/>
      <c r="C12796" s="760"/>
      <c r="D12796" s="760"/>
      <c r="E12796" s="760"/>
      <c r="F12796" s="760"/>
    </row>
    <row r="12797" spans="1:6" ht="12" hidden="1" customHeight="1">
      <c r="A12797" s="760"/>
      <c r="B12797" s="760"/>
      <c r="C12797" s="760"/>
      <c r="D12797" s="760"/>
      <c r="E12797" s="760"/>
      <c r="F12797" s="760"/>
    </row>
    <row r="12798" spans="1:6" ht="12" hidden="1" customHeight="1">
      <c r="A12798" s="760"/>
      <c r="B12798" s="760"/>
      <c r="C12798" s="760"/>
      <c r="D12798" s="760"/>
      <c r="E12798" s="760"/>
      <c r="F12798" s="760"/>
    </row>
    <row r="12799" spans="1:6" ht="12" hidden="1" customHeight="1">
      <c r="A12799" s="760"/>
      <c r="B12799" s="760"/>
      <c r="C12799" s="760"/>
      <c r="D12799" s="760"/>
      <c r="E12799" s="760"/>
      <c r="F12799" s="760"/>
    </row>
    <row r="12800" spans="1:6" ht="12" hidden="1" customHeight="1">
      <c r="A12800" s="760"/>
      <c r="B12800" s="760"/>
      <c r="C12800" s="760"/>
      <c r="D12800" s="760"/>
      <c r="E12800" s="760"/>
      <c r="F12800" s="760"/>
    </row>
    <row r="12801" spans="1:6" ht="12" hidden="1" customHeight="1">
      <c r="A12801" s="760"/>
      <c r="B12801" s="760"/>
      <c r="C12801" s="760"/>
      <c r="D12801" s="760"/>
      <c r="E12801" s="760"/>
      <c r="F12801" s="760"/>
    </row>
    <row r="12802" spans="1:6" ht="12" hidden="1" customHeight="1">
      <c r="A12802" s="760"/>
      <c r="B12802" s="760"/>
      <c r="C12802" s="760"/>
      <c r="D12802" s="760"/>
      <c r="E12802" s="760"/>
      <c r="F12802" s="760"/>
    </row>
    <row r="12803" spans="1:6" ht="12" hidden="1" customHeight="1">
      <c r="A12803" s="760"/>
      <c r="B12803" s="760"/>
      <c r="C12803" s="760"/>
      <c r="D12803" s="760"/>
      <c r="E12803" s="760"/>
      <c r="F12803" s="760"/>
    </row>
    <row r="12804" spans="1:6" ht="12" hidden="1" customHeight="1">
      <c r="A12804" s="760"/>
      <c r="B12804" s="760"/>
      <c r="C12804" s="760"/>
      <c r="D12804" s="760"/>
      <c r="E12804" s="760"/>
      <c r="F12804" s="760"/>
    </row>
    <row r="12805" spans="1:6" ht="12" hidden="1" customHeight="1">
      <c r="A12805" s="760"/>
      <c r="B12805" s="760"/>
      <c r="C12805" s="760"/>
      <c r="D12805" s="760"/>
      <c r="E12805" s="760"/>
      <c r="F12805" s="760"/>
    </row>
    <row r="12806" spans="1:6" ht="12" hidden="1" customHeight="1">
      <c r="A12806" s="760"/>
      <c r="B12806" s="760"/>
      <c r="C12806" s="760"/>
      <c r="D12806" s="760"/>
      <c r="E12806" s="760"/>
      <c r="F12806" s="760"/>
    </row>
    <row r="12807" spans="1:6" ht="12" hidden="1" customHeight="1">
      <c r="A12807" s="760"/>
      <c r="B12807" s="760"/>
      <c r="C12807" s="760"/>
      <c r="D12807" s="760"/>
      <c r="E12807" s="760"/>
      <c r="F12807" s="760"/>
    </row>
    <row r="12808" spans="1:6" ht="12" hidden="1" customHeight="1">
      <c r="A12808" s="760"/>
      <c r="B12808" s="760"/>
      <c r="C12808" s="760"/>
      <c r="D12808" s="760"/>
      <c r="E12808" s="760"/>
      <c r="F12808" s="760"/>
    </row>
    <row r="12809" spans="1:6" ht="12" hidden="1" customHeight="1">
      <c r="A12809" s="760"/>
      <c r="B12809" s="760"/>
      <c r="C12809" s="760"/>
      <c r="D12809" s="760"/>
      <c r="E12809" s="760"/>
      <c r="F12809" s="760"/>
    </row>
    <row r="12810" spans="1:6" ht="12" hidden="1" customHeight="1">
      <c r="A12810" s="760"/>
      <c r="B12810" s="760"/>
      <c r="C12810" s="760"/>
      <c r="D12810" s="760"/>
      <c r="E12810" s="760"/>
      <c r="F12810" s="760"/>
    </row>
    <row r="12811" spans="1:6" ht="12" hidden="1" customHeight="1">
      <c r="A12811" s="760"/>
      <c r="B12811" s="760"/>
      <c r="C12811" s="760"/>
      <c r="D12811" s="760"/>
      <c r="E12811" s="760"/>
      <c r="F12811" s="760"/>
    </row>
    <row r="12812" spans="1:6" ht="12" hidden="1" customHeight="1">
      <c r="A12812" s="760"/>
      <c r="B12812" s="760"/>
      <c r="C12812" s="760"/>
      <c r="D12812" s="760"/>
      <c r="E12812" s="760"/>
      <c r="F12812" s="760"/>
    </row>
    <row r="12813" spans="1:6" ht="12" hidden="1" customHeight="1">
      <c r="A12813" s="760"/>
      <c r="B12813" s="760"/>
      <c r="C12813" s="760"/>
      <c r="D12813" s="760"/>
      <c r="E12813" s="760"/>
      <c r="F12813" s="760"/>
    </row>
    <row r="12814" spans="1:6" ht="12" hidden="1" customHeight="1">
      <c r="A12814" s="760"/>
      <c r="B12814" s="760"/>
      <c r="C12814" s="760"/>
      <c r="D12814" s="760"/>
      <c r="E12814" s="760"/>
      <c r="F12814" s="760"/>
    </row>
    <row r="12815" spans="1:6" ht="12" hidden="1" customHeight="1">
      <c r="A12815" s="760"/>
      <c r="B12815" s="760"/>
      <c r="C12815" s="760"/>
      <c r="D12815" s="760"/>
      <c r="E12815" s="760"/>
      <c r="F12815" s="760"/>
    </row>
    <row r="12816" spans="1:6" ht="12" hidden="1" customHeight="1">
      <c r="A12816" s="760"/>
      <c r="B12816" s="760"/>
      <c r="C12816" s="760"/>
      <c r="D12816" s="760"/>
      <c r="E12816" s="760"/>
      <c r="F12816" s="760"/>
    </row>
    <row r="12817" spans="1:6" ht="12" hidden="1" customHeight="1">
      <c r="A12817" s="760"/>
      <c r="B12817" s="760"/>
      <c r="C12817" s="760"/>
      <c r="D12817" s="760"/>
      <c r="E12817" s="760"/>
      <c r="F12817" s="760"/>
    </row>
    <row r="12818" spans="1:6" ht="12" hidden="1" customHeight="1">
      <c r="A12818" s="760"/>
      <c r="B12818" s="760"/>
      <c r="C12818" s="760"/>
      <c r="D12818" s="760"/>
      <c r="E12818" s="760"/>
      <c r="F12818" s="760"/>
    </row>
    <row r="12819" spans="1:6" ht="12" hidden="1" customHeight="1">
      <c r="A12819" s="760"/>
      <c r="B12819" s="760"/>
      <c r="C12819" s="760"/>
      <c r="D12819" s="760"/>
      <c r="E12819" s="760"/>
      <c r="F12819" s="760"/>
    </row>
    <row r="12820" spans="1:6" ht="12" hidden="1" customHeight="1">
      <c r="A12820" s="760"/>
      <c r="B12820" s="760"/>
      <c r="C12820" s="760"/>
      <c r="D12820" s="760"/>
      <c r="E12820" s="760"/>
      <c r="F12820" s="760"/>
    </row>
    <row r="12821" spans="1:6" ht="12" hidden="1" customHeight="1">
      <c r="A12821" s="760"/>
      <c r="B12821" s="760"/>
      <c r="C12821" s="760"/>
      <c r="D12821" s="760"/>
      <c r="E12821" s="760"/>
      <c r="F12821" s="760"/>
    </row>
    <row r="12822" spans="1:6" ht="12" hidden="1" customHeight="1">
      <c r="A12822" s="760"/>
      <c r="B12822" s="760"/>
      <c r="C12822" s="760"/>
      <c r="D12822" s="760"/>
      <c r="E12822" s="760"/>
      <c r="F12822" s="760"/>
    </row>
    <row r="12823" spans="1:6" ht="12" hidden="1" customHeight="1">
      <c r="A12823" s="760"/>
      <c r="B12823" s="760"/>
      <c r="C12823" s="760"/>
      <c r="D12823" s="760"/>
      <c r="E12823" s="760"/>
      <c r="F12823" s="760"/>
    </row>
    <row r="12824" spans="1:6" ht="12" hidden="1" customHeight="1">
      <c r="A12824" s="760"/>
      <c r="B12824" s="760"/>
      <c r="C12824" s="760"/>
      <c r="D12824" s="760"/>
      <c r="E12824" s="760"/>
      <c r="F12824" s="760"/>
    </row>
    <row r="12825" spans="1:6" ht="12" hidden="1" customHeight="1">
      <c r="A12825" s="760"/>
      <c r="B12825" s="760"/>
      <c r="C12825" s="760"/>
      <c r="D12825" s="760"/>
      <c r="E12825" s="760"/>
      <c r="F12825" s="760"/>
    </row>
    <row r="12826" spans="1:6" ht="12" hidden="1" customHeight="1">
      <c r="A12826" s="760"/>
      <c r="B12826" s="760"/>
      <c r="C12826" s="760"/>
      <c r="D12826" s="760"/>
      <c r="E12826" s="760"/>
      <c r="F12826" s="760"/>
    </row>
    <row r="12827" spans="1:6" ht="12" hidden="1" customHeight="1">
      <c r="A12827" s="760"/>
      <c r="B12827" s="760"/>
      <c r="C12827" s="760"/>
      <c r="D12827" s="760"/>
      <c r="E12827" s="760"/>
      <c r="F12827" s="760"/>
    </row>
    <row r="12828" spans="1:6" ht="12" hidden="1" customHeight="1">
      <c r="A12828" s="760"/>
      <c r="B12828" s="760"/>
      <c r="C12828" s="760"/>
      <c r="D12828" s="760"/>
      <c r="E12828" s="760"/>
      <c r="F12828" s="760"/>
    </row>
    <row r="12829" spans="1:6" ht="12" hidden="1" customHeight="1">
      <c r="A12829" s="760"/>
      <c r="B12829" s="760"/>
      <c r="C12829" s="760"/>
      <c r="D12829" s="760"/>
      <c r="E12829" s="760"/>
      <c r="F12829" s="760"/>
    </row>
    <row r="12830" spans="1:6" ht="12" hidden="1" customHeight="1">
      <c r="A12830" s="760"/>
      <c r="B12830" s="760"/>
      <c r="C12830" s="760"/>
      <c r="D12830" s="760"/>
      <c r="E12830" s="760"/>
      <c r="F12830" s="760"/>
    </row>
    <row r="12831" spans="1:6" ht="12" hidden="1" customHeight="1">
      <c r="A12831" s="760"/>
      <c r="B12831" s="760"/>
      <c r="C12831" s="760"/>
      <c r="D12831" s="760"/>
      <c r="E12831" s="760"/>
      <c r="F12831" s="760"/>
    </row>
    <row r="12832" spans="1:6" ht="12" hidden="1" customHeight="1">
      <c r="A12832" s="760"/>
      <c r="B12832" s="760"/>
      <c r="C12832" s="760"/>
      <c r="D12832" s="760"/>
      <c r="E12832" s="760"/>
      <c r="F12832" s="760"/>
    </row>
    <row r="12833" spans="1:6" ht="12" hidden="1" customHeight="1">
      <c r="A12833" s="760"/>
      <c r="B12833" s="760"/>
      <c r="C12833" s="760"/>
      <c r="D12833" s="760"/>
      <c r="E12833" s="760"/>
      <c r="F12833" s="760"/>
    </row>
    <row r="12834" spans="1:6" ht="12" hidden="1" customHeight="1">
      <c r="A12834" s="760"/>
      <c r="B12834" s="760"/>
      <c r="C12834" s="760"/>
      <c r="D12834" s="760"/>
      <c r="E12834" s="760"/>
      <c r="F12834" s="760"/>
    </row>
    <row r="12835" spans="1:6" ht="12" hidden="1" customHeight="1">
      <c r="A12835" s="760"/>
      <c r="B12835" s="760"/>
      <c r="C12835" s="760"/>
      <c r="D12835" s="760"/>
      <c r="E12835" s="760"/>
      <c r="F12835" s="760"/>
    </row>
    <row r="12836" spans="1:6" ht="12" hidden="1" customHeight="1">
      <c r="A12836" s="760"/>
      <c r="B12836" s="760"/>
      <c r="C12836" s="760"/>
      <c r="D12836" s="760"/>
      <c r="E12836" s="760"/>
      <c r="F12836" s="760"/>
    </row>
    <row r="12837" spans="1:6" ht="12" hidden="1" customHeight="1">
      <c r="A12837" s="760"/>
      <c r="B12837" s="760"/>
      <c r="C12837" s="760"/>
      <c r="D12837" s="760"/>
      <c r="E12837" s="760"/>
      <c r="F12837" s="760"/>
    </row>
    <row r="12838" spans="1:6" ht="12" hidden="1" customHeight="1">
      <c r="A12838" s="760"/>
      <c r="B12838" s="760"/>
      <c r="C12838" s="760"/>
      <c r="D12838" s="760"/>
      <c r="E12838" s="760"/>
      <c r="F12838" s="760"/>
    </row>
    <row r="12839" spans="1:6" ht="12" hidden="1" customHeight="1">
      <c r="A12839" s="760"/>
      <c r="B12839" s="760"/>
      <c r="C12839" s="760"/>
      <c r="D12839" s="760"/>
      <c r="E12839" s="760"/>
      <c r="F12839" s="760"/>
    </row>
    <row r="12840" spans="1:6" ht="12" hidden="1" customHeight="1">
      <c r="A12840" s="760"/>
      <c r="B12840" s="760"/>
      <c r="C12840" s="760"/>
      <c r="D12840" s="760"/>
      <c r="E12840" s="760"/>
      <c r="F12840" s="760"/>
    </row>
    <row r="12841" spans="1:6" ht="12" hidden="1" customHeight="1">
      <c r="A12841" s="760"/>
      <c r="B12841" s="760"/>
      <c r="C12841" s="760"/>
      <c r="D12841" s="760"/>
      <c r="E12841" s="760"/>
      <c r="F12841" s="760"/>
    </row>
    <row r="12842" spans="1:6" ht="12" hidden="1" customHeight="1">
      <c r="A12842" s="760"/>
      <c r="B12842" s="760"/>
      <c r="C12842" s="760"/>
      <c r="D12842" s="760"/>
      <c r="E12842" s="760"/>
      <c r="F12842" s="760"/>
    </row>
    <row r="12843" spans="1:6" ht="12" hidden="1" customHeight="1">
      <c r="A12843" s="760"/>
      <c r="B12843" s="760"/>
      <c r="C12843" s="760"/>
      <c r="D12843" s="760"/>
      <c r="E12843" s="760"/>
      <c r="F12843" s="760"/>
    </row>
    <row r="12844" spans="1:6" ht="12" hidden="1" customHeight="1">
      <c r="A12844" s="760"/>
      <c r="B12844" s="760"/>
      <c r="C12844" s="760"/>
      <c r="D12844" s="760"/>
      <c r="E12844" s="760"/>
      <c r="F12844" s="760"/>
    </row>
    <row r="12845" spans="1:6" ht="12" hidden="1" customHeight="1">
      <c r="A12845" s="760"/>
      <c r="B12845" s="760"/>
      <c r="C12845" s="760"/>
      <c r="D12845" s="760"/>
      <c r="E12845" s="760"/>
      <c r="F12845" s="760"/>
    </row>
    <row r="12846" spans="1:6" ht="12" hidden="1" customHeight="1">
      <c r="A12846" s="760"/>
      <c r="B12846" s="760"/>
      <c r="C12846" s="760"/>
      <c r="D12846" s="760"/>
      <c r="E12846" s="760"/>
      <c r="F12846" s="760"/>
    </row>
    <row r="12847" spans="1:6" ht="12" hidden="1" customHeight="1">
      <c r="A12847" s="760"/>
      <c r="B12847" s="760"/>
      <c r="C12847" s="760"/>
      <c r="D12847" s="760"/>
      <c r="E12847" s="760"/>
      <c r="F12847" s="760"/>
    </row>
    <row r="12848" spans="1:6" ht="12" hidden="1" customHeight="1">
      <c r="A12848" s="760"/>
      <c r="B12848" s="760"/>
      <c r="C12848" s="760"/>
      <c r="D12848" s="760"/>
      <c r="E12848" s="760"/>
      <c r="F12848" s="760"/>
    </row>
    <row r="12849" spans="1:6" ht="12" hidden="1" customHeight="1">
      <c r="A12849" s="760"/>
      <c r="B12849" s="760"/>
      <c r="C12849" s="760"/>
      <c r="D12849" s="760"/>
      <c r="E12849" s="760"/>
      <c r="F12849" s="760"/>
    </row>
    <row r="12850" spans="1:6" ht="12" hidden="1" customHeight="1">
      <c r="A12850" s="760"/>
      <c r="B12850" s="760"/>
      <c r="C12850" s="760"/>
      <c r="D12850" s="760"/>
      <c r="E12850" s="760"/>
      <c r="F12850" s="760"/>
    </row>
    <row r="12851" spans="1:6" ht="12" hidden="1" customHeight="1">
      <c r="A12851" s="760"/>
      <c r="B12851" s="760"/>
      <c r="C12851" s="760"/>
      <c r="D12851" s="760"/>
      <c r="E12851" s="760"/>
      <c r="F12851" s="760"/>
    </row>
    <row r="12852" spans="1:6" ht="12" hidden="1" customHeight="1">
      <c r="A12852" s="760"/>
      <c r="B12852" s="760"/>
      <c r="C12852" s="760"/>
      <c r="D12852" s="760"/>
      <c r="E12852" s="760"/>
      <c r="F12852" s="760"/>
    </row>
    <row r="12853" spans="1:6" ht="12" hidden="1" customHeight="1">
      <c r="A12853" s="760"/>
      <c r="B12853" s="760"/>
      <c r="C12853" s="760"/>
      <c r="D12853" s="760"/>
      <c r="E12853" s="760"/>
      <c r="F12853" s="760"/>
    </row>
    <row r="12854" spans="1:6" ht="12" hidden="1" customHeight="1">
      <c r="A12854" s="760"/>
      <c r="B12854" s="760"/>
      <c r="C12854" s="760"/>
      <c r="D12854" s="760"/>
      <c r="E12854" s="760"/>
      <c r="F12854" s="760"/>
    </row>
    <row r="12855" spans="1:6" ht="12" hidden="1" customHeight="1">
      <c r="A12855" s="760"/>
      <c r="B12855" s="760"/>
      <c r="C12855" s="760"/>
      <c r="D12855" s="760"/>
      <c r="E12855" s="760"/>
      <c r="F12855" s="760"/>
    </row>
    <row r="12856" spans="1:6" ht="12" hidden="1" customHeight="1">
      <c r="A12856" s="760"/>
      <c r="B12856" s="760"/>
      <c r="C12856" s="760"/>
      <c r="D12856" s="760"/>
      <c r="E12856" s="760"/>
      <c r="F12856" s="760"/>
    </row>
    <row r="12857" spans="1:6" ht="12" hidden="1" customHeight="1">
      <c r="A12857" s="760"/>
      <c r="B12857" s="760"/>
      <c r="C12857" s="760"/>
      <c r="D12857" s="760"/>
      <c r="E12857" s="760"/>
      <c r="F12857" s="760"/>
    </row>
    <row r="12858" spans="1:6" ht="12" hidden="1" customHeight="1">
      <c r="A12858" s="760"/>
      <c r="B12858" s="760"/>
      <c r="C12858" s="760"/>
      <c r="D12858" s="760"/>
      <c r="E12858" s="760"/>
      <c r="F12858" s="760"/>
    </row>
    <row r="12859" spans="1:6" ht="12" hidden="1" customHeight="1">
      <c r="A12859" s="760"/>
      <c r="B12859" s="760"/>
      <c r="C12859" s="760"/>
      <c r="D12859" s="760"/>
      <c r="E12859" s="760"/>
      <c r="F12859" s="760"/>
    </row>
    <row r="12860" spans="1:6" ht="12" hidden="1" customHeight="1">
      <c r="A12860" s="760"/>
      <c r="B12860" s="760"/>
      <c r="C12860" s="760"/>
      <c r="D12860" s="760"/>
      <c r="E12860" s="760"/>
      <c r="F12860" s="760"/>
    </row>
    <row r="12861" spans="1:6" ht="12" hidden="1" customHeight="1">
      <c r="A12861" s="760"/>
      <c r="B12861" s="760"/>
      <c r="C12861" s="760"/>
      <c r="D12861" s="760"/>
      <c r="E12861" s="760"/>
      <c r="F12861" s="760"/>
    </row>
    <row r="12862" spans="1:6" ht="12" hidden="1" customHeight="1">
      <c r="A12862" s="760"/>
      <c r="B12862" s="760"/>
      <c r="C12862" s="760"/>
      <c r="D12862" s="760"/>
      <c r="E12862" s="760"/>
      <c r="F12862" s="760"/>
    </row>
    <row r="12863" spans="1:6" ht="12" hidden="1" customHeight="1">
      <c r="A12863" s="760"/>
      <c r="B12863" s="760"/>
      <c r="C12863" s="760"/>
      <c r="D12863" s="760"/>
      <c r="E12863" s="760"/>
      <c r="F12863" s="760"/>
    </row>
    <row r="12864" spans="1:6" ht="12" hidden="1" customHeight="1">
      <c r="A12864" s="760"/>
      <c r="B12864" s="760"/>
      <c r="C12864" s="760"/>
      <c r="D12864" s="760"/>
      <c r="E12864" s="760"/>
      <c r="F12864" s="760"/>
    </row>
    <row r="12865" spans="1:6" ht="12" hidden="1" customHeight="1">
      <c r="A12865" s="760"/>
      <c r="B12865" s="760"/>
      <c r="C12865" s="760"/>
      <c r="D12865" s="760"/>
      <c r="E12865" s="760"/>
      <c r="F12865" s="760"/>
    </row>
    <row r="12866" spans="1:6" ht="12" hidden="1" customHeight="1">
      <c r="A12866" s="760"/>
      <c r="B12866" s="760"/>
      <c r="C12866" s="760"/>
      <c r="D12866" s="760"/>
      <c r="E12866" s="760"/>
      <c r="F12866" s="760"/>
    </row>
    <row r="12867" spans="1:6" ht="12" hidden="1" customHeight="1">
      <c r="A12867" s="760"/>
      <c r="B12867" s="760"/>
      <c r="C12867" s="760"/>
      <c r="D12867" s="760"/>
      <c r="E12867" s="760"/>
      <c r="F12867" s="760"/>
    </row>
    <row r="12868" spans="1:6" ht="12" hidden="1" customHeight="1">
      <c r="A12868" s="760"/>
      <c r="B12868" s="760"/>
      <c r="C12868" s="760"/>
      <c r="D12868" s="760"/>
      <c r="E12868" s="760"/>
      <c r="F12868" s="760"/>
    </row>
    <row r="12869" spans="1:6" ht="12" hidden="1" customHeight="1">
      <c r="A12869" s="760"/>
      <c r="B12869" s="760"/>
      <c r="C12869" s="760"/>
      <c r="D12869" s="760"/>
      <c r="E12869" s="760"/>
      <c r="F12869" s="760"/>
    </row>
    <row r="12870" spans="1:6" ht="12" hidden="1" customHeight="1">
      <c r="A12870" s="760"/>
      <c r="B12870" s="760"/>
      <c r="C12870" s="760"/>
      <c r="D12870" s="760"/>
      <c r="E12870" s="760"/>
      <c r="F12870" s="760"/>
    </row>
    <row r="12871" spans="1:6" ht="12" hidden="1" customHeight="1">
      <c r="A12871" s="760"/>
      <c r="B12871" s="760"/>
      <c r="C12871" s="760"/>
      <c r="D12871" s="760"/>
      <c r="E12871" s="760"/>
      <c r="F12871" s="760"/>
    </row>
    <row r="12872" spans="1:6" ht="12" hidden="1" customHeight="1">
      <c r="A12872" s="760"/>
      <c r="B12872" s="760"/>
      <c r="C12872" s="760"/>
      <c r="D12872" s="760"/>
      <c r="E12872" s="760"/>
      <c r="F12872" s="760"/>
    </row>
    <row r="12873" spans="1:6" ht="12" hidden="1" customHeight="1">
      <c r="A12873" s="760"/>
      <c r="B12873" s="760"/>
      <c r="C12873" s="760"/>
      <c r="D12873" s="760"/>
      <c r="E12873" s="760"/>
      <c r="F12873" s="760"/>
    </row>
    <row r="12874" spans="1:6" ht="12" hidden="1" customHeight="1">
      <c r="A12874" s="760"/>
      <c r="B12874" s="760"/>
      <c r="C12874" s="760"/>
      <c r="D12874" s="760"/>
      <c r="E12874" s="760"/>
      <c r="F12874" s="760"/>
    </row>
    <row r="12875" spans="1:6" ht="12" hidden="1" customHeight="1">
      <c r="A12875" s="760"/>
      <c r="B12875" s="760"/>
      <c r="C12875" s="760"/>
      <c r="D12875" s="760"/>
      <c r="E12875" s="760"/>
      <c r="F12875" s="760"/>
    </row>
    <row r="12876" spans="1:6" ht="12" hidden="1" customHeight="1">
      <c r="A12876" s="760"/>
      <c r="B12876" s="760"/>
      <c r="C12876" s="760"/>
      <c r="D12876" s="760"/>
      <c r="E12876" s="760"/>
      <c r="F12876" s="760"/>
    </row>
    <row r="12877" spans="1:6" ht="12" hidden="1" customHeight="1">
      <c r="A12877" s="760"/>
      <c r="B12877" s="760"/>
      <c r="C12877" s="760"/>
      <c r="D12877" s="760"/>
      <c r="E12877" s="760"/>
      <c r="F12877" s="760"/>
    </row>
    <row r="12878" spans="1:6" ht="12" hidden="1" customHeight="1">
      <c r="A12878" s="760"/>
      <c r="B12878" s="760"/>
      <c r="C12878" s="760"/>
      <c r="D12878" s="760"/>
      <c r="E12878" s="760"/>
      <c r="F12878" s="760"/>
    </row>
    <row r="12879" spans="1:6" ht="12" hidden="1" customHeight="1">
      <c r="A12879" s="760"/>
      <c r="B12879" s="760"/>
      <c r="C12879" s="760"/>
      <c r="D12879" s="760"/>
      <c r="E12879" s="760"/>
      <c r="F12879" s="760"/>
    </row>
    <row r="12880" spans="1:6" ht="12" hidden="1" customHeight="1">
      <c r="A12880" s="760"/>
      <c r="B12880" s="760"/>
      <c r="C12880" s="760"/>
      <c r="D12880" s="760"/>
      <c r="E12880" s="760"/>
      <c r="F12880" s="760"/>
    </row>
    <row r="12881" spans="1:6" ht="12" hidden="1" customHeight="1">
      <c r="A12881" s="760"/>
      <c r="B12881" s="760"/>
      <c r="C12881" s="760"/>
      <c r="D12881" s="760"/>
      <c r="E12881" s="760"/>
      <c r="F12881" s="760"/>
    </row>
    <row r="12882" spans="1:6" ht="12" hidden="1" customHeight="1">
      <c r="A12882" s="760"/>
      <c r="B12882" s="760"/>
      <c r="C12882" s="760"/>
      <c r="D12882" s="760"/>
      <c r="E12882" s="760"/>
      <c r="F12882" s="760"/>
    </row>
    <row r="12883" spans="1:6" ht="12" hidden="1" customHeight="1">
      <c r="A12883" s="760"/>
      <c r="B12883" s="760"/>
      <c r="C12883" s="760"/>
      <c r="D12883" s="760"/>
      <c r="E12883" s="760"/>
      <c r="F12883" s="760"/>
    </row>
    <row r="12884" spans="1:6" ht="12" hidden="1" customHeight="1">
      <c r="A12884" s="760"/>
      <c r="B12884" s="760"/>
      <c r="C12884" s="760"/>
      <c r="D12884" s="760"/>
      <c r="E12884" s="760"/>
      <c r="F12884" s="760"/>
    </row>
    <row r="12885" spans="1:6" ht="12" hidden="1" customHeight="1">
      <c r="A12885" s="760"/>
      <c r="B12885" s="760"/>
      <c r="C12885" s="760"/>
      <c r="D12885" s="760"/>
      <c r="E12885" s="760"/>
      <c r="F12885" s="760"/>
    </row>
    <row r="12886" spans="1:6" ht="12" hidden="1" customHeight="1">
      <c r="A12886" s="760"/>
      <c r="B12886" s="760"/>
      <c r="C12886" s="760"/>
      <c r="D12886" s="760"/>
      <c r="E12886" s="760"/>
      <c r="F12886" s="760"/>
    </row>
    <row r="12887" spans="1:6" ht="12" hidden="1" customHeight="1">
      <c r="A12887" s="760"/>
      <c r="B12887" s="760"/>
      <c r="C12887" s="760"/>
      <c r="D12887" s="760"/>
      <c r="E12887" s="760"/>
      <c r="F12887" s="760"/>
    </row>
    <row r="12888" spans="1:6" ht="12" hidden="1" customHeight="1">
      <c r="A12888" s="760"/>
      <c r="B12888" s="760"/>
      <c r="C12888" s="760"/>
      <c r="D12888" s="760"/>
      <c r="E12888" s="760"/>
      <c r="F12888" s="760"/>
    </row>
    <row r="12889" spans="1:6" ht="12" hidden="1" customHeight="1">
      <c r="A12889" s="760"/>
      <c r="B12889" s="760"/>
      <c r="C12889" s="760"/>
      <c r="D12889" s="760"/>
      <c r="E12889" s="760"/>
      <c r="F12889" s="760"/>
    </row>
    <row r="12890" spans="1:6" ht="12" hidden="1" customHeight="1">
      <c r="A12890" s="760"/>
      <c r="B12890" s="760"/>
      <c r="C12890" s="760"/>
      <c r="D12890" s="760"/>
      <c r="E12890" s="760"/>
      <c r="F12890" s="760"/>
    </row>
    <row r="12891" spans="1:6" ht="12" hidden="1" customHeight="1">
      <c r="A12891" s="760"/>
      <c r="B12891" s="760"/>
      <c r="C12891" s="760"/>
      <c r="D12891" s="760"/>
      <c r="E12891" s="760"/>
      <c r="F12891" s="760"/>
    </row>
    <row r="12892" spans="1:6" ht="12" hidden="1" customHeight="1">
      <c r="A12892" s="760"/>
      <c r="B12892" s="760"/>
      <c r="C12892" s="760"/>
      <c r="D12892" s="760"/>
      <c r="E12892" s="760"/>
      <c r="F12892" s="760"/>
    </row>
    <row r="12893" spans="1:6" ht="12" hidden="1" customHeight="1">
      <c r="A12893" s="760"/>
      <c r="B12893" s="760"/>
      <c r="C12893" s="760"/>
      <c r="D12893" s="760"/>
      <c r="E12893" s="760"/>
      <c r="F12893" s="760"/>
    </row>
    <row r="12894" spans="1:6" ht="12" hidden="1" customHeight="1">
      <c r="A12894" s="760"/>
      <c r="B12894" s="760"/>
      <c r="C12894" s="760"/>
      <c r="D12894" s="760"/>
      <c r="E12894" s="760"/>
      <c r="F12894" s="760"/>
    </row>
    <row r="12895" spans="1:6" ht="12" hidden="1" customHeight="1">
      <c r="A12895" s="760"/>
      <c r="B12895" s="760"/>
      <c r="C12895" s="760"/>
      <c r="D12895" s="760"/>
      <c r="E12895" s="760"/>
      <c r="F12895" s="760"/>
    </row>
    <row r="12896" spans="1:6" ht="12" hidden="1" customHeight="1">
      <c r="A12896" s="760"/>
      <c r="B12896" s="760"/>
      <c r="C12896" s="760"/>
      <c r="D12896" s="760"/>
      <c r="E12896" s="760"/>
      <c r="F12896" s="760"/>
    </row>
    <row r="12897" spans="1:6" ht="12" hidden="1" customHeight="1">
      <c r="A12897" s="760"/>
      <c r="B12897" s="760"/>
      <c r="C12897" s="760"/>
      <c r="D12897" s="760"/>
      <c r="E12897" s="760"/>
      <c r="F12897" s="760"/>
    </row>
    <row r="12898" spans="1:6" ht="12" hidden="1" customHeight="1">
      <c r="A12898" s="760"/>
      <c r="B12898" s="760"/>
      <c r="C12898" s="760"/>
      <c r="D12898" s="760"/>
      <c r="E12898" s="760"/>
      <c r="F12898" s="760"/>
    </row>
    <row r="12899" spans="1:6" ht="12" hidden="1" customHeight="1">
      <c r="A12899" s="760"/>
      <c r="B12899" s="760"/>
      <c r="C12899" s="760"/>
      <c r="D12899" s="760"/>
      <c r="E12899" s="760"/>
      <c r="F12899" s="760"/>
    </row>
    <row r="12900" spans="1:6" ht="12" hidden="1" customHeight="1">
      <c r="A12900" s="760"/>
      <c r="B12900" s="760"/>
      <c r="C12900" s="760"/>
      <c r="D12900" s="760"/>
      <c r="E12900" s="760"/>
      <c r="F12900" s="760"/>
    </row>
    <row r="12901" spans="1:6" ht="12" hidden="1" customHeight="1">
      <c r="A12901" s="760"/>
      <c r="B12901" s="760"/>
      <c r="C12901" s="760"/>
      <c r="D12901" s="760"/>
      <c r="E12901" s="760"/>
      <c r="F12901" s="760"/>
    </row>
    <row r="12902" spans="1:6" ht="12" hidden="1" customHeight="1">
      <c r="A12902" s="760"/>
      <c r="B12902" s="760"/>
      <c r="C12902" s="760"/>
      <c r="D12902" s="760"/>
      <c r="E12902" s="760"/>
      <c r="F12902" s="760"/>
    </row>
    <row r="12903" spans="1:6" ht="12" hidden="1" customHeight="1">
      <c r="A12903" s="760"/>
      <c r="B12903" s="760"/>
      <c r="C12903" s="760"/>
      <c r="D12903" s="760"/>
      <c r="E12903" s="760"/>
      <c r="F12903" s="760"/>
    </row>
    <row r="12904" spans="1:6" ht="12" hidden="1" customHeight="1">
      <c r="A12904" s="760"/>
      <c r="B12904" s="760"/>
      <c r="C12904" s="760"/>
      <c r="D12904" s="760"/>
      <c r="E12904" s="760"/>
      <c r="F12904" s="760"/>
    </row>
    <row r="12905" spans="1:6" ht="12" hidden="1" customHeight="1">
      <c r="A12905" s="760"/>
      <c r="B12905" s="760"/>
      <c r="C12905" s="760"/>
      <c r="D12905" s="760"/>
      <c r="E12905" s="760"/>
      <c r="F12905" s="760"/>
    </row>
    <row r="12906" spans="1:6" ht="12" hidden="1" customHeight="1">
      <c r="A12906" s="760"/>
      <c r="B12906" s="760"/>
      <c r="C12906" s="760"/>
      <c r="D12906" s="760"/>
      <c r="E12906" s="760"/>
      <c r="F12906" s="760"/>
    </row>
    <row r="12907" spans="1:6" ht="12" hidden="1" customHeight="1">
      <c r="A12907" s="760"/>
      <c r="B12907" s="760"/>
      <c r="C12907" s="760"/>
      <c r="D12907" s="760"/>
      <c r="E12907" s="760"/>
      <c r="F12907" s="760"/>
    </row>
    <row r="12908" spans="1:6" ht="12" hidden="1" customHeight="1">
      <c r="A12908" s="760"/>
      <c r="B12908" s="760"/>
      <c r="C12908" s="760"/>
      <c r="D12908" s="760"/>
      <c r="E12908" s="760"/>
      <c r="F12908" s="760"/>
    </row>
    <row r="12909" spans="1:6" ht="12" hidden="1" customHeight="1">
      <c r="A12909" s="760"/>
      <c r="B12909" s="760"/>
      <c r="C12909" s="760"/>
      <c r="D12909" s="760"/>
      <c r="E12909" s="760"/>
      <c r="F12909" s="760"/>
    </row>
    <row r="12910" spans="1:6" ht="12" hidden="1" customHeight="1">
      <c r="A12910" s="760"/>
      <c r="B12910" s="760"/>
      <c r="C12910" s="760"/>
      <c r="D12910" s="760"/>
      <c r="E12910" s="760"/>
      <c r="F12910" s="760"/>
    </row>
    <row r="12911" spans="1:6" ht="12" hidden="1" customHeight="1">
      <c r="A12911" s="760"/>
      <c r="B12911" s="760"/>
      <c r="C12911" s="760"/>
      <c r="D12911" s="760"/>
      <c r="E12911" s="760"/>
      <c r="F12911" s="760"/>
    </row>
    <row r="12912" spans="1:6" ht="12" hidden="1" customHeight="1">
      <c r="A12912" s="760"/>
      <c r="B12912" s="760"/>
      <c r="C12912" s="760"/>
      <c r="D12912" s="760"/>
      <c r="E12912" s="760"/>
      <c r="F12912" s="760"/>
    </row>
    <row r="12913" spans="1:6" ht="12" hidden="1" customHeight="1">
      <c r="A12913" s="760"/>
      <c r="B12913" s="760"/>
      <c r="C12913" s="760"/>
      <c r="D12913" s="760"/>
      <c r="E12913" s="760"/>
      <c r="F12913" s="760"/>
    </row>
    <row r="12914" spans="1:6" ht="12" hidden="1" customHeight="1">
      <c r="A12914" s="760"/>
      <c r="B12914" s="760"/>
      <c r="C12914" s="760"/>
      <c r="D12914" s="760"/>
      <c r="E12914" s="760"/>
      <c r="F12914" s="760"/>
    </row>
    <row r="12915" spans="1:6" ht="12" hidden="1" customHeight="1">
      <c r="A12915" s="760"/>
      <c r="B12915" s="760"/>
      <c r="C12915" s="760"/>
      <c r="D12915" s="760"/>
      <c r="E12915" s="760"/>
      <c r="F12915" s="760"/>
    </row>
    <row r="12916" spans="1:6" ht="12" hidden="1" customHeight="1">
      <c r="A12916" s="760"/>
      <c r="B12916" s="760"/>
      <c r="C12916" s="760"/>
      <c r="D12916" s="760"/>
      <c r="E12916" s="760"/>
      <c r="F12916" s="760"/>
    </row>
    <row r="12917" spans="1:6" ht="12" hidden="1" customHeight="1">
      <c r="A12917" s="760"/>
      <c r="B12917" s="760"/>
      <c r="C12917" s="760"/>
      <c r="D12917" s="760"/>
      <c r="E12917" s="760"/>
      <c r="F12917" s="760"/>
    </row>
    <row r="12918" spans="1:6" ht="12" hidden="1" customHeight="1">
      <c r="A12918" s="760"/>
      <c r="B12918" s="760"/>
      <c r="C12918" s="760"/>
      <c r="D12918" s="760"/>
      <c r="E12918" s="760"/>
      <c r="F12918" s="760"/>
    </row>
    <row r="12919" spans="1:6" ht="12" hidden="1" customHeight="1">
      <c r="A12919" s="760"/>
      <c r="B12919" s="760"/>
      <c r="C12919" s="760"/>
      <c r="D12919" s="760"/>
      <c r="E12919" s="760"/>
      <c r="F12919" s="760"/>
    </row>
    <row r="12920" spans="1:6" ht="12" hidden="1" customHeight="1">
      <c r="A12920" s="760"/>
      <c r="B12920" s="760"/>
      <c r="C12920" s="760"/>
      <c r="D12920" s="760"/>
      <c r="E12920" s="760"/>
      <c r="F12920" s="760"/>
    </row>
    <row r="12921" spans="1:6" ht="12" hidden="1" customHeight="1">
      <c r="A12921" s="760"/>
      <c r="B12921" s="760"/>
      <c r="C12921" s="760"/>
      <c r="D12921" s="760"/>
      <c r="E12921" s="760"/>
      <c r="F12921" s="760"/>
    </row>
    <row r="12922" spans="1:6" ht="12" hidden="1" customHeight="1">
      <c r="A12922" s="760"/>
      <c r="B12922" s="760"/>
      <c r="C12922" s="760"/>
      <c r="D12922" s="760"/>
      <c r="E12922" s="760"/>
      <c r="F12922" s="760"/>
    </row>
    <row r="12923" spans="1:6" ht="12" hidden="1" customHeight="1">
      <c r="A12923" s="760"/>
      <c r="B12923" s="760"/>
      <c r="C12923" s="760"/>
      <c r="D12923" s="760"/>
      <c r="E12923" s="760"/>
      <c r="F12923" s="760"/>
    </row>
    <row r="12924" spans="1:6" ht="12" hidden="1" customHeight="1">
      <c r="A12924" s="760"/>
      <c r="B12924" s="760"/>
      <c r="C12924" s="760"/>
      <c r="D12924" s="760"/>
      <c r="E12924" s="760"/>
      <c r="F12924" s="760"/>
    </row>
    <row r="12925" spans="1:6" ht="12" hidden="1" customHeight="1">
      <c r="A12925" s="760"/>
      <c r="B12925" s="760"/>
      <c r="C12925" s="760"/>
      <c r="D12925" s="760"/>
      <c r="E12925" s="760"/>
      <c r="F12925" s="760"/>
    </row>
    <row r="12926" spans="1:6" ht="12" hidden="1" customHeight="1">
      <c r="A12926" s="760"/>
      <c r="B12926" s="760"/>
      <c r="C12926" s="760"/>
      <c r="D12926" s="760"/>
      <c r="E12926" s="760"/>
      <c r="F12926" s="760"/>
    </row>
    <row r="12927" spans="1:6" ht="12" hidden="1" customHeight="1">
      <c r="A12927" s="760"/>
      <c r="B12927" s="760"/>
      <c r="C12927" s="760"/>
      <c r="D12927" s="760"/>
      <c r="E12927" s="760"/>
      <c r="F12927" s="760"/>
    </row>
    <row r="12928" spans="1:6" ht="12" hidden="1" customHeight="1">
      <c r="A12928" s="760"/>
      <c r="B12928" s="760"/>
      <c r="C12928" s="760"/>
      <c r="D12928" s="760"/>
      <c r="E12928" s="760"/>
      <c r="F12928" s="760"/>
    </row>
    <row r="12929" spans="1:6" ht="12" hidden="1" customHeight="1">
      <c r="A12929" s="760"/>
      <c r="B12929" s="760"/>
      <c r="C12929" s="760"/>
      <c r="D12929" s="760"/>
      <c r="E12929" s="760"/>
      <c r="F12929" s="760"/>
    </row>
    <row r="12930" spans="1:6" ht="12" hidden="1" customHeight="1">
      <c r="A12930" s="760"/>
      <c r="B12930" s="760"/>
      <c r="C12930" s="760"/>
      <c r="D12930" s="760"/>
      <c r="E12930" s="760"/>
      <c r="F12930" s="760"/>
    </row>
    <row r="12931" spans="1:6" ht="12" hidden="1" customHeight="1">
      <c r="A12931" s="760"/>
      <c r="B12931" s="760"/>
      <c r="C12931" s="760"/>
      <c r="D12931" s="760"/>
      <c r="E12931" s="760"/>
      <c r="F12931" s="760"/>
    </row>
    <row r="12932" spans="1:6" ht="12" hidden="1" customHeight="1">
      <c r="A12932" s="760"/>
      <c r="B12932" s="760"/>
      <c r="C12932" s="760"/>
      <c r="D12932" s="760"/>
      <c r="E12932" s="760"/>
      <c r="F12932" s="760"/>
    </row>
    <row r="12933" spans="1:6" ht="12" hidden="1" customHeight="1">
      <c r="A12933" s="760"/>
      <c r="B12933" s="760"/>
      <c r="C12933" s="760"/>
      <c r="D12933" s="760"/>
      <c r="E12933" s="760"/>
      <c r="F12933" s="760"/>
    </row>
    <row r="12934" spans="1:6" ht="12" hidden="1" customHeight="1">
      <c r="A12934" s="760"/>
      <c r="B12934" s="760"/>
      <c r="C12934" s="760"/>
      <c r="D12934" s="760"/>
      <c r="E12934" s="760"/>
      <c r="F12934" s="760"/>
    </row>
    <row r="12935" spans="1:6" ht="12" hidden="1" customHeight="1">
      <c r="A12935" s="760"/>
      <c r="B12935" s="760"/>
      <c r="C12935" s="760"/>
      <c r="D12935" s="760"/>
      <c r="E12935" s="760"/>
      <c r="F12935" s="760"/>
    </row>
    <row r="12936" spans="1:6" ht="12" hidden="1" customHeight="1">
      <c r="A12936" s="760"/>
      <c r="B12936" s="760"/>
      <c r="C12936" s="760"/>
      <c r="D12936" s="760"/>
      <c r="E12936" s="760"/>
      <c r="F12936" s="760"/>
    </row>
    <row r="12937" spans="1:6" ht="12" hidden="1" customHeight="1">
      <c r="A12937" s="760"/>
      <c r="B12937" s="760"/>
      <c r="C12937" s="760"/>
      <c r="D12937" s="760"/>
      <c r="E12937" s="760"/>
      <c r="F12937" s="760"/>
    </row>
    <row r="12938" spans="1:6" ht="12" hidden="1" customHeight="1">
      <c r="A12938" s="760"/>
      <c r="B12938" s="760"/>
      <c r="C12938" s="760"/>
      <c r="D12938" s="760"/>
      <c r="E12938" s="760"/>
      <c r="F12938" s="760"/>
    </row>
    <row r="12939" spans="1:6" ht="12" hidden="1" customHeight="1">
      <c r="A12939" s="760"/>
      <c r="B12939" s="760"/>
      <c r="C12939" s="760"/>
      <c r="D12939" s="760"/>
      <c r="E12939" s="760"/>
      <c r="F12939" s="760"/>
    </row>
    <row r="12940" spans="1:6" ht="12" hidden="1" customHeight="1">
      <c r="A12940" s="760"/>
      <c r="B12940" s="760"/>
      <c r="C12940" s="760"/>
      <c r="D12940" s="760"/>
      <c r="E12940" s="760"/>
      <c r="F12940" s="760"/>
    </row>
    <row r="12941" spans="1:6" ht="12" hidden="1" customHeight="1">
      <c r="A12941" s="760"/>
      <c r="B12941" s="760"/>
      <c r="C12941" s="760"/>
      <c r="D12941" s="760"/>
      <c r="E12941" s="760"/>
      <c r="F12941" s="760"/>
    </row>
    <row r="12942" spans="1:6" ht="12" hidden="1" customHeight="1">
      <c r="A12942" s="760"/>
      <c r="B12942" s="760"/>
      <c r="C12942" s="760"/>
      <c r="D12942" s="760"/>
      <c r="E12942" s="760"/>
      <c r="F12942" s="760"/>
    </row>
    <row r="12943" spans="1:6" ht="12" hidden="1" customHeight="1">
      <c r="A12943" s="760"/>
      <c r="B12943" s="760"/>
      <c r="C12943" s="760"/>
      <c r="D12943" s="760"/>
      <c r="E12943" s="760"/>
      <c r="F12943" s="760"/>
    </row>
    <row r="12944" spans="1:6" ht="12" hidden="1" customHeight="1">
      <c r="A12944" s="760"/>
      <c r="B12944" s="760"/>
      <c r="C12944" s="760"/>
      <c r="D12944" s="760"/>
      <c r="E12944" s="760"/>
      <c r="F12944" s="760"/>
    </row>
    <row r="12945" spans="1:6" ht="12" hidden="1" customHeight="1">
      <c r="A12945" s="760"/>
      <c r="B12945" s="760"/>
      <c r="C12945" s="760"/>
      <c r="D12945" s="760"/>
      <c r="E12945" s="760"/>
      <c r="F12945" s="760"/>
    </row>
    <row r="12946" spans="1:6" ht="12" hidden="1" customHeight="1">
      <c r="A12946" s="760"/>
      <c r="B12946" s="760"/>
      <c r="C12946" s="760"/>
      <c r="D12946" s="760"/>
      <c r="E12946" s="760"/>
      <c r="F12946" s="760"/>
    </row>
    <row r="12947" spans="1:6" ht="12" hidden="1" customHeight="1">
      <c r="A12947" s="760"/>
      <c r="B12947" s="760"/>
      <c r="C12947" s="760"/>
      <c r="D12947" s="760"/>
      <c r="E12947" s="760"/>
      <c r="F12947" s="760"/>
    </row>
    <row r="12948" spans="1:6" ht="12" hidden="1" customHeight="1">
      <c r="A12948" s="760"/>
      <c r="B12948" s="760"/>
      <c r="C12948" s="760"/>
      <c r="D12948" s="760"/>
      <c r="E12948" s="760"/>
      <c r="F12948" s="760"/>
    </row>
    <row r="12949" spans="1:6" ht="12" hidden="1" customHeight="1">
      <c r="A12949" s="760"/>
      <c r="B12949" s="760"/>
      <c r="C12949" s="760"/>
      <c r="D12949" s="760"/>
      <c r="E12949" s="760"/>
      <c r="F12949" s="760"/>
    </row>
    <row r="12950" spans="1:6" ht="12" hidden="1" customHeight="1">
      <c r="A12950" s="760"/>
      <c r="B12950" s="760"/>
      <c r="C12950" s="760"/>
      <c r="D12950" s="760"/>
      <c r="E12950" s="760"/>
      <c r="F12950" s="760"/>
    </row>
    <row r="12951" spans="1:6" ht="12" hidden="1" customHeight="1">
      <c r="A12951" s="760"/>
      <c r="B12951" s="760"/>
      <c r="C12951" s="760"/>
      <c r="D12951" s="760"/>
      <c r="E12951" s="760"/>
      <c r="F12951" s="760"/>
    </row>
    <row r="12952" spans="1:6" ht="12" hidden="1" customHeight="1">
      <c r="A12952" s="760"/>
      <c r="B12952" s="760"/>
      <c r="C12952" s="760"/>
      <c r="D12952" s="760"/>
      <c r="E12952" s="760"/>
      <c r="F12952" s="760"/>
    </row>
    <row r="12953" spans="1:6" ht="12" hidden="1" customHeight="1">
      <c r="A12953" s="760"/>
      <c r="B12953" s="760"/>
      <c r="C12953" s="760"/>
      <c r="D12953" s="760"/>
      <c r="E12953" s="760"/>
      <c r="F12953" s="760"/>
    </row>
    <row r="12954" spans="1:6" ht="12" hidden="1" customHeight="1">
      <c r="A12954" s="760"/>
      <c r="B12954" s="760"/>
      <c r="C12954" s="760"/>
      <c r="D12954" s="760"/>
      <c r="E12954" s="760"/>
      <c r="F12954" s="760"/>
    </row>
    <row r="12955" spans="1:6" ht="12" hidden="1" customHeight="1">
      <c r="A12955" s="760"/>
      <c r="B12955" s="760"/>
      <c r="C12955" s="760"/>
      <c r="D12955" s="760"/>
      <c r="E12955" s="760"/>
      <c r="F12955" s="760"/>
    </row>
    <row r="12956" spans="1:6" ht="12" hidden="1" customHeight="1">
      <c r="A12956" s="760"/>
      <c r="B12956" s="760"/>
      <c r="C12956" s="760"/>
      <c r="D12956" s="760"/>
      <c r="E12956" s="760"/>
      <c r="F12956" s="760"/>
    </row>
    <row r="12957" spans="1:6" ht="12" hidden="1" customHeight="1">
      <c r="A12957" s="760"/>
      <c r="B12957" s="760"/>
      <c r="C12957" s="760"/>
      <c r="D12957" s="760"/>
      <c r="E12957" s="760"/>
      <c r="F12957" s="760"/>
    </row>
    <row r="12958" spans="1:6" ht="12" hidden="1" customHeight="1">
      <c r="A12958" s="760"/>
      <c r="B12958" s="760"/>
      <c r="C12958" s="760"/>
      <c r="D12958" s="760"/>
      <c r="E12958" s="760"/>
      <c r="F12958" s="760"/>
    </row>
    <row r="12959" spans="1:6" ht="12" hidden="1" customHeight="1">
      <c r="A12959" s="760"/>
      <c r="B12959" s="760"/>
      <c r="C12959" s="760"/>
      <c r="D12959" s="760"/>
      <c r="E12959" s="760"/>
      <c r="F12959" s="760"/>
    </row>
    <row r="12960" spans="1:6" ht="12" hidden="1" customHeight="1">
      <c r="A12960" s="760"/>
      <c r="B12960" s="760"/>
      <c r="C12960" s="760"/>
      <c r="D12960" s="760"/>
      <c r="E12960" s="760"/>
      <c r="F12960" s="760"/>
    </row>
    <row r="12961" spans="1:6" ht="12" hidden="1" customHeight="1">
      <c r="A12961" s="760"/>
      <c r="B12961" s="760"/>
      <c r="C12961" s="760"/>
      <c r="D12961" s="760"/>
      <c r="E12961" s="760"/>
      <c r="F12961" s="760"/>
    </row>
    <row r="12962" spans="1:6" ht="12" hidden="1" customHeight="1">
      <c r="A12962" s="760"/>
      <c r="B12962" s="760"/>
      <c r="C12962" s="760"/>
      <c r="D12962" s="760"/>
      <c r="E12962" s="760"/>
      <c r="F12962" s="760"/>
    </row>
    <row r="12963" spans="1:6" ht="12" hidden="1" customHeight="1">
      <c r="A12963" s="760"/>
      <c r="B12963" s="760"/>
      <c r="C12963" s="760"/>
      <c r="D12963" s="760"/>
      <c r="E12963" s="760"/>
      <c r="F12963" s="760"/>
    </row>
    <row r="12964" spans="1:6" ht="12" hidden="1" customHeight="1">
      <c r="A12964" s="760"/>
      <c r="B12964" s="760"/>
      <c r="C12964" s="760"/>
      <c r="D12964" s="760"/>
      <c r="E12964" s="760"/>
      <c r="F12964" s="760"/>
    </row>
    <row r="12965" spans="1:6" ht="12" hidden="1" customHeight="1">
      <c r="A12965" s="760"/>
      <c r="B12965" s="760"/>
      <c r="C12965" s="760"/>
      <c r="D12965" s="760"/>
      <c r="E12965" s="760"/>
      <c r="F12965" s="760"/>
    </row>
    <row r="12966" spans="1:6" ht="12" hidden="1" customHeight="1">
      <c r="A12966" s="760"/>
      <c r="B12966" s="760"/>
      <c r="C12966" s="760"/>
      <c r="D12966" s="760"/>
      <c r="E12966" s="760"/>
      <c r="F12966" s="760"/>
    </row>
    <row r="12967" spans="1:6" ht="12" hidden="1" customHeight="1">
      <c r="A12967" s="760"/>
      <c r="B12967" s="760"/>
      <c r="C12967" s="760"/>
      <c r="D12967" s="760"/>
      <c r="E12967" s="760"/>
      <c r="F12967" s="760"/>
    </row>
    <row r="12968" spans="1:6" ht="12" hidden="1" customHeight="1">
      <c r="A12968" s="760"/>
      <c r="B12968" s="760"/>
      <c r="C12968" s="760"/>
      <c r="D12968" s="760"/>
      <c r="E12968" s="760"/>
      <c r="F12968" s="760"/>
    </row>
    <row r="12969" spans="1:6" ht="12" hidden="1" customHeight="1">
      <c r="A12969" s="760"/>
      <c r="B12969" s="760"/>
      <c r="C12969" s="760"/>
      <c r="D12969" s="760"/>
      <c r="E12969" s="760"/>
      <c r="F12969" s="760"/>
    </row>
    <row r="12970" spans="1:6" ht="12" hidden="1" customHeight="1">
      <c r="A12970" s="760"/>
      <c r="B12970" s="760"/>
      <c r="C12970" s="760"/>
      <c r="D12970" s="760"/>
      <c r="E12970" s="760"/>
      <c r="F12970" s="760"/>
    </row>
    <row r="12971" spans="1:6" ht="12" hidden="1" customHeight="1">
      <c r="A12971" s="760"/>
      <c r="B12971" s="760"/>
      <c r="C12971" s="760"/>
      <c r="D12971" s="760"/>
      <c r="E12971" s="760"/>
      <c r="F12971" s="760"/>
    </row>
    <row r="12972" spans="1:6" ht="12" hidden="1" customHeight="1">
      <c r="A12972" s="760"/>
      <c r="B12972" s="760"/>
      <c r="C12972" s="760"/>
      <c r="D12972" s="760"/>
      <c r="E12972" s="760"/>
      <c r="F12972" s="760"/>
    </row>
    <row r="12973" spans="1:6" ht="12" hidden="1" customHeight="1">
      <c r="A12973" s="760"/>
      <c r="B12973" s="760"/>
      <c r="C12973" s="760"/>
      <c r="D12973" s="760"/>
      <c r="E12973" s="760"/>
      <c r="F12973" s="760"/>
    </row>
    <row r="12974" spans="1:6" ht="12" hidden="1" customHeight="1">
      <c r="A12974" s="760"/>
      <c r="B12974" s="760"/>
      <c r="C12974" s="760"/>
      <c r="D12974" s="760"/>
      <c r="E12974" s="760"/>
      <c r="F12974" s="760"/>
    </row>
    <row r="12975" spans="1:6" ht="12" hidden="1" customHeight="1">
      <c r="A12975" s="760"/>
      <c r="B12975" s="760"/>
      <c r="C12975" s="760"/>
      <c r="D12975" s="760"/>
      <c r="E12975" s="760"/>
      <c r="F12975" s="760"/>
    </row>
    <row r="12976" spans="1:6" ht="12" hidden="1" customHeight="1">
      <c r="A12976" s="760"/>
      <c r="B12976" s="760"/>
      <c r="C12976" s="760"/>
      <c r="D12976" s="760"/>
      <c r="E12976" s="760"/>
      <c r="F12976" s="760"/>
    </row>
    <row r="12977" spans="1:6" ht="12" hidden="1" customHeight="1">
      <c r="A12977" s="760"/>
      <c r="B12977" s="760"/>
      <c r="C12977" s="760"/>
      <c r="D12977" s="760"/>
      <c r="E12977" s="760"/>
      <c r="F12977" s="760"/>
    </row>
    <row r="12978" spans="1:6" ht="12" hidden="1" customHeight="1">
      <c r="A12978" s="760"/>
      <c r="B12978" s="760"/>
      <c r="C12978" s="760"/>
      <c r="D12978" s="760"/>
      <c r="E12978" s="760"/>
      <c r="F12978" s="760"/>
    </row>
    <row r="12979" spans="1:6" ht="12" hidden="1" customHeight="1">
      <c r="A12979" s="760"/>
      <c r="B12979" s="760"/>
      <c r="C12979" s="760"/>
      <c r="D12979" s="760"/>
      <c r="E12979" s="760"/>
      <c r="F12979" s="760"/>
    </row>
    <row r="12980" spans="1:6" ht="12" hidden="1" customHeight="1">
      <c r="A12980" s="760"/>
      <c r="B12980" s="760"/>
      <c r="C12980" s="760"/>
      <c r="D12980" s="760"/>
      <c r="E12980" s="760"/>
      <c r="F12980" s="760"/>
    </row>
    <row r="12981" spans="1:6" ht="12" hidden="1" customHeight="1">
      <c r="A12981" s="760"/>
      <c r="B12981" s="760"/>
      <c r="C12981" s="760"/>
      <c r="D12981" s="760"/>
      <c r="E12981" s="760"/>
      <c r="F12981" s="760"/>
    </row>
    <row r="12982" spans="1:6" ht="12" hidden="1" customHeight="1">
      <c r="A12982" s="760"/>
      <c r="B12982" s="760"/>
      <c r="C12982" s="760"/>
      <c r="D12982" s="760"/>
      <c r="E12982" s="760"/>
      <c r="F12982" s="760"/>
    </row>
    <row r="12983" spans="1:6" ht="12" hidden="1" customHeight="1">
      <c r="A12983" s="760"/>
      <c r="B12983" s="760"/>
      <c r="C12983" s="760"/>
      <c r="D12983" s="760"/>
      <c r="E12983" s="760"/>
      <c r="F12983" s="760"/>
    </row>
    <row r="12984" spans="1:6" ht="12" hidden="1" customHeight="1">
      <c r="A12984" s="760"/>
      <c r="B12984" s="760"/>
      <c r="C12984" s="760"/>
      <c r="D12984" s="760"/>
      <c r="E12984" s="760"/>
      <c r="F12984" s="760"/>
    </row>
    <row r="12985" spans="1:6" ht="12" hidden="1" customHeight="1">
      <c r="A12985" s="760"/>
      <c r="B12985" s="760"/>
      <c r="C12985" s="760"/>
      <c r="D12985" s="760"/>
      <c r="E12985" s="760"/>
      <c r="F12985" s="760"/>
    </row>
    <row r="12986" spans="1:6" ht="12" hidden="1" customHeight="1">
      <c r="A12986" s="760"/>
      <c r="B12986" s="760"/>
      <c r="C12986" s="760"/>
      <c r="D12986" s="760"/>
      <c r="E12986" s="760"/>
      <c r="F12986" s="760"/>
    </row>
    <row r="12987" spans="1:6" ht="12" hidden="1" customHeight="1">
      <c r="A12987" s="760"/>
      <c r="B12987" s="760"/>
      <c r="C12987" s="760"/>
      <c r="D12987" s="760"/>
      <c r="E12987" s="760"/>
      <c r="F12987" s="760"/>
    </row>
    <row r="12988" spans="1:6" ht="12" hidden="1" customHeight="1">
      <c r="A12988" s="760"/>
      <c r="B12988" s="760"/>
      <c r="C12988" s="760"/>
      <c r="D12988" s="760"/>
      <c r="E12988" s="760"/>
      <c r="F12988" s="760"/>
    </row>
    <row r="12989" spans="1:6" ht="12" hidden="1" customHeight="1">
      <c r="A12989" s="760"/>
      <c r="B12989" s="760"/>
      <c r="C12989" s="760"/>
      <c r="D12989" s="760"/>
      <c r="E12989" s="760"/>
      <c r="F12989" s="760"/>
    </row>
    <row r="12990" spans="1:6" ht="12" hidden="1" customHeight="1">
      <c r="A12990" s="760"/>
      <c r="B12990" s="760"/>
      <c r="C12990" s="760"/>
      <c r="D12990" s="760"/>
      <c r="E12990" s="760"/>
      <c r="F12990" s="760"/>
    </row>
    <row r="12991" spans="1:6" ht="12" hidden="1" customHeight="1">
      <c r="A12991" s="760"/>
      <c r="B12991" s="760"/>
      <c r="C12991" s="760"/>
      <c r="D12991" s="760"/>
      <c r="E12991" s="760"/>
      <c r="F12991" s="760"/>
    </row>
    <row r="12992" spans="1:6" ht="12" hidden="1" customHeight="1">
      <c r="A12992" s="760"/>
      <c r="B12992" s="760"/>
      <c r="C12992" s="760"/>
      <c r="D12992" s="760"/>
      <c r="E12992" s="760"/>
      <c r="F12992" s="760"/>
    </row>
    <row r="12993" spans="1:6" ht="12" hidden="1" customHeight="1">
      <c r="A12993" s="760"/>
      <c r="B12993" s="760"/>
      <c r="C12993" s="760"/>
      <c r="D12993" s="760"/>
      <c r="E12993" s="760"/>
      <c r="F12993" s="760"/>
    </row>
    <row r="12994" spans="1:6" ht="12" hidden="1" customHeight="1">
      <c r="A12994" s="760"/>
      <c r="B12994" s="760"/>
      <c r="C12994" s="760"/>
      <c r="D12994" s="760"/>
      <c r="E12994" s="760"/>
      <c r="F12994" s="760"/>
    </row>
    <row r="12995" spans="1:6" ht="12" hidden="1" customHeight="1">
      <c r="A12995" s="760"/>
      <c r="B12995" s="760"/>
      <c r="C12995" s="760"/>
      <c r="D12995" s="760"/>
      <c r="E12995" s="760"/>
      <c r="F12995" s="760"/>
    </row>
    <row r="12996" spans="1:6" ht="12" hidden="1" customHeight="1">
      <c r="A12996" s="760"/>
      <c r="B12996" s="760"/>
      <c r="C12996" s="760"/>
      <c r="D12996" s="760"/>
      <c r="E12996" s="760"/>
      <c r="F12996" s="760"/>
    </row>
    <row r="12997" spans="1:6" ht="12" hidden="1" customHeight="1">
      <c r="A12997" s="760"/>
      <c r="B12997" s="760"/>
      <c r="C12997" s="760"/>
      <c r="D12997" s="760"/>
      <c r="E12997" s="760"/>
      <c r="F12997" s="760"/>
    </row>
    <row r="12998" spans="1:6" ht="12" hidden="1" customHeight="1">
      <c r="A12998" s="760"/>
      <c r="B12998" s="760"/>
      <c r="C12998" s="760"/>
      <c r="D12998" s="760"/>
      <c r="E12998" s="760"/>
      <c r="F12998" s="760"/>
    </row>
    <row r="12999" spans="1:6" ht="12" hidden="1" customHeight="1">
      <c r="A12999" s="760"/>
      <c r="B12999" s="760"/>
      <c r="C12999" s="760"/>
      <c r="D12999" s="760"/>
      <c r="E12999" s="760"/>
      <c r="F12999" s="760"/>
    </row>
    <row r="13000" spans="1:6" ht="12" hidden="1" customHeight="1">
      <c r="A13000" s="760"/>
      <c r="B13000" s="760"/>
      <c r="C13000" s="760"/>
      <c r="D13000" s="760"/>
      <c r="E13000" s="760"/>
      <c r="F13000" s="760"/>
    </row>
    <row r="13001" spans="1:6" ht="12" hidden="1" customHeight="1">
      <c r="A13001" s="760"/>
      <c r="B13001" s="760"/>
      <c r="C13001" s="760"/>
      <c r="D13001" s="760"/>
      <c r="E13001" s="760"/>
      <c r="F13001" s="760"/>
    </row>
    <row r="13002" spans="1:6" ht="12" hidden="1" customHeight="1">
      <c r="A13002" s="760"/>
      <c r="B13002" s="760"/>
      <c r="C13002" s="760"/>
      <c r="D13002" s="760"/>
      <c r="E13002" s="760"/>
      <c r="F13002" s="760"/>
    </row>
    <row r="13003" spans="1:6" ht="12" hidden="1" customHeight="1">
      <c r="A13003" s="760"/>
      <c r="B13003" s="760"/>
      <c r="C13003" s="760"/>
      <c r="D13003" s="760"/>
      <c r="E13003" s="760"/>
      <c r="F13003" s="760"/>
    </row>
    <row r="13004" spans="1:6" ht="12" hidden="1" customHeight="1">
      <c r="A13004" s="760"/>
      <c r="B13004" s="760"/>
      <c r="C13004" s="760"/>
      <c r="D13004" s="760"/>
      <c r="E13004" s="760"/>
      <c r="F13004" s="760"/>
    </row>
    <row r="13005" spans="1:6" ht="12" hidden="1" customHeight="1">
      <c r="A13005" s="760"/>
      <c r="B13005" s="760"/>
      <c r="C13005" s="760"/>
      <c r="D13005" s="760"/>
      <c r="E13005" s="760"/>
      <c r="F13005" s="760"/>
    </row>
    <row r="13006" spans="1:6" ht="12" hidden="1" customHeight="1">
      <c r="A13006" s="760"/>
      <c r="B13006" s="760"/>
      <c r="C13006" s="760"/>
      <c r="D13006" s="760"/>
      <c r="E13006" s="760"/>
      <c r="F13006" s="760"/>
    </row>
    <row r="13007" spans="1:6" ht="12" hidden="1" customHeight="1">
      <c r="A13007" s="760"/>
      <c r="B13007" s="760"/>
      <c r="C13007" s="760"/>
      <c r="D13007" s="760"/>
      <c r="E13007" s="760"/>
      <c r="F13007" s="760"/>
    </row>
    <row r="13008" spans="1:6" ht="12" hidden="1" customHeight="1">
      <c r="A13008" s="760"/>
      <c r="B13008" s="760"/>
      <c r="C13008" s="760"/>
      <c r="D13008" s="760"/>
      <c r="E13008" s="760"/>
      <c r="F13008" s="760"/>
    </row>
    <row r="13009" spans="1:6" ht="12" hidden="1" customHeight="1">
      <c r="A13009" s="760"/>
      <c r="B13009" s="760"/>
      <c r="C13009" s="760"/>
      <c r="D13009" s="760"/>
      <c r="E13009" s="760"/>
      <c r="F13009" s="760"/>
    </row>
    <row r="13010" spans="1:6" ht="12" hidden="1" customHeight="1">
      <c r="A13010" s="760"/>
      <c r="B13010" s="760"/>
      <c r="C13010" s="760"/>
      <c r="D13010" s="760"/>
      <c r="E13010" s="760"/>
      <c r="F13010" s="760"/>
    </row>
    <row r="13011" spans="1:6" ht="12" hidden="1" customHeight="1">
      <c r="A13011" s="760"/>
      <c r="B13011" s="760"/>
      <c r="C13011" s="760"/>
      <c r="D13011" s="760"/>
      <c r="E13011" s="760"/>
      <c r="F13011" s="760"/>
    </row>
    <row r="13012" spans="1:6" ht="12" hidden="1" customHeight="1">
      <c r="A13012" s="760"/>
      <c r="B13012" s="760"/>
      <c r="C13012" s="760"/>
      <c r="D13012" s="760"/>
      <c r="E13012" s="760"/>
      <c r="F13012" s="760"/>
    </row>
    <row r="13013" spans="1:6" ht="12" hidden="1" customHeight="1">
      <c r="A13013" s="760"/>
      <c r="B13013" s="760"/>
      <c r="C13013" s="760"/>
      <c r="D13013" s="760"/>
      <c r="E13013" s="760"/>
      <c r="F13013" s="760"/>
    </row>
    <row r="13014" spans="1:6" ht="12" hidden="1" customHeight="1">
      <c r="A13014" s="760"/>
      <c r="B13014" s="760"/>
      <c r="C13014" s="760"/>
      <c r="D13014" s="760"/>
      <c r="E13014" s="760"/>
      <c r="F13014" s="760"/>
    </row>
    <row r="13015" spans="1:6" ht="12" hidden="1" customHeight="1">
      <c r="A13015" s="760"/>
      <c r="B13015" s="760"/>
      <c r="C13015" s="760"/>
      <c r="D13015" s="760"/>
      <c r="E13015" s="760"/>
      <c r="F13015" s="760"/>
    </row>
    <row r="13016" spans="1:6" ht="12" hidden="1" customHeight="1">
      <c r="A13016" s="760"/>
      <c r="B13016" s="760"/>
      <c r="C13016" s="760"/>
      <c r="D13016" s="760"/>
      <c r="E13016" s="760"/>
      <c r="F13016" s="760"/>
    </row>
    <row r="13017" spans="1:6" ht="12" hidden="1" customHeight="1">
      <c r="A13017" s="760"/>
      <c r="B13017" s="760"/>
      <c r="C13017" s="760"/>
      <c r="D13017" s="760"/>
      <c r="E13017" s="760"/>
      <c r="F13017" s="760"/>
    </row>
    <row r="13018" spans="1:6" ht="12" hidden="1" customHeight="1">
      <c r="A13018" s="760"/>
      <c r="B13018" s="760"/>
      <c r="C13018" s="760"/>
      <c r="D13018" s="760"/>
      <c r="E13018" s="760"/>
      <c r="F13018" s="760"/>
    </row>
    <row r="13019" spans="1:6" ht="12" hidden="1" customHeight="1">
      <c r="A13019" s="760"/>
      <c r="B13019" s="760"/>
      <c r="C13019" s="760"/>
      <c r="D13019" s="760"/>
      <c r="E13019" s="760"/>
      <c r="F13019" s="760"/>
    </row>
    <row r="13020" spans="1:6" ht="12" hidden="1" customHeight="1">
      <c r="A13020" s="760"/>
      <c r="B13020" s="760"/>
      <c r="C13020" s="760"/>
      <c r="D13020" s="760"/>
      <c r="E13020" s="760"/>
      <c r="F13020" s="760"/>
    </row>
    <row r="13021" spans="1:6" ht="12" hidden="1" customHeight="1">
      <c r="A13021" s="760"/>
      <c r="B13021" s="760"/>
      <c r="C13021" s="760"/>
      <c r="D13021" s="760"/>
      <c r="E13021" s="760"/>
      <c r="F13021" s="760"/>
    </row>
    <row r="13022" spans="1:6" ht="12" hidden="1" customHeight="1">
      <c r="A13022" s="760"/>
      <c r="B13022" s="760"/>
      <c r="C13022" s="760"/>
      <c r="D13022" s="760"/>
      <c r="E13022" s="760"/>
      <c r="F13022" s="760"/>
    </row>
    <row r="13023" spans="1:6" ht="12" hidden="1" customHeight="1">
      <c r="A13023" s="760"/>
      <c r="B13023" s="760"/>
      <c r="C13023" s="760"/>
      <c r="D13023" s="760"/>
      <c r="E13023" s="760"/>
      <c r="F13023" s="760"/>
    </row>
    <row r="13024" spans="1:6" ht="12" hidden="1" customHeight="1">
      <c r="A13024" s="760"/>
      <c r="B13024" s="760"/>
      <c r="C13024" s="760"/>
      <c r="D13024" s="760"/>
      <c r="E13024" s="760"/>
      <c r="F13024" s="760"/>
    </row>
    <row r="13025" spans="1:6" ht="12" hidden="1" customHeight="1">
      <c r="A13025" s="760"/>
      <c r="B13025" s="760"/>
      <c r="C13025" s="760"/>
      <c r="D13025" s="760"/>
      <c r="E13025" s="760"/>
      <c r="F13025" s="760"/>
    </row>
    <row r="13026" spans="1:6" ht="12" hidden="1" customHeight="1">
      <c r="A13026" s="760"/>
      <c r="B13026" s="760"/>
      <c r="C13026" s="760"/>
      <c r="D13026" s="760"/>
      <c r="E13026" s="760"/>
      <c r="F13026" s="760"/>
    </row>
    <row r="13027" spans="1:6" ht="12" hidden="1" customHeight="1">
      <c r="A13027" s="760"/>
      <c r="B13027" s="760"/>
      <c r="C13027" s="760"/>
      <c r="D13027" s="760"/>
      <c r="E13027" s="760"/>
      <c r="F13027" s="760"/>
    </row>
    <row r="13028" spans="1:6" ht="12" hidden="1" customHeight="1">
      <c r="A13028" s="760"/>
      <c r="B13028" s="760"/>
      <c r="C13028" s="760"/>
      <c r="D13028" s="760"/>
      <c r="E13028" s="760"/>
      <c r="F13028" s="760"/>
    </row>
    <row r="13029" spans="1:6" ht="12" hidden="1" customHeight="1">
      <c r="A13029" s="760"/>
      <c r="B13029" s="760"/>
      <c r="C13029" s="760"/>
      <c r="D13029" s="760"/>
      <c r="E13029" s="760"/>
      <c r="F13029" s="760"/>
    </row>
    <row r="13030" spans="1:6" ht="12" hidden="1" customHeight="1">
      <c r="A13030" s="760"/>
      <c r="B13030" s="760"/>
      <c r="C13030" s="760"/>
      <c r="D13030" s="760"/>
      <c r="E13030" s="760"/>
      <c r="F13030" s="760"/>
    </row>
    <row r="13031" spans="1:6" ht="12" hidden="1" customHeight="1">
      <c r="A13031" s="760"/>
      <c r="B13031" s="760"/>
      <c r="C13031" s="760"/>
      <c r="D13031" s="760"/>
      <c r="E13031" s="760"/>
      <c r="F13031" s="760"/>
    </row>
    <row r="13032" spans="1:6" ht="12" hidden="1" customHeight="1">
      <c r="A13032" s="760"/>
      <c r="B13032" s="760"/>
      <c r="C13032" s="760"/>
      <c r="D13032" s="760"/>
      <c r="E13032" s="760"/>
      <c r="F13032" s="760"/>
    </row>
    <row r="13033" spans="1:6" ht="12" hidden="1" customHeight="1">
      <c r="A13033" s="760"/>
      <c r="B13033" s="760"/>
      <c r="C13033" s="760"/>
      <c r="D13033" s="760"/>
      <c r="E13033" s="760"/>
      <c r="F13033" s="760"/>
    </row>
    <row r="13034" spans="1:6" ht="12" hidden="1" customHeight="1">
      <c r="A13034" s="760"/>
      <c r="B13034" s="760"/>
      <c r="C13034" s="760"/>
      <c r="D13034" s="760"/>
      <c r="E13034" s="760"/>
      <c r="F13034" s="760"/>
    </row>
    <row r="13035" spans="1:6" ht="12" hidden="1" customHeight="1">
      <c r="A13035" s="760"/>
      <c r="B13035" s="760"/>
      <c r="C13035" s="760"/>
      <c r="D13035" s="760"/>
      <c r="E13035" s="760"/>
      <c r="F13035" s="760"/>
    </row>
    <row r="13036" spans="1:6" ht="12" hidden="1" customHeight="1">
      <c r="A13036" s="760"/>
      <c r="B13036" s="760"/>
      <c r="C13036" s="760"/>
      <c r="D13036" s="760"/>
      <c r="E13036" s="760"/>
      <c r="F13036" s="760"/>
    </row>
    <row r="13037" spans="1:6" ht="12" hidden="1" customHeight="1">
      <c r="A13037" s="760"/>
      <c r="B13037" s="760"/>
      <c r="C13037" s="760"/>
      <c r="D13037" s="760"/>
      <c r="E13037" s="760"/>
      <c r="F13037" s="760"/>
    </row>
    <row r="13038" spans="1:6" ht="12" hidden="1" customHeight="1">
      <c r="A13038" s="760"/>
      <c r="B13038" s="760"/>
      <c r="C13038" s="760"/>
      <c r="D13038" s="760"/>
      <c r="E13038" s="760"/>
      <c r="F13038" s="760"/>
    </row>
    <row r="13039" spans="1:6" ht="12" hidden="1" customHeight="1">
      <c r="A13039" s="760"/>
      <c r="B13039" s="760"/>
      <c r="C13039" s="760"/>
      <c r="D13039" s="760"/>
      <c r="E13039" s="760"/>
      <c r="F13039" s="760"/>
    </row>
    <row r="13040" spans="1:6" ht="12" hidden="1" customHeight="1">
      <c r="A13040" s="760"/>
      <c r="B13040" s="760"/>
      <c r="C13040" s="760"/>
      <c r="D13040" s="760"/>
      <c r="E13040" s="760"/>
      <c r="F13040" s="760"/>
    </row>
    <row r="13041" spans="1:6" ht="12" hidden="1" customHeight="1">
      <c r="A13041" s="760"/>
      <c r="B13041" s="760"/>
      <c r="C13041" s="760"/>
      <c r="D13041" s="760"/>
      <c r="E13041" s="760"/>
      <c r="F13041" s="760"/>
    </row>
    <row r="13042" spans="1:6" ht="12" hidden="1" customHeight="1">
      <c r="A13042" s="760"/>
      <c r="B13042" s="760"/>
      <c r="C13042" s="760"/>
      <c r="D13042" s="760"/>
      <c r="E13042" s="760"/>
      <c r="F13042" s="760"/>
    </row>
    <row r="13043" spans="1:6" ht="12" hidden="1" customHeight="1">
      <c r="A13043" s="760"/>
      <c r="B13043" s="760"/>
      <c r="C13043" s="760"/>
      <c r="D13043" s="760"/>
      <c r="E13043" s="760"/>
      <c r="F13043" s="760"/>
    </row>
    <row r="13044" spans="1:6" ht="12" hidden="1" customHeight="1">
      <c r="A13044" s="760"/>
      <c r="B13044" s="760"/>
      <c r="C13044" s="760"/>
      <c r="D13044" s="760"/>
      <c r="E13044" s="760"/>
      <c r="F13044" s="760"/>
    </row>
    <row r="13045" spans="1:6" ht="12" hidden="1" customHeight="1">
      <c r="A13045" s="760"/>
      <c r="B13045" s="760"/>
      <c r="C13045" s="760"/>
      <c r="D13045" s="760"/>
      <c r="E13045" s="760"/>
      <c r="F13045" s="760"/>
    </row>
    <row r="13046" spans="1:6" ht="12" hidden="1" customHeight="1">
      <c r="A13046" s="760"/>
      <c r="B13046" s="760"/>
      <c r="C13046" s="760"/>
      <c r="D13046" s="760"/>
      <c r="E13046" s="760"/>
      <c r="F13046" s="760"/>
    </row>
    <row r="13047" spans="1:6" ht="12" hidden="1" customHeight="1">
      <c r="A13047" s="760"/>
      <c r="B13047" s="760"/>
      <c r="C13047" s="760"/>
      <c r="D13047" s="760"/>
      <c r="E13047" s="760"/>
      <c r="F13047" s="760"/>
    </row>
    <row r="13048" spans="1:6" ht="12" hidden="1" customHeight="1">
      <c r="A13048" s="760"/>
      <c r="B13048" s="760"/>
      <c r="C13048" s="760"/>
      <c r="D13048" s="760"/>
      <c r="E13048" s="760"/>
      <c r="F13048" s="760"/>
    </row>
    <row r="13049" spans="1:6" ht="12" hidden="1" customHeight="1">
      <c r="A13049" s="760"/>
      <c r="B13049" s="760"/>
      <c r="C13049" s="760"/>
      <c r="D13049" s="760"/>
      <c r="E13049" s="760"/>
      <c r="F13049" s="760"/>
    </row>
    <row r="13050" spans="1:6" ht="12" hidden="1" customHeight="1">
      <c r="A13050" s="760"/>
      <c r="B13050" s="760"/>
      <c r="C13050" s="760"/>
      <c r="D13050" s="760"/>
      <c r="E13050" s="760"/>
      <c r="F13050" s="760"/>
    </row>
    <row r="13051" spans="1:6" ht="12" hidden="1" customHeight="1">
      <c r="A13051" s="760"/>
      <c r="B13051" s="760"/>
      <c r="C13051" s="760"/>
      <c r="D13051" s="760"/>
      <c r="E13051" s="760"/>
      <c r="F13051" s="760"/>
    </row>
    <row r="13052" spans="1:6" ht="12" hidden="1" customHeight="1">
      <c r="A13052" s="760"/>
      <c r="B13052" s="760"/>
      <c r="C13052" s="760"/>
      <c r="D13052" s="760"/>
      <c r="E13052" s="760"/>
      <c r="F13052" s="760"/>
    </row>
    <row r="13053" spans="1:6" ht="12" hidden="1" customHeight="1">
      <c r="A13053" s="760"/>
      <c r="B13053" s="760"/>
      <c r="C13053" s="760"/>
      <c r="D13053" s="760"/>
      <c r="E13053" s="760"/>
      <c r="F13053" s="760"/>
    </row>
    <row r="13054" spans="1:6" ht="12" hidden="1" customHeight="1">
      <c r="A13054" s="760"/>
      <c r="B13054" s="760"/>
      <c r="C13054" s="760"/>
      <c r="D13054" s="760"/>
      <c r="E13054" s="760"/>
      <c r="F13054" s="760"/>
    </row>
    <row r="13055" spans="1:6" ht="12" hidden="1" customHeight="1">
      <c r="A13055" s="760"/>
      <c r="B13055" s="760"/>
      <c r="C13055" s="760"/>
      <c r="D13055" s="760"/>
      <c r="E13055" s="760"/>
      <c r="F13055" s="760"/>
    </row>
    <row r="13056" spans="1:6" ht="12" hidden="1" customHeight="1">
      <c r="A13056" s="760"/>
      <c r="B13056" s="760"/>
      <c r="C13056" s="760"/>
      <c r="D13056" s="760"/>
      <c r="E13056" s="760"/>
      <c r="F13056" s="760"/>
    </row>
    <row r="13057" spans="1:6" ht="12" hidden="1" customHeight="1">
      <c r="A13057" s="760"/>
      <c r="B13057" s="760"/>
      <c r="C13057" s="760"/>
      <c r="D13057" s="760"/>
      <c r="E13057" s="760"/>
      <c r="F13057" s="760"/>
    </row>
    <row r="13058" spans="1:6" ht="12" hidden="1" customHeight="1">
      <c r="A13058" s="760"/>
      <c r="B13058" s="760"/>
      <c r="C13058" s="760"/>
      <c r="D13058" s="760"/>
      <c r="E13058" s="760"/>
      <c r="F13058" s="760"/>
    </row>
    <row r="13059" spans="1:6" ht="12" hidden="1" customHeight="1">
      <c r="A13059" s="760"/>
      <c r="B13059" s="760"/>
      <c r="C13059" s="760"/>
      <c r="D13059" s="760"/>
      <c r="E13059" s="760"/>
      <c r="F13059" s="760"/>
    </row>
    <row r="13060" spans="1:6" ht="12" hidden="1" customHeight="1">
      <c r="A13060" s="760"/>
      <c r="B13060" s="760"/>
      <c r="C13060" s="760"/>
      <c r="D13060" s="760"/>
      <c r="E13060" s="760"/>
      <c r="F13060" s="760"/>
    </row>
    <row r="13061" spans="1:6" ht="12" hidden="1" customHeight="1">
      <c r="A13061" s="760"/>
      <c r="B13061" s="760"/>
      <c r="C13061" s="760"/>
      <c r="D13061" s="760"/>
      <c r="E13061" s="760"/>
      <c r="F13061" s="760"/>
    </row>
    <row r="13062" spans="1:6" ht="12" hidden="1" customHeight="1">
      <c r="A13062" s="760"/>
      <c r="B13062" s="760"/>
      <c r="C13062" s="760"/>
      <c r="D13062" s="760"/>
      <c r="E13062" s="760"/>
      <c r="F13062" s="760"/>
    </row>
    <row r="13063" spans="1:6" ht="12" hidden="1" customHeight="1">
      <c r="A13063" s="760"/>
      <c r="B13063" s="760"/>
      <c r="C13063" s="760"/>
      <c r="D13063" s="760"/>
      <c r="E13063" s="760"/>
      <c r="F13063" s="760"/>
    </row>
    <row r="13064" spans="1:6" ht="12" hidden="1" customHeight="1">
      <c r="A13064" s="760"/>
      <c r="B13064" s="760"/>
      <c r="C13064" s="760"/>
      <c r="D13064" s="760"/>
      <c r="E13064" s="760"/>
      <c r="F13064" s="760"/>
    </row>
    <row r="13065" spans="1:6" ht="12" hidden="1" customHeight="1">
      <c r="A13065" s="760"/>
      <c r="B13065" s="760"/>
      <c r="C13065" s="760"/>
      <c r="D13065" s="760"/>
      <c r="E13065" s="760"/>
      <c r="F13065" s="760"/>
    </row>
    <row r="13066" spans="1:6" ht="12" hidden="1" customHeight="1">
      <c r="A13066" s="760"/>
      <c r="B13066" s="760"/>
      <c r="C13066" s="760"/>
      <c r="D13066" s="760"/>
      <c r="E13066" s="760"/>
      <c r="F13066" s="760"/>
    </row>
    <row r="13067" spans="1:6" ht="12" hidden="1" customHeight="1">
      <c r="A13067" s="760"/>
      <c r="B13067" s="760"/>
      <c r="C13067" s="760"/>
      <c r="D13067" s="760"/>
      <c r="E13067" s="760"/>
      <c r="F13067" s="760"/>
    </row>
    <row r="13068" spans="1:6" ht="12" hidden="1" customHeight="1">
      <c r="A13068" s="760"/>
      <c r="B13068" s="760"/>
      <c r="C13068" s="760"/>
      <c r="D13068" s="760"/>
      <c r="E13068" s="760"/>
      <c r="F13068" s="760"/>
    </row>
    <row r="13069" spans="1:6" ht="12" hidden="1" customHeight="1">
      <c r="A13069" s="760"/>
      <c r="B13069" s="760"/>
      <c r="C13069" s="760"/>
      <c r="D13069" s="760"/>
      <c r="E13069" s="760"/>
      <c r="F13069" s="760"/>
    </row>
    <row r="13070" spans="1:6" ht="12" hidden="1" customHeight="1">
      <c r="A13070" s="760"/>
      <c r="B13070" s="760"/>
      <c r="C13070" s="760"/>
      <c r="D13070" s="760"/>
      <c r="E13070" s="760"/>
      <c r="F13070" s="760"/>
    </row>
    <row r="13071" spans="1:6" ht="12" hidden="1" customHeight="1">
      <c r="A13071" s="760"/>
      <c r="B13071" s="760"/>
      <c r="C13071" s="760"/>
      <c r="D13071" s="760"/>
      <c r="E13071" s="760"/>
      <c r="F13071" s="760"/>
    </row>
    <row r="13072" spans="1:6" ht="12" hidden="1" customHeight="1">
      <c r="A13072" s="760"/>
      <c r="B13072" s="760"/>
      <c r="C13072" s="760"/>
      <c r="D13072" s="760"/>
      <c r="E13072" s="760"/>
      <c r="F13072" s="760"/>
    </row>
    <row r="13073" spans="1:6" ht="12" hidden="1" customHeight="1">
      <c r="A13073" s="760"/>
      <c r="B13073" s="760"/>
      <c r="C13073" s="760"/>
      <c r="D13073" s="760"/>
      <c r="E13073" s="760"/>
      <c r="F13073" s="760"/>
    </row>
    <row r="13074" spans="1:6" ht="12" hidden="1" customHeight="1">
      <c r="A13074" s="760"/>
      <c r="B13074" s="760"/>
      <c r="C13074" s="760"/>
      <c r="D13074" s="760"/>
      <c r="E13074" s="760"/>
      <c r="F13074" s="760"/>
    </row>
    <row r="13075" spans="1:6" ht="12" hidden="1" customHeight="1">
      <c r="A13075" s="760"/>
      <c r="B13075" s="760"/>
      <c r="C13075" s="760"/>
      <c r="D13075" s="760"/>
      <c r="E13075" s="760"/>
      <c r="F13075" s="760"/>
    </row>
    <row r="13076" spans="1:6" ht="12" hidden="1" customHeight="1">
      <c r="A13076" s="760"/>
      <c r="B13076" s="760"/>
      <c r="C13076" s="760"/>
      <c r="D13076" s="760"/>
      <c r="E13076" s="760"/>
      <c r="F13076" s="760"/>
    </row>
    <row r="13077" spans="1:6" ht="12" hidden="1" customHeight="1">
      <c r="A13077" s="760"/>
      <c r="B13077" s="760"/>
      <c r="C13077" s="760"/>
      <c r="D13077" s="760"/>
      <c r="E13077" s="760"/>
      <c r="F13077" s="760"/>
    </row>
    <row r="13078" spans="1:6" ht="12" hidden="1" customHeight="1">
      <c r="A13078" s="760"/>
      <c r="B13078" s="760"/>
      <c r="C13078" s="760"/>
      <c r="D13078" s="760"/>
      <c r="E13078" s="760"/>
      <c r="F13078" s="760"/>
    </row>
    <row r="13079" spans="1:6" ht="12" hidden="1" customHeight="1">
      <c r="A13079" s="760"/>
      <c r="B13079" s="760"/>
      <c r="C13079" s="760"/>
      <c r="D13079" s="760"/>
      <c r="E13079" s="760"/>
      <c r="F13079" s="760"/>
    </row>
    <row r="13080" spans="1:6" ht="12" hidden="1" customHeight="1">
      <c r="A13080" s="760"/>
      <c r="B13080" s="760"/>
      <c r="C13080" s="760"/>
      <c r="D13080" s="760"/>
      <c r="E13080" s="760"/>
      <c r="F13080" s="760"/>
    </row>
    <row r="13081" spans="1:6" ht="12" hidden="1" customHeight="1">
      <c r="A13081" s="760"/>
      <c r="B13081" s="760"/>
      <c r="C13081" s="760"/>
      <c r="D13081" s="760"/>
      <c r="E13081" s="760"/>
      <c r="F13081" s="760"/>
    </row>
    <row r="13082" spans="1:6" ht="12" hidden="1" customHeight="1">
      <c r="A13082" s="760"/>
      <c r="B13082" s="760"/>
      <c r="C13082" s="760"/>
      <c r="D13082" s="760"/>
      <c r="E13082" s="760"/>
      <c r="F13082" s="760"/>
    </row>
    <row r="13083" spans="1:6" ht="12" hidden="1" customHeight="1">
      <c r="A13083" s="760"/>
      <c r="B13083" s="760"/>
      <c r="C13083" s="760"/>
      <c r="D13083" s="760"/>
      <c r="E13083" s="760"/>
      <c r="F13083" s="760"/>
    </row>
    <row r="13084" spans="1:6" ht="12" hidden="1" customHeight="1">
      <c r="A13084" s="760"/>
      <c r="B13084" s="760"/>
      <c r="C13084" s="760"/>
      <c r="D13084" s="760"/>
      <c r="E13084" s="760"/>
      <c r="F13084" s="760"/>
    </row>
    <row r="13085" spans="1:6" ht="12" hidden="1" customHeight="1">
      <c r="A13085" s="760"/>
      <c r="B13085" s="760"/>
      <c r="C13085" s="760"/>
      <c r="D13085" s="760"/>
      <c r="E13085" s="760"/>
      <c r="F13085" s="760"/>
    </row>
    <row r="13086" spans="1:6" ht="12" hidden="1" customHeight="1">
      <c r="A13086" s="760"/>
      <c r="B13086" s="760"/>
      <c r="C13086" s="760"/>
      <c r="D13086" s="760"/>
      <c r="E13086" s="760"/>
      <c r="F13086" s="760"/>
    </row>
    <row r="13087" spans="1:6" ht="12" hidden="1" customHeight="1">
      <c r="A13087" s="760"/>
      <c r="B13087" s="760"/>
      <c r="C13087" s="760"/>
      <c r="D13087" s="760"/>
      <c r="E13087" s="760"/>
      <c r="F13087" s="760"/>
    </row>
    <row r="13088" spans="1:6" ht="12" hidden="1" customHeight="1">
      <c r="A13088" s="760"/>
      <c r="B13088" s="760"/>
      <c r="C13088" s="760"/>
      <c r="D13088" s="760"/>
      <c r="E13088" s="760"/>
      <c r="F13088" s="760"/>
    </row>
    <row r="13089" spans="1:6" ht="12" hidden="1" customHeight="1">
      <c r="A13089" s="760"/>
      <c r="B13089" s="760"/>
      <c r="C13089" s="760"/>
      <c r="D13089" s="760"/>
      <c r="E13089" s="760"/>
      <c r="F13089" s="760"/>
    </row>
    <row r="13090" spans="1:6" ht="12" hidden="1" customHeight="1">
      <c r="A13090" s="760"/>
      <c r="B13090" s="760"/>
      <c r="C13090" s="760"/>
      <c r="D13090" s="760"/>
      <c r="E13090" s="760"/>
      <c r="F13090" s="760"/>
    </row>
    <row r="13091" spans="1:6" ht="12" hidden="1" customHeight="1">
      <c r="A13091" s="760"/>
      <c r="B13091" s="760"/>
      <c r="C13091" s="760"/>
      <c r="D13091" s="760"/>
      <c r="E13091" s="760"/>
      <c r="F13091" s="760"/>
    </row>
    <row r="13092" spans="1:6" ht="12" hidden="1" customHeight="1">
      <c r="A13092" s="760"/>
      <c r="B13092" s="760"/>
      <c r="C13092" s="760"/>
      <c r="D13092" s="760"/>
      <c r="E13092" s="760"/>
      <c r="F13092" s="760"/>
    </row>
    <row r="13093" spans="1:6" ht="12" hidden="1" customHeight="1">
      <c r="A13093" s="760"/>
      <c r="B13093" s="760"/>
      <c r="C13093" s="760"/>
      <c r="D13093" s="760"/>
      <c r="E13093" s="760"/>
      <c r="F13093" s="760"/>
    </row>
    <row r="13094" spans="1:6" ht="12" hidden="1" customHeight="1">
      <c r="A13094" s="760"/>
      <c r="B13094" s="760"/>
      <c r="C13094" s="760"/>
      <c r="D13094" s="760"/>
      <c r="E13094" s="760"/>
      <c r="F13094" s="760"/>
    </row>
    <row r="13095" spans="1:6" ht="12" hidden="1" customHeight="1">
      <c r="A13095" s="760"/>
      <c r="B13095" s="760"/>
      <c r="C13095" s="760"/>
      <c r="D13095" s="760"/>
      <c r="E13095" s="760"/>
      <c r="F13095" s="760"/>
    </row>
    <row r="13096" spans="1:6" ht="12" hidden="1" customHeight="1">
      <c r="A13096" s="760"/>
      <c r="B13096" s="760"/>
      <c r="C13096" s="760"/>
      <c r="D13096" s="760"/>
      <c r="E13096" s="760"/>
      <c r="F13096" s="760"/>
    </row>
    <row r="13097" spans="1:6" ht="12" hidden="1" customHeight="1">
      <c r="A13097" s="760"/>
      <c r="B13097" s="760"/>
      <c r="C13097" s="760"/>
      <c r="D13097" s="760"/>
      <c r="E13097" s="760"/>
      <c r="F13097" s="760"/>
    </row>
    <row r="13098" spans="1:6" ht="12" hidden="1" customHeight="1">
      <c r="A13098" s="760"/>
      <c r="B13098" s="760"/>
      <c r="C13098" s="760"/>
      <c r="D13098" s="760"/>
      <c r="E13098" s="760"/>
      <c r="F13098" s="760"/>
    </row>
    <row r="13099" spans="1:6" ht="12" hidden="1" customHeight="1">
      <c r="A13099" s="760"/>
      <c r="B13099" s="760"/>
      <c r="C13099" s="760"/>
      <c r="D13099" s="760"/>
      <c r="E13099" s="760"/>
      <c r="F13099" s="760"/>
    </row>
    <row r="13100" spans="1:6" ht="12" hidden="1" customHeight="1">
      <c r="A13100" s="760"/>
      <c r="B13100" s="760"/>
      <c r="C13100" s="760"/>
      <c r="D13100" s="760"/>
      <c r="E13100" s="760"/>
      <c r="F13100" s="760"/>
    </row>
    <row r="13101" spans="1:6" ht="12" hidden="1" customHeight="1">
      <c r="A13101" s="760"/>
      <c r="B13101" s="760"/>
      <c r="C13101" s="760"/>
      <c r="D13101" s="760"/>
      <c r="E13101" s="760"/>
      <c r="F13101" s="760"/>
    </row>
    <row r="13102" spans="1:6" ht="12" hidden="1" customHeight="1">
      <c r="A13102" s="760"/>
      <c r="B13102" s="760"/>
      <c r="C13102" s="760"/>
      <c r="D13102" s="760"/>
      <c r="E13102" s="760"/>
      <c r="F13102" s="760"/>
    </row>
    <row r="13103" spans="1:6" ht="12" hidden="1" customHeight="1">
      <c r="A13103" s="760"/>
      <c r="B13103" s="760"/>
      <c r="C13103" s="760"/>
      <c r="D13103" s="760"/>
      <c r="E13103" s="760"/>
      <c r="F13103" s="760"/>
    </row>
    <row r="13104" spans="1:6" ht="12" hidden="1" customHeight="1">
      <c r="A13104" s="760"/>
      <c r="B13104" s="760"/>
      <c r="C13104" s="760"/>
      <c r="D13104" s="760"/>
      <c r="E13104" s="760"/>
      <c r="F13104" s="760"/>
    </row>
    <row r="13105" spans="1:6" ht="12" hidden="1" customHeight="1">
      <c r="A13105" s="760"/>
      <c r="B13105" s="760"/>
      <c r="C13105" s="760"/>
      <c r="D13105" s="760"/>
      <c r="E13105" s="760"/>
      <c r="F13105" s="760"/>
    </row>
    <row r="13106" spans="1:6" ht="12" hidden="1" customHeight="1">
      <c r="A13106" s="760"/>
      <c r="B13106" s="760"/>
      <c r="C13106" s="760"/>
      <c r="D13106" s="760"/>
      <c r="E13106" s="760"/>
      <c r="F13106" s="760"/>
    </row>
    <row r="13107" spans="1:6" ht="12" hidden="1" customHeight="1">
      <c r="A13107" s="760"/>
      <c r="B13107" s="760"/>
      <c r="C13107" s="760"/>
      <c r="D13107" s="760"/>
      <c r="E13107" s="760"/>
      <c r="F13107" s="760"/>
    </row>
    <row r="13108" spans="1:6" ht="12" hidden="1" customHeight="1">
      <c r="A13108" s="760"/>
      <c r="B13108" s="760"/>
      <c r="C13108" s="760"/>
      <c r="D13108" s="760"/>
      <c r="E13108" s="760"/>
      <c r="F13108" s="760"/>
    </row>
    <row r="13109" spans="1:6" ht="12" hidden="1" customHeight="1">
      <c r="A13109" s="760"/>
      <c r="B13109" s="760"/>
      <c r="C13109" s="760"/>
      <c r="D13109" s="760"/>
      <c r="E13109" s="760"/>
      <c r="F13109" s="760"/>
    </row>
    <row r="13110" spans="1:6" ht="12" hidden="1" customHeight="1">
      <c r="A13110" s="760"/>
      <c r="B13110" s="760"/>
      <c r="C13110" s="760"/>
      <c r="D13110" s="760"/>
      <c r="E13110" s="760"/>
      <c r="F13110" s="760"/>
    </row>
    <row r="13111" spans="1:6" ht="12" hidden="1" customHeight="1">
      <c r="A13111" s="760"/>
      <c r="B13111" s="760"/>
      <c r="C13111" s="760"/>
      <c r="D13111" s="760"/>
      <c r="E13111" s="760"/>
      <c r="F13111" s="760"/>
    </row>
    <row r="13112" spans="1:6" ht="12" hidden="1" customHeight="1">
      <c r="A13112" s="760"/>
      <c r="B13112" s="760"/>
      <c r="C13112" s="760"/>
      <c r="D13112" s="760"/>
      <c r="E13112" s="760"/>
      <c r="F13112" s="760"/>
    </row>
    <row r="13113" spans="1:6" ht="12" hidden="1" customHeight="1">
      <c r="A13113" s="760"/>
      <c r="B13113" s="760"/>
      <c r="C13113" s="760"/>
      <c r="D13113" s="760"/>
      <c r="E13113" s="760"/>
      <c r="F13113" s="760"/>
    </row>
    <row r="13114" spans="1:6" ht="12" hidden="1" customHeight="1">
      <c r="A13114" s="760"/>
      <c r="B13114" s="760"/>
      <c r="C13114" s="760"/>
      <c r="D13114" s="760"/>
      <c r="E13114" s="760"/>
      <c r="F13114" s="760"/>
    </row>
    <row r="13115" spans="1:6" ht="12" hidden="1" customHeight="1">
      <c r="A13115" s="760"/>
      <c r="B13115" s="760"/>
      <c r="C13115" s="760"/>
      <c r="D13115" s="760"/>
      <c r="E13115" s="760"/>
      <c r="F13115" s="760"/>
    </row>
    <row r="13116" spans="1:6" ht="12" hidden="1" customHeight="1">
      <c r="A13116" s="760"/>
      <c r="B13116" s="760"/>
      <c r="C13116" s="760"/>
      <c r="D13116" s="760"/>
      <c r="E13116" s="760"/>
      <c r="F13116" s="760"/>
    </row>
    <row r="13117" spans="1:6" ht="12" hidden="1" customHeight="1">
      <c r="A13117" s="760"/>
      <c r="B13117" s="760"/>
      <c r="C13117" s="760"/>
      <c r="D13117" s="760"/>
      <c r="E13117" s="760"/>
      <c r="F13117" s="760"/>
    </row>
    <row r="13118" spans="1:6" ht="12" hidden="1" customHeight="1">
      <c r="A13118" s="760"/>
      <c r="B13118" s="760"/>
      <c r="C13118" s="760"/>
      <c r="D13118" s="760"/>
      <c r="E13118" s="760"/>
      <c r="F13118" s="760"/>
    </row>
    <row r="13119" spans="1:6" ht="12" hidden="1" customHeight="1">
      <c r="A13119" s="760"/>
      <c r="B13119" s="760"/>
      <c r="C13119" s="760"/>
      <c r="D13119" s="760"/>
      <c r="E13119" s="760"/>
      <c r="F13119" s="760"/>
    </row>
    <row r="13120" spans="1:6" ht="12" hidden="1" customHeight="1">
      <c r="A13120" s="760"/>
      <c r="B13120" s="760"/>
      <c r="C13120" s="760"/>
      <c r="D13120" s="760"/>
      <c r="E13120" s="760"/>
      <c r="F13120" s="760"/>
    </row>
    <row r="13121" spans="1:6" ht="12" hidden="1" customHeight="1">
      <c r="A13121" s="760"/>
      <c r="B13121" s="760"/>
      <c r="C13121" s="760"/>
      <c r="D13121" s="760"/>
      <c r="E13121" s="760"/>
      <c r="F13121" s="760"/>
    </row>
    <row r="13122" spans="1:6" ht="12" hidden="1" customHeight="1">
      <c r="A13122" s="760"/>
      <c r="B13122" s="760"/>
      <c r="C13122" s="760"/>
      <c r="D13122" s="760"/>
      <c r="E13122" s="760"/>
      <c r="F13122" s="760"/>
    </row>
    <row r="13123" spans="1:6" ht="12" hidden="1" customHeight="1">
      <c r="A13123" s="760"/>
      <c r="B13123" s="760"/>
      <c r="C13123" s="760"/>
      <c r="D13123" s="760"/>
      <c r="E13123" s="760"/>
      <c r="F13123" s="760"/>
    </row>
    <row r="13124" spans="1:6" ht="12" hidden="1" customHeight="1">
      <c r="A13124" s="760"/>
      <c r="B13124" s="760"/>
      <c r="C13124" s="760"/>
      <c r="D13124" s="760"/>
      <c r="E13124" s="760"/>
      <c r="F13124" s="760"/>
    </row>
    <row r="13125" spans="1:6" ht="12" hidden="1" customHeight="1">
      <c r="A13125" s="760"/>
      <c r="B13125" s="760"/>
      <c r="C13125" s="760"/>
      <c r="D13125" s="760"/>
      <c r="E13125" s="760"/>
      <c r="F13125" s="760"/>
    </row>
    <row r="13126" spans="1:6" ht="12" hidden="1" customHeight="1">
      <c r="A13126" s="760"/>
      <c r="B13126" s="760"/>
      <c r="C13126" s="760"/>
      <c r="D13126" s="760"/>
      <c r="E13126" s="760"/>
      <c r="F13126" s="760"/>
    </row>
    <row r="13127" spans="1:6" ht="12" hidden="1" customHeight="1">
      <c r="A13127" s="760"/>
      <c r="B13127" s="760"/>
      <c r="C13127" s="760"/>
      <c r="D13127" s="760"/>
      <c r="E13127" s="760"/>
      <c r="F13127" s="760"/>
    </row>
    <row r="13128" spans="1:6" ht="12" hidden="1" customHeight="1">
      <c r="A13128" s="760"/>
      <c r="B13128" s="760"/>
      <c r="C13128" s="760"/>
      <c r="D13128" s="760"/>
      <c r="E13128" s="760"/>
      <c r="F13128" s="760"/>
    </row>
    <row r="13129" spans="1:6" ht="12" hidden="1" customHeight="1">
      <c r="A13129" s="760"/>
      <c r="B13129" s="760"/>
      <c r="C13129" s="760"/>
      <c r="D13129" s="760"/>
      <c r="E13129" s="760"/>
      <c r="F13129" s="760"/>
    </row>
    <row r="13130" spans="1:6" ht="12" hidden="1" customHeight="1">
      <c r="A13130" s="760"/>
      <c r="B13130" s="760"/>
      <c r="C13130" s="760"/>
      <c r="D13130" s="760"/>
      <c r="E13130" s="760"/>
      <c r="F13130" s="760"/>
    </row>
    <row r="13131" spans="1:6" ht="12" hidden="1" customHeight="1">
      <c r="A13131" s="760"/>
      <c r="B13131" s="760"/>
      <c r="C13131" s="760"/>
      <c r="D13131" s="760"/>
      <c r="E13131" s="760"/>
      <c r="F13131" s="760"/>
    </row>
    <row r="13132" spans="1:6" ht="12" hidden="1" customHeight="1">
      <c r="A13132" s="760"/>
      <c r="B13132" s="760"/>
      <c r="C13132" s="760"/>
      <c r="D13132" s="760"/>
      <c r="E13132" s="760"/>
      <c r="F13132" s="760"/>
    </row>
    <row r="13133" spans="1:6" ht="12" hidden="1" customHeight="1">
      <c r="A13133" s="760"/>
      <c r="B13133" s="760"/>
      <c r="C13133" s="760"/>
      <c r="D13133" s="760"/>
      <c r="E13133" s="760"/>
      <c r="F13133" s="760"/>
    </row>
    <row r="13134" spans="1:6" ht="12" hidden="1" customHeight="1">
      <c r="A13134" s="760"/>
      <c r="B13134" s="760"/>
      <c r="C13134" s="760"/>
      <c r="D13134" s="760"/>
      <c r="E13134" s="760"/>
      <c r="F13134" s="760"/>
    </row>
    <row r="13135" spans="1:6" ht="12" hidden="1" customHeight="1">
      <c r="A13135" s="760"/>
      <c r="B13135" s="760"/>
      <c r="C13135" s="760"/>
      <c r="D13135" s="760"/>
      <c r="E13135" s="760"/>
      <c r="F13135" s="760"/>
    </row>
    <row r="13136" spans="1:6" ht="12" hidden="1" customHeight="1">
      <c r="A13136" s="760"/>
      <c r="B13136" s="760"/>
      <c r="C13136" s="760"/>
      <c r="D13136" s="760"/>
      <c r="E13136" s="760"/>
      <c r="F13136" s="760"/>
    </row>
    <row r="13137" spans="1:6" ht="12" hidden="1" customHeight="1">
      <c r="A13137" s="760"/>
      <c r="B13137" s="760"/>
      <c r="C13137" s="760"/>
      <c r="D13137" s="760"/>
      <c r="E13137" s="760"/>
      <c r="F13137" s="760"/>
    </row>
    <row r="13138" spans="1:6" ht="12" hidden="1" customHeight="1">
      <c r="A13138" s="760"/>
      <c r="B13138" s="760"/>
      <c r="C13138" s="760"/>
      <c r="D13138" s="760"/>
      <c r="E13138" s="760"/>
      <c r="F13138" s="760"/>
    </row>
    <row r="13139" spans="1:6" ht="12" hidden="1" customHeight="1">
      <c r="A13139" s="760"/>
      <c r="B13139" s="760"/>
      <c r="C13139" s="760"/>
      <c r="D13139" s="760"/>
      <c r="E13139" s="760"/>
      <c r="F13139" s="760"/>
    </row>
    <row r="13140" spans="1:6" ht="12" hidden="1" customHeight="1">
      <c r="A13140" s="760"/>
      <c r="B13140" s="760"/>
      <c r="C13140" s="760"/>
      <c r="D13140" s="760"/>
      <c r="E13140" s="760"/>
      <c r="F13140" s="760"/>
    </row>
    <row r="13141" spans="1:6" ht="12" hidden="1" customHeight="1">
      <c r="A13141" s="760"/>
      <c r="B13141" s="760"/>
      <c r="C13141" s="760"/>
      <c r="D13141" s="760"/>
      <c r="E13141" s="760"/>
      <c r="F13141" s="760"/>
    </row>
    <row r="13142" spans="1:6" ht="12" hidden="1" customHeight="1">
      <c r="A13142" s="760"/>
      <c r="B13142" s="760"/>
      <c r="C13142" s="760"/>
      <c r="D13142" s="760"/>
      <c r="E13142" s="760"/>
      <c r="F13142" s="760"/>
    </row>
    <row r="13143" spans="1:6" ht="12" hidden="1" customHeight="1">
      <c r="A13143" s="760"/>
      <c r="B13143" s="760"/>
      <c r="C13143" s="760"/>
      <c r="D13143" s="760"/>
      <c r="E13143" s="760"/>
      <c r="F13143" s="760"/>
    </row>
    <row r="13144" spans="1:6" ht="12" hidden="1" customHeight="1">
      <c r="A13144" s="760"/>
      <c r="B13144" s="760"/>
      <c r="C13144" s="760"/>
      <c r="D13144" s="760"/>
      <c r="E13144" s="760"/>
      <c r="F13144" s="760"/>
    </row>
    <row r="13145" spans="1:6" ht="12" hidden="1" customHeight="1">
      <c r="A13145" s="760"/>
      <c r="B13145" s="760"/>
      <c r="C13145" s="760"/>
      <c r="D13145" s="760"/>
      <c r="E13145" s="760"/>
      <c r="F13145" s="760"/>
    </row>
    <row r="13146" spans="1:6" ht="12" hidden="1" customHeight="1">
      <c r="A13146" s="760"/>
      <c r="B13146" s="760"/>
      <c r="C13146" s="760"/>
      <c r="D13146" s="760"/>
      <c r="E13146" s="760"/>
      <c r="F13146" s="760"/>
    </row>
    <row r="13147" spans="1:6" ht="12" hidden="1" customHeight="1">
      <c r="A13147" s="760"/>
      <c r="B13147" s="760"/>
      <c r="C13147" s="760"/>
      <c r="D13147" s="760"/>
      <c r="E13147" s="760"/>
      <c r="F13147" s="760"/>
    </row>
    <row r="13148" spans="1:6" ht="12" hidden="1" customHeight="1">
      <c r="A13148" s="760"/>
      <c r="B13148" s="760"/>
      <c r="C13148" s="760"/>
      <c r="D13148" s="760"/>
      <c r="E13148" s="760"/>
      <c r="F13148" s="760"/>
    </row>
    <row r="13149" spans="1:6" ht="12" hidden="1" customHeight="1">
      <c r="A13149" s="760"/>
      <c r="B13149" s="760"/>
      <c r="C13149" s="760"/>
      <c r="D13149" s="760"/>
      <c r="E13149" s="760"/>
      <c r="F13149" s="760"/>
    </row>
    <row r="13150" spans="1:6" ht="12" hidden="1" customHeight="1">
      <c r="A13150" s="760"/>
      <c r="B13150" s="760"/>
      <c r="C13150" s="760"/>
      <c r="D13150" s="760"/>
      <c r="E13150" s="760"/>
      <c r="F13150" s="760"/>
    </row>
    <row r="13151" spans="1:6" ht="12" hidden="1" customHeight="1">
      <c r="A13151" s="760"/>
      <c r="B13151" s="760"/>
      <c r="C13151" s="760"/>
      <c r="D13151" s="760"/>
      <c r="E13151" s="760"/>
      <c r="F13151" s="760"/>
    </row>
    <row r="13152" spans="1:6" ht="12" hidden="1" customHeight="1">
      <c r="A13152" s="760"/>
      <c r="B13152" s="760"/>
      <c r="C13152" s="760"/>
      <c r="D13152" s="760"/>
      <c r="E13152" s="760"/>
      <c r="F13152" s="760"/>
    </row>
    <row r="13153" spans="1:6" ht="12" hidden="1" customHeight="1">
      <c r="A13153" s="760"/>
      <c r="B13153" s="760"/>
      <c r="C13153" s="760"/>
      <c r="D13153" s="760"/>
      <c r="E13153" s="760"/>
      <c r="F13153" s="760"/>
    </row>
    <row r="13154" spans="1:6" ht="12" hidden="1" customHeight="1">
      <c r="A13154" s="760"/>
      <c r="B13154" s="760"/>
      <c r="C13154" s="760"/>
      <c r="D13154" s="760"/>
      <c r="E13154" s="760"/>
      <c r="F13154" s="760"/>
    </row>
    <row r="13155" spans="1:6" ht="12" hidden="1" customHeight="1">
      <c r="A13155" s="760"/>
      <c r="B13155" s="760"/>
      <c r="C13155" s="760"/>
      <c r="D13155" s="760"/>
      <c r="E13155" s="760"/>
      <c r="F13155" s="760"/>
    </row>
    <row r="13156" spans="1:6" ht="12" hidden="1" customHeight="1">
      <c r="A13156" s="760"/>
      <c r="B13156" s="760"/>
      <c r="C13156" s="760"/>
      <c r="D13156" s="760"/>
      <c r="E13156" s="760"/>
      <c r="F13156" s="760"/>
    </row>
    <row r="13157" spans="1:6" ht="12" hidden="1" customHeight="1">
      <c r="A13157" s="760"/>
      <c r="B13157" s="760"/>
      <c r="C13157" s="760"/>
      <c r="D13157" s="760"/>
      <c r="E13157" s="760"/>
      <c r="F13157" s="760"/>
    </row>
    <row r="13158" spans="1:6" ht="12" hidden="1" customHeight="1">
      <c r="A13158" s="760"/>
      <c r="B13158" s="760"/>
      <c r="C13158" s="760"/>
      <c r="D13158" s="760"/>
      <c r="E13158" s="760"/>
      <c r="F13158" s="760"/>
    </row>
    <row r="13159" spans="1:6" ht="12" hidden="1" customHeight="1">
      <c r="A13159" s="760"/>
      <c r="B13159" s="760"/>
      <c r="C13159" s="760"/>
      <c r="D13159" s="760"/>
      <c r="E13159" s="760"/>
      <c r="F13159" s="760"/>
    </row>
    <row r="13160" spans="1:6" ht="12" hidden="1" customHeight="1">
      <c r="A13160" s="760"/>
      <c r="B13160" s="760"/>
      <c r="C13160" s="760"/>
      <c r="D13160" s="760"/>
      <c r="E13160" s="760"/>
      <c r="F13160" s="760"/>
    </row>
    <row r="13161" spans="1:6" ht="12" hidden="1" customHeight="1">
      <c r="A13161" s="760"/>
      <c r="B13161" s="760"/>
      <c r="C13161" s="760"/>
      <c r="D13161" s="760"/>
      <c r="E13161" s="760"/>
      <c r="F13161" s="760"/>
    </row>
    <row r="13162" spans="1:6" ht="12" hidden="1" customHeight="1">
      <c r="A13162" s="760"/>
      <c r="B13162" s="760"/>
      <c r="C13162" s="760"/>
      <c r="D13162" s="760"/>
      <c r="E13162" s="760"/>
      <c r="F13162" s="760"/>
    </row>
    <row r="13163" spans="1:6" ht="12" hidden="1" customHeight="1">
      <c r="A13163" s="760"/>
      <c r="B13163" s="760"/>
      <c r="C13163" s="760"/>
      <c r="D13163" s="760"/>
      <c r="E13163" s="760"/>
      <c r="F13163" s="760"/>
    </row>
    <row r="13164" spans="1:6" ht="12" hidden="1" customHeight="1">
      <c r="A13164" s="760"/>
      <c r="B13164" s="760"/>
      <c r="C13164" s="760"/>
      <c r="D13164" s="760"/>
      <c r="E13164" s="760"/>
      <c r="F13164" s="760"/>
    </row>
    <row r="13165" spans="1:6" ht="12" hidden="1" customHeight="1">
      <c r="A13165" s="760"/>
      <c r="B13165" s="760"/>
      <c r="C13165" s="760"/>
      <c r="D13165" s="760"/>
      <c r="E13165" s="760"/>
      <c r="F13165" s="760"/>
    </row>
    <row r="13166" spans="1:6" ht="12" hidden="1" customHeight="1">
      <c r="A13166" s="760"/>
      <c r="B13166" s="760"/>
      <c r="C13166" s="760"/>
      <c r="D13166" s="760"/>
      <c r="E13166" s="760"/>
      <c r="F13166" s="760"/>
    </row>
    <row r="13167" spans="1:6" ht="12" hidden="1" customHeight="1">
      <c r="A13167" s="760"/>
      <c r="B13167" s="760"/>
      <c r="C13167" s="760"/>
      <c r="D13167" s="760"/>
      <c r="E13167" s="760"/>
      <c r="F13167" s="760"/>
    </row>
    <row r="13168" spans="1:6" ht="12" hidden="1" customHeight="1">
      <c r="A13168" s="760"/>
      <c r="B13168" s="760"/>
      <c r="C13168" s="760"/>
      <c r="D13168" s="760"/>
      <c r="E13168" s="760"/>
      <c r="F13168" s="760"/>
    </row>
    <row r="13169" spans="1:6" ht="12" hidden="1" customHeight="1">
      <c r="A13169" s="760"/>
      <c r="B13169" s="760"/>
      <c r="C13169" s="760"/>
      <c r="D13169" s="760"/>
      <c r="E13169" s="760"/>
      <c r="F13169" s="760"/>
    </row>
    <row r="13170" spans="1:6" ht="12" hidden="1" customHeight="1">
      <c r="A13170" s="760"/>
      <c r="B13170" s="760"/>
      <c r="C13170" s="760"/>
      <c r="D13170" s="760"/>
      <c r="E13170" s="760"/>
      <c r="F13170" s="760"/>
    </row>
    <row r="13171" spans="1:6" ht="12" hidden="1" customHeight="1">
      <c r="A13171" s="760"/>
      <c r="B13171" s="760"/>
      <c r="C13171" s="760"/>
      <c r="D13171" s="760"/>
      <c r="E13171" s="760"/>
      <c r="F13171" s="760"/>
    </row>
    <row r="13172" spans="1:6" ht="12" hidden="1" customHeight="1">
      <c r="A13172" s="760"/>
      <c r="B13172" s="760"/>
      <c r="C13172" s="760"/>
      <c r="D13172" s="760"/>
      <c r="E13172" s="760"/>
      <c r="F13172" s="760"/>
    </row>
    <row r="13173" spans="1:6" ht="12" hidden="1" customHeight="1">
      <c r="A13173" s="760"/>
      <c r="B13173" s="760"/>
      <c r="C13173" s="760"/>
      <c r="D13173" s="760"/>
      <c r="E13173" s="760"/>
      <c r="F13173" s="760"/>
    </row>
    <row r="13174" spans="1:6" ht="12" hidden="1" customHeight="1">
      <c r="A13174" s="760"/>
      <c r="B13174" s="760"/>
      <c r="C13174" s="760"/>
      <c r="D13174" s="760"/>
      <c r="E13174" s="760"/>
      <c r="F13174" s="760"/>
    </row>
    <row r="13175" spans="1:6" ht="12" hidden="1" customHeight="1">
      <c r="A13175" s="760"/>
      <c r="B13175" s="760"/>
      <c r="C13175" s="760"/>
      <c r="D13175" s="760"/>
      <c r="E13175" s="760"/>
      <c r="F13175" s="760"/>
    </row>
    <row r="13176" spans="1:6" ht="12" hidden="1" customHeight="1">
      <c r="A13176" s="760"/>
      <c r="B13176" s="760"/>
      <c r="C13176" s="760"/>
      <c r="D13176" s="760"/>
      <c r="E13176" s="760"/>
      <c r="F13176" s="760"/>
    </row>
    <row r="13177" spans="1:6" ht="12" hidden="1" customHeight="1">
      <c r="A13177" s="760"/>
      <c r="B13177" s="760"/>
      <c r="C13177" s="760"/>
      <c r="D13177" s="760"/>
      <c r="E13177" s="760"/>
      <c r="F13177" s="760"/>
    </row>
    <row r="13178" spans="1:6" ht="12" hidden="1" customHeight="1">
      <c r="A13178" s="760"/>
      <c r="B13178" s="760"/>
      <c r="C13178" s="760"/>
      <c r="D13178" s="760"/>
      <c r="E13178" s="760"/>
      <c r="F13178" s="760"/>
    </row>
    <row r="13179" spans="1:6" ht="12" hidden="1" customHeight="1">
      <c r="A13179" s="760"/>
      <c r="B13179" s="760"/>
      <c r="C13179" s="760"/>
      <c r="D13179" s="760"/>
      <c r="E13179" s="760"/>
      <c r="F13179" s="760"/>
    </row>
    <row r="13180" spans="1:6" ht="12" hidden="1" customHeight="1">
      <c r="A13180" s="760"/>
      <c r="B13180" s="760"/>
      <c r="C13180" s="760"/>
      <c r="D13180" s="760"/>
      <c r="E13180" s="760"/>
      <c r="F13180" s="760"/>
    </row>
    <row r="13181" spans="1:6" ht="12" hidden="1" customHeight="1">
      <c r="A13181" s="760"/>
      <c r="B13181" s="760"/>
      <c r="C13181" s="760"/>
      <c r="D13181" s="760"/>
      <c r="E13181" s="760"/>
      <c r="F13181" s="760"/>
    </row>
    <row r="13182" spans="1:6" ht="12" hidden="1" customHeight="1">
      <c r="A13182" s="760"/>
      <c r="B13182" s="760"/>
      <c r="C13182" s="760"/>
      <c r="D13182" s="760"/>
      <c r="E13182" s="760"/>
      <c r="F13182" s="760"/>
    </row>
    <row r="13183" spans="1:6" ht="12" hidden="1" customHeight="1">
      <c r="A13183" s="760"/>
      <c r="B13183" s="760"/>
      <c r="C13183" s="760"/>
      <c r="D13183" s="760"/>
      <c r="E13183" s="760"/>
      <c r="F13183" s="760"/>
    </row>
    <row r="13184" spans="1:6" ht="12" hidden="1" customHeight="1">
      <c r="A13184" s="760"/>
      <c r="B13184" s="760"/>
      <c r="C13184" s="760"/>
      <c r="D13184" s="760"/>
      <c r="E13184" s="760"/>
      <c r="F13184" s="760"/>
    </row>
    <row r="13185" spans="1:6" ht="12" hidden="1" customHeight="1">
      <c r="A13185" s="760"/>
      <c r="B13185" s="760"/>
      <c r="C13185" s="760"/>
      <c r="D13185" s="760"/>
      <c r="E13185" s="760"/>
      <c r="F13185" s="760"/>
    </row>
    <row r="13186" spans="1:6" ht="12" hidden="1" customHeight="1">
      <c r="A13186" s="760"/>
      <c r="B13186" s="760"/>
      <c r="C13186" s="760"/>
      <c r="D13186" s="760"/>
      <c r="E13186" s="760"/>
      <c r="F13186" s="760"/>
    </row>
    <row r="13187" spans="1:6" ht="12" hidden="1" customHeight="1">
      <c r="A13187" s="760"/>
      <c r="B13187" s="760"/>
      <c r="C13187" s="760"/>
      <c r="D13187" s="760"/>
      <c r="E13187" s="760"/>
      <c r="F13187" s="760"/>
    </row>
    <row r="13188" spans="1:6" ht="12" hidden="1" customHeight="1">
      <c r="A13188" s="760"/>
      <c r="B13188" s="760"/>
      <c r="C13188" s="760"/>
      <c r="D13188" s="760"/>
      <c r="E13188" s="760"/>
      <c r="F13188" s="760"/>
    </row>
    <row r="13189" spans="1:6" ht="12" hidden="1" customHeight="1">
      <c r="A13189" s="760"/>
      <c r="B13189" s="760"/>
      <c r="C13189" s="760"/>
      <c r="D13189" s="760"/>
      <c r="E13189" s="760"/>
      <c r="F13189" s="760"/>
    </row>
    <row r="13190" spans="1:6" ht="12" hidden="1" customHeight="1">
      <c r="A13190" s="760"/>
      <c r="B13190" s="760"/>
      <c r="C13190" s="760"/>
      <c r="D13190" s="760"/>
      <c r="E13190" s="760"/>
      <c r="F13190" s="760"/>
    </row>
    <row r="13191" spans="1:6" ht="12" hidden="1" customHeight="1">
      <c r="A13191" s="760"/>
      <c r="B13191" s="760"/>
      <c r="C13191" s="760"/>
      <c r="D13191" s="760"/>
      <c r="E13191" s="760"/>
      <c r="F13191" s="760"/>
    </row>
    <row r="13192" spans="1:6" ht="12" hidden="1" customHeight="1">
      <c r="A13192" s="760"/>
      <c r="B13192" s="760"/>
      <c r="C13192" s="760"/>
      <c r="D13192" s="760"/>
      <c r="E13192" s="760"/>
      <c r="F13192" s="760"/>
    </row>
    <row r="13193" spans="1:6" ht="12" hidden="1" customHeight="1">
      <c r="A13193" s="760"/>
      <c r="B13193" s="760"/>
      <c r="C13193" s="760"/>
      <c r="D13193" s="760"/>
      <c r="E13193" s="760"/>
      <c r="F13193" s="760"/>
    </row>
    <row r="13194" spans="1:6" ht="12" hidden="1" customHeight="1">
      <c r="A13194" s="760"/>
      <c r="B13194" s="760"/>
      <c r="C13194" s="760"/>
      <c r="D13194" s="760"/>
      <c r="E13194" s="760"/>
      <c r="F13194" s="760"/>
    </row>
    <row r="13195" spans="1:6" ht="12" hidden="1" customHeight="1">
      <c r="A13195" s="760"/>
      <c r="B13195" s="760"/>
      <c r="C13195" s="760"/>
      <c r="D13195" s="760"/>
      <c r="E13195" s="760"/>
      <c r="F13195" s="760"/>
    </row>
    <row r="13196" spans="1:6" ht="12" hidden="1" customHeight="1">
      <c r="A13196" s="760"/>
      <c r="B13196" s="760"/>
      <c r="C13196" s="760"/>
      <c r="D13196" s="760"/>
      <c r="E13196" s="760"/>
      <c r="F13196" s="760"/>
    </row>
    <row r="13197" spans="1:6" ht="12" hidden="1" customHeight="1">
      <c r="A13197" s="760"/>
      <c r="B13197" s="760"/>
      <c r="C13197" s="760"/>
      <c r="D13197" s="760"/>
      <c r="E13197" s="760"/>
      <c r="F13197" s="760"/>
    </row>
    <row r="13198" spans="1:6" ht="12" hidden="1" customHeight="1">
      <c r="A13198" s="760"/>
      <c r="B13198" s="760"/>
      <c r="C13198" s="760"/>
      <c r="D13198" s="760"/>
      <c r="E13198" s="760"/>
      <c r="F13198" s="760"/>
    </row>
    <row r="13199" spans="1:6" ht="12" hidden="1" customHeight="1">
      <c r="A13199" s="760"/>
      <c r="B13199" s="760"/>
      <c r="C13199" s="760"/>
      <c r="D13199" s="760"/>
      <c r="E13199" s="760"/>
      <c r="F13199" s="760"/>
    </row>
    <row r="13200" spans="1:6" ht="12" hidden="1" customHeight="1">
      <c r="A13200" s="760"/>
      <c r="B13200" s="760"/>
      <c r="C13200" s="760"/>
      <c r="D13200" s="760"/>
      <c r="E13200" s="760"/>
      <c r="F13200" s="760"/>
    </row>
    <row r="13201" spans="1:6" ht="12" hidden="1" customHeight="1">
      <c r="A13201" s="760"/>
      <c r="B13201" s="760"/>
      <c r="C13201" s="760"/>
      <c r="D13201" s="760"/>
      <c r="E13201" s="760"/>
      <c r="F13201" s="760"/>
    </row>
    <row r="13202" spans="1:6" ht="12" hidden="1" customHeight="1">
      <c r="A13202" s="760"/>
      <c r="B13202" s="760"/>
      <c r="C13202" s="760"/>
      <c r="D13202" s="760"/>
      <c r="E13202" s="760"/>
      <c r="F13202" s="760"/>
    </row>
    <row r="13203" spans="1:6" ht="12" hidden="1" customHeight="1">
      <c r="A13203" s="760"/>
      <c r="B13203" s="760"/>
      <c r="C13203" s="760"/>
      <c r="D13203" s="760"/>
      <c r="E13203" s="760"/>
      <c r="F13203" s="760"/>
    </row>
    <row r="13204" spans="1:6" ht="12" hidden="1" customHeight="1">
      <c r="A13204" s="760"/>
      <c r="B13204" s="760"/>
      <c r="C13204" s="760"/>
      <c r="D13204" s="760"/>
      <c r="E13204" s="760"/>
      <c r="F13204" s="760"/>
    </row>
    <row r="13205" spans="1:6" ht="12" hidden="1" customHeight="1">
      <c r="A13205" s="760"/>
      <c r="B13205" s="760"/>
      <c r="C13205" s="760"/>
      <c r="D13205" s="760"/>
      <c r="E13205" s="760"/>
      <c r="F13205" s="760"/>
    </row>
    <row r="13206" spans="1:6" ht="12" hidden="1" customHeight="1">
      <c r="A13206" s="760"/>
      <c r="B13206" s="760"/>
      <c r="C13206" s="760"/>
      <c r="D13206" s="760"/>
      <c r="E13206" s="760"/>
      <c r="F13206" s="760"/>
    </row>
    <row r="13207" spans="1:6" ht="12" hidden="1" customHeight="1">
      <c r="A13207" s="760"/>
      <c r="B13207" s="760"/>
      <c r="C13207" s="760"/>
      <c r="D13207" s="760"/>
      <c r="E13207" s="760"/>
      <c r="F13207" s="760"/>
    </row>
    <row r="13208" spans="1:6" ht="12" hidden="1" customHeight="1">
      <c r="A13208" s="760"/>
      <c r="B13208" s="760"/>
      <c r="C13208" s="760"/>
      <c r="D13208" s="760"/>
      <c r="E13208" s="760"/>
      <c r="F13208" s="760"/>
    </row>
    <row r="13209" spans="1:6" ht="12" hidden="1" customHeight="1">
      <c r="A13209" s="760"/>
      <c r="B13209" s="760"/>
      <c r="C13209" s="760"/>
      <c r="D13209" s="760"/>
      <c r="E13209" s="760"/>
      <c r="F13209" s="760"/>
    </row>
    <row r="13210" spans="1:6" ht="12" hidden="1" customHeight="1">
      <c r="A13210" s="760"/>
      <c r="B13210" s="760"/>
      <c r="C13210" s="760"/>
      <c r="D13210" s="760"/>
      <c r="E13210" s="760"/>
      <c r="F13210" s="760"/>
    </row>
    <row r="13211" spans="1:6" ht="12" hidden="1" customHeight="1">
      <c r="A13211" s="760"/>
      <c r="B13211" s="760"/>
      <c r="C13211" s="760"/>
      <c r="D13211" s="760"/>
      <c r="E13211" s="760"/>
      <c r="F13211" s="760"/>
    </row>
    <row r="13212" spans="1:6" ht="12" hidden="1" customHeight="1">
      <c r="A13212" s="760"/>
      <c r="B13212" s="760"/>
      <c r="C13212" s="760"/>
      <c r="D13212" s="760"/>
      <c r="E13212" s="760"/>
      <c r="F13212" s="760"/>
    </row>
    <row r="13213" spans="1:6" ht="12" hidden="1" customHeight="1">
      <c r="A13213" s="760"/>
      <c r="B13213" s="760"/>
      <c r="C13213" s="760"/>
      <c r="D13213" s="760"/>
      <c r="E13213" s="760"/>
      <c r="F13213" s="760"/>
    </row>
    <row r="13214" spans="1:6" ht="12" hidden="1" customHeight="1">
      <c r="A13214" s="760"/>
      <c r="B13214" s="760"/>
      <c r="C13214" s="760"/>
      <c r="D13214" s="760"/>
      <c r="E13214" s="760"/>
      <c r="F13214" s="760"/>
    </row>
    <row r="13215" spans="1:6" ht="12" hidden="1" customHeight="1">
      <c r="A13215" s="760"/>
      <c r="B13215" s="760"/>
      <c r="C13215" s="760"/>
      <c r="D13215" s="760"/>
      <c r="E13215" s="760"/>
      <c r="F13215" s="760"/>
    </row>
    <row r="13216" spans="1:6" ht="12" hidden="1" customHeight="1">
      <c r="A13216" s="760"/>
      <c r="B13216" s="760"/>
      <c r="C13216" s="760"/>
      <c r="D13216" s="760"/>
      <c r="E13216" s="760"/>
      <c r="F13216" s="760"/>
    </row>
    <row r="13217" spans="1:6" ht="12" hidden="1" customHeight="1">
      <c r="A13217" s="760"/>
      <c r="B13217" s="760"/>
      <c r="C13217" s="760"/>
      <c r="D13217" s="760"/>
      <c r="E13217" s="760"/>
      <c r="F13217" s="760"/>
    </row>
    <row r="13218" spans="1:6" ht="12" hidden="1" customHeight="1">
      <c r="A13218" s="760"/>
      <c r="B13218" s="760"/>
      <c r="C13218" s="760"/>
      <c r="D13218" s="760"/>
      <c r="E13218" s="760"/>
      <c r="F13218" s="760"/>
    </row>
    <row r="13219" spans="1:6" ht="12" hidden="1" customHeight="1">
      <c r="A13219" s="760"/>
      <c r="B13219" s="760"/>
      <c r="C13219" s="760"/>
      <c r="D13219" s="760"/>
      <c r="E13219" s="760"/>
      <c r="F13219" s="760"/>
    </row>
    <row r="13220" spans="1:6" ht="12" hidden="1" customHeight="1">
      <c r="A13220" s="760"/>
      <c r="B13220" s="760"/>
      <c r="C13220" s="760"/>
      <c r="D13220" s="760"/>
      <c r="E13220" s="760"/>
      <c r="F13220" s="760"/>
    </row>
    <row r="13221" spans="1:6" ht="12" hidden="1" customHeight="1">
      <c r="A13221" s="760"/>
      <c r="B13221" s="760"/>
      <c r="C13221" s="760"/>
      <c r="D13221" s="760"/>
      <c r="E13221" s="760"/>
      <c r="F13221" s="760"/>
    </row>
    <row r="13222" spans="1:6" ht="12" hidden="1" customHeight="1">
      <c r="A13222" s="760"/>
      <c r="B13222" s="760"/>
      <c r="C13222" s="760"/>
      <c r="D13222" s="760"/>
      <c r="E13222" s="760"/>
      <c r="F13222" s="760"/>
    </row>
    <row r="13223" spans="1:6" ht="12" hidden="1" customHeight="1">
      <c r="A13223" s="760"/>
      <c r="B13223" s="760"/>
      <c r="C13223" s="760"/>
      <c r="D13223" s="760"/>
      <c r="E13223" s="760"/>
      <c r="F13223" s="760"/>
    </row>
    <row r="13224" spans="1:6" ht="12" hidden="1" customHeight="1">
      <c r="A13224" s="760"/>
      <c r="B13224" s="760"/>
      <c r="C13224" s="760"/>
      <c r="D13224" s="760"/>
      <c r="E13224" s="760"/>
      <c r="F13224" s="760"/>
    </row>
    <row r="13225" spans="1:6" ht="12" hidden="1" customHeight="1">
      <c r="A13225" s="760"/>
      <c r="B13225" s="760"/>
      <c r="C13225" s="760"/>
      <c r="D13225" s="760"/>
      <c r="E13225" s="760"/>
      <c r="F13225" s="760"/>
    </row>
    <row r="13226" spans="1:6" ht="12" hidden="1" customHeight="1">
      <c r="A13226" s="760"/>
      <c r="B13226" s="760"/>
      <c r="C13226" s="760"/>
      <c r="D13226" s="760"/>
      <c r="E13226" s="760"/>
      <c r="F13226" s="760"/>
    </row>
    <row r="13227" spans="1:6" ht="12" hidden="1" customHeight="1">
      <c r="A13227" s="760"/>
      <c r="B13227" s="760"/>
      <c r="C13227" s="760"/>
      <c r="D13227" s="760"/>
      <c r="E13227" s="760"/>
      <c r="F13227" s="760"/>
    </row>
    <row r="13228" spans="1:6" ht="12" hidden="1" customHeight="1">
      <c r="A13228" s="760"/>
      <c r="B13228" s="760"/>
      <c r="C13228" s="760"/>
      <c r="D13228" s="760"/>
      <c r="E13228" s="760"/>
      <c r="F13228" s="760"/>
    </row>
    <row r="13229" spans="1:6" ht="12" hidden="1" customHeight="1">
      <c r="A13229" s="760"/>
      <c r="B13229" s="760"/>
      <c r="C13229" s="760"/>
      <c r="D13229" s="760"/>
      <c r="E13229" s="760"/>
      <c r="F13229" s="760"/>
    </row>
    <row r="13230" spans="1:6" ht="12" hidden="1" customHeight="1">
      <c r="A13230" s="760"/>
      <c r="B13230" s="760"/>
      <c r="C13230" s="760"/>
      <c r="D13230" s="760"/>
      <c r="E13230" s="760"/>
      <c r="F13230" s="760"/>
    </row>
    <row r="13231" spans="1:6" ht="12" hidden="1" customHeight="1">
      <c r="A13231" s="760"/>
      <c r="B13231" s="760"/>
      <c r="C13231" s="760"/>
      <c r="D13231" s="760"/>
      <c r="E13231" s="760"/>
      <c r="F13231" s="760"/>
    </row>
    <row r="13232" spans="1:6" ht="12" hidden="1" customHeight="1">
      <c r="A13232" s="760"/>
      <c r="B13232" s="760"/>
      <c r="C13232" s="760"/>
      <c r="D13232" s="760"/>
      <c r="E13232" s="760"/>
      <c r="F13232" s="760"/>
    </row>
    <row r="13233" spans="1:6" ht="12" hidden="1" customHeight="1">
      <c r="A13233" s="760"/>
      <c r="B13233" s="760"/>
      <c r="C13233" s="760"/>
      <c r="D13233" s="760"/>
      <c r="E13233" s="760"/>
      <c r="F13233" s="760"/>
    </row>
    <row r="13234" spans="1:6" ht="12" hidden="1" customHeight="1">
      <c r="A13234" s="760"/>
      <c r="B13234" s="760"/>
      <c r="C13234" s="760"/>
      <c r="D13234" s="760"/>
      <c r="E13234" s="760"/>
      <c r="F13234" s="760"/>
    </row>
    <row r="13235" spans="1:6" ht="12" hidden="1" customHeight="1">
      <c r="A13235" s="760"/>
      <c r="B13235" s="760"/>
      <c r="C13235" s="760"/>
      <c r="D13235" s="760"/>
      <c r="E13235" s="760"/>
      <c r="F13235" s="760"/>
    </row>
    <row r="13236" spans="1:6" ht="12" hidden="1" customHeight="1">
      <c r="A13236" s="760"/>
      <c r="B13236" s="760"/>
      <c r="C13236" s="760"/>
      <c r="D13236" s="760"/>
      <c r="E13236" s="760"/>
      <c r="F13236" s="760"/>
    </row>
    <row r="13237" spans="1:6" ht="12" hidden="1" customHeight="1">
      <c r="A13237" s="760"/>
      <c r="B13237" s="760"/>
      <c r="C13237" s="760"/>
      <c r="D13237" s="760"/>
      <c r="E13237" s="760"/>
      <c r="F13237" s="760"/>
    </row>
    <row r="13238" spans="1:6" ht="12" hidden="1" customHeight="1">
      <c r="A13238" s="760"/>
      <c r="B13238" s="760"/>
      <c r="C13238" s="760"/>
      <c r="D13238" s="760"/>
      <c r="E13238" s="760"/>
      <c r="F13238" s="760"/>
    </row>
    <row r="13239" spans="1:6" ht="12" hidden="1" customHeight="1">
      <c r="A13239" s="760"/>
      <c r="B13239" s="760"/>
      <c r="C13239" s="760"/>
      <c r="D13239" s="760"/>
      <c r="E13239" s="760"/>
      <c r="F13239" s="760"/>
    </row>
    <row r="13240" spans="1:6" ht="12" hidden="1" customHeight="1">
      <c r="A13240" s="760"/>
      <c r="B13240" s="760"/>
      <c r="C13240" s="760"/>
      <c r="D13240" s="760"/>
      <c r="E13240" s="760"/>
      <c r="F13240" s="760"/>
    </row>
    <row r="13241" spans="1:6" ht="12" hidden="1" customHeight="1">
      <c r="A13241" s="760"/>
      <c r="B13241" s="760"/>
      <c r="C13241" s="760"/>
      <c r="D13241" s="760"/>
      <c r="E13241" s="760"/>
      <c r="F13241" s="760"/>
    </row>
    <row r="13242" spans="1:6" ht="12" hidden="1" customHeight="1">
      <c r="A13242" s="760"/>
      <c r="B13242" s="760"/>
      <c r="C13242" s="760"/>
      <c r="D13242" s="760"/>
      <c r="E13242" s="760"/>
      <c r="F13242" s="760"/>
    </row>
    <row r="13243" spans="1:6" ht="12" hidden="1" customHeight="1">
      <c r="A13243" s="760"/>
      <c r="B13243" s="760"/>
      <c r="C13243" s="760"/>
      <c r="D13243" s="760"/>
      <c r="E13243" s="760"/>
      <c r="F13243" s="760"/>
    </row>
    <row r="13244" spans="1:6" ht="12" hidden="1" customHeight="1">
      <c r="A13244" s="760"/>
      <c r="B13244" s="760"/>
      <c r="C13244" s="760"/>
      <c r="D13244" s="760"/>
      <c r="E13244" s="760"/>
      <c r="F13244" s="760"/>
    </row>
    <row r="13245" spans="1:6" ht="12" hidden="1" customHeight="1">
      <c r="A13245" s="760"/>
      <c r="B13245" s="760"/>
      <c r="C13245" s="760"/>
      <c r="D13245" s="760"/>
      <c r="E13245" s="760"/>
      <c r="F13245" s="760"/>
    </row>
    <row r="13246" spans="1:6" ht="12" hidden="1" customHeight="1">
      <c r="A13246" s="760"/>
      <c r="B13246" s="760"/>
      <c r="C13246" s="760"/>
      <c r="D13246" s="760"/>
      <c r="E13246" s="760"/>
      <c r="F13246" s="760"/>
    </row>
    <row r="13247" spans="1:6" ht="12" hidden="1" customHeight="1">
      <c r="A13247" s="760"/>
      <c r="B13247" s="760"/>
      <c r="C13247" s="760"/>
      <c r="D13247" s="760"/>
      <c r="E13247" s="760"/>
      <c r="F13247" s="760"/>
    </row>
    <row r="13248" spans="1:6" ht="12" hidden="1" customHeight="1">
      <c r="A13248" s="760"/>
      <c r="B13248" s="760"/>
      <c r="C13248" s="760"/>
      <c r="D13248" s="760"/>
      <c r="E13248" s="760"/>
      <c r="F13248" s="760"/>
    </row>
    <row r="13249" spans="1:6" ht="12" hidden="1" customHeight="1">
      <c r="A13249" s="760"/>
      <c r="B13249" s="760"/>
      <c r="C13249" s="760"/>
      <c r="D13249" s="760"/>
      <c r="E13249" s="760"/>
      <c r="F13249" s="760"/>
    </row>
    <row r="13250" spans="1:6" ht="12" hidden="1" customHeight="1">
      <c r="A13250" s="760"/>
      <c r="B13250" s="760"/>
      <c r="C13250" s="760"/>
      <c r="D13250" s="760"/>
      <c r="E13250" s="760"/>
      <c r="F13250" s="760"/>
    </row>
    <row r="13251" spans="1:6" ht="12" hidden="1" customHeight="1">
      <c r="A13251" s="760"/>
      <c r="B13251" s="760"/>
      <c r="C13251" s="760"/>
      <c r="D13251" s="760"/>
      <c r="E13251" s="760"/>
      <c r="F13251" s="760"/>
    </row>
    <row r="13252" spans="1:6" ht="12" hidden="1" customHeight="1">
      <c r="A13252" s="760"/>
      <c r="B13252" s="760"/>
      <c r="C13252" s="760"/>
      <c r="D13252" s="760"/>
      <c r="E13252" s="760"/>
      <c r="F13252" s="760"/>
    </row>
    <row r="13253" spans="1:6" ht="12" hidden="1" customHeight="1">
      <c r="A13253" s="760"/>
      <c r="B13253" s="760"/>
      <c r="C13253" s="760"/>
      <c r="D13253" s="760"/>
      <c r="E13253" s="760"/>
      <c r="F13253" s="760"/>
    </row>
    <row r="13254" spans="1:6" ht="12" hidden="1" customHeight="1">
      <c r="A13254" s="760"/>
      <c r="B13254" s="760"/>
      <c r="C13254" s="760"/>
      <c r="D13254" s="760"/>
      <c r="E13254" s="760"/>
      <c r="F13254" s="760"/>
    </row>
    <row r="13255" spans="1:6" ht="12" hidden="1" customHeight="1">
      <c r="A13255" s="760"/>
      <c r="B13255" s="760"/>
      <c r="C13255" s="760"/>
      <c r="D13255" s="760"/>
      <c r="E13255" s="760"/>
      <c r="F13255" s="760"/>
    </row>
    <row r="13256" spans="1:6" ht="12" hidden="1" customHeight="1">
      <c r="A13256" s="760"/>
      <c r="B13256" s="760"/>
      <c r="C13256" s="760"/>
      <c r="D13256" s="760"/>
      <c r="E13256" s="760"/>
      <c r="F13256" s="760"/>
    </row>
    <row r="13257" spans="1:6" ht="12" hidden="1" customHeight="1">
      <c r="A13257" s="760"/>
      <c r="B13257" s="760"/>
      <c r="C13257" s="760"/>
      <c r="D13257" s="760"/>
      <c r="E13257" s="760"/>
      <c r="F13257" s="760"/>
    </row>
    <row r="13258" spans="1:6" ht="12" hidden="1" customHeight="1">
      <c r="A13258" s="760"/>
      <c r="B13258" s="760"/>
      <c r="C13258" s="760"/>
      <c r="D13258" s="760"/>
      <c r="E13258" s="760"/>
      <c r="F13258" s="760"/>
    </row>
    <row r="13259" spans="1:6" ht="12" hidden="1" customHeight="1">
      <c r="A13259" s="760"/>
      <c r="B13259" s="760"/>
      <c r="C13259" s="760"/>
      <c r="D13259" s="760"/>
      <c r="E13259" s="760"/>
      <c r="F13259" s="760"/>
    </row>
    <row r="13260" spans="1:6" ht="12" hidden="1" customHeight="1">
      <c r="A13260" s="760"/>
      <c r="B13260" s="760"/>
      <c r="C13260" s="760"/>
      <c r="D13260" s="760"/>
      <c r="E13260" s="760"/>
      <c r="F13260" s="760"/>
    </row>
    <row r="13261" spans="1:6" ht="12" hidden="1" customHeight="1">
      <c r="A13261" s="760"/>
      <c r="B13261" s="760"/>
      <c r="C13261" s="760"/>
      <c r="D13261" s="760"/>
      <c r="E13261" s="760"/>
      <c r="F13261" s="760"/>
    </row>
    <row r="13262" spans="1:6" ht="12" hidden="1" customHeight="1">
      <c r="A13262" s="760"/>
      <c r="B13262" s="760"/>
      <c r="C13262" s="760"/>
      <c r="D13262" s="760"/>
      <c r="E13262" s="760"/>
      <c r="F13262" s="760"/>
    </row>
    <row r="13263" spans="1:6" ht="12" hidden="1" customHeight="1">
      <c r="A13263" s="760"/>
      <c r="B13263" s="760"/>
      <c r="C13263" s="760"/>
      <c r="D13263" s="760"/>
      <c r="E13263" s="760"/>
      <c r="F13263" s="760"/>
    </row>
    <row r="13264" spans="1:6" ht="12" hidden="1" customHeight="1">
      <c r="A13264" s="760"/>
      <c r="B13264" s="760"/>
      <c r="C13264" s="760"/>
      <c r="D13264" s="760"/>
      <c r="E13264" s="760"/>
      <c r="F13264" s="760"/>
    </row>
    <row r="13265" spans="1:6" ht="12" hidden="1" customHeight="1">
      <c r="A13265" s="760"/>
      <c r="B13265" s="760"/>
      <c r="C13265" s="760"/>
      <c r="D13265" s="760"/>
      <c r="E13265" s="760"/>
      <c r="F13265" s="760"/>
    </row>
    <row r="13266" spans="1:6" ht="12" hidden="1" customHeight="1">
      <c r="A13266" s="760"/>
      <c r="B13266" s="760"/>
      <c r="C13266" s="760"/>
      <c r="D13266" s="760"/>
      <c r="E13266" s="760"/>
      <c r="F13266" s="760"/>
    </row>
    <row r="13267" spans="1:6" ht="12" hidden="1" customHeight="1">
      <c r="A13267" s="760"/>
      <c r="B13267" s="760"/>
      <c r="C13267" s="760"/>
      <c r="D13267" s="760"/>
      <c r="E13267" s="760"/>
      <c r="F13267" s="760"/>
    </row>
    <row r="13268" spans="1:6" ht="12" hidden="1" customHeight="1">
      <c r="A13268" s="760"/>
      <c r="B13268" s="760"/>
      <c r="C13268" s="760"/>
      <c r="D13268" s="760"/>
      <c r="E13268" s="760"/>
      <c r="F13268" s="760"/>
    </row>
    <row r="13269" spans="1:6" ht="12" hidden="1" customHeight="1">
      <c r="A13269" s="760"/>
      <c r="B13269" s="760"/>
      <c r="C13269" s="760"/>
      <c r="D13269" s="760"/>
      <c r="E13269" s="760"/>
      <c r="F13269" s="760"/>
    </row>
    <row r="13270" spans="1:6" ht="12" hidden="1" customHeight="1">
      <c r="A13270" s="760"/>
      <c r="B13270" s="760"/>
      <c r="C13270" s="760"/>
      <c r="D13270" s="760"/>
      <c r="E13270" s="760"/>
      <c r="F13270" s="760"/>
    </row>
    <row r="13271" spans="1:6" ht="12" hidden="1" customHeight="1">
      <c r="A13271" s="760"/>
      <c r="B13271" s="760"/>
      <c r="C13271" s="760"/>
      <c r="D13271" s="760"/>
      <c r="E13271" s="760"/>
      <c r="F13271" s="760"/>
    </row>
    <row r="13272" spans="1:6" ht="12" hidden="1" customHeight="1">
      <c r="A13272" s="760"/>
      <c r="B13272" s="760"/>
      <c r="C13272" s="760"/>
      <c r="D13272" s="760"/>
      <c r="E13272" s="760"/>
      <c r="F13272" s="760"/>
    </row>
    <row r="13273" spans="1:6" ht="12" hidden="1" customHeight="1">
      <c r="A13273" s="760"/>
      <c r="B13273" s="760"/>
      <c r="C13273" s="760"/>
      <c r="D13273" s="760"/>
      <c r="E13273" s="760"/>
      <c r="F13273" s="760"/>
    </row>
    <row r="13274" spans="1:6" ht="12" hidden="1" customHeight="1">
      <c r="A13274" s="760"/>
      <c r="B13274" s="760"/>
      <c r="C13274" s="760"/>
      <c r="D13274" s="760"/>
      <c r="E13274" s="760"/>
      <c r="F13274" s="760"/>
    </row>
    <row r="13275" spans="1:6" ht="12" hidden="1" customHeight="1">
      <c r="A13275" s="760"/>
      <c r="B13275" s="760"/>
      <c r="C13275" s="760"/>
      <c r="D13275" s="760"/>
      <c r="E13275" s="760"/>
      <c r="F13275" s="760"/>
    </row>
    <row r="13276" spans="1:6" ht="12" hidden="1" customHeight="1">
      <c r="A13276" s="760"/>
      <c r="B13276" s="760"/>
      <c r="C13276" s="760"/>
      <c r="D13276" s="760"/>
      <c r="E13276" s="760"/>
      <c r="F13276" s="760"/>
    </row>
    <row r="13277" spans="1:6" ht="12" hidden="1" customHeight="1">
      <c r="A13277" s="760"/>
      <c r="B13277" s="760"/>
      <c r="C13277" s="760"/>
      <c r="D13277" s="760"/>
      <c r="E13277" s="760"/>
      <c r="F13277" s="760"/>
    </row>
    <row r="13278" spans="1:6" ht="12" hidden="1" customHeight="1">
      <c r="A13278" s="760"/>
      <c r="B13278" s="760"/>
      <c r="C13278" s="760"/>
      <c r="D13278" s="760"/>
      <c r="E13278" s="760"/>
      <c r="F13278" s="760"/>
    </row>
    <row r="13279" spans="1:6" ht="12" hidden="1" customHeight="1">
      <c r="A13279" s="760"/>
      <c r="B13279" s="760"/>
      <c r="C13279" s="760"/>
      <c r="D13279" s="760"/>
      <c r="E13279" s="760"/>
      <c r="F13279" s="760"/>
    </row>
    <row r="13280" spans="1:6" ht="12" hidden="1" customHeight="1">
      <c r="A13280" s="760"/>
      <c r="B13280" s="760"/>
      <c r="C13280" s="760"/>
      <c r="D13280" s="760"/>
      <c r="E13280" s="760"/>
      <c r="F13280" s="760"/>
    </row>
    <row r="13281" spans="1:6" ht="12" hidden="1" customHeight="1">
      <c r="A13281" s="760"/>
      <c r="B13281" s="760"/>
      <c r="C13281" s="760"/>
      <c r="D13281" s="760"/>
      <c r="E13281" s="760"/>
      <c r="F13281" s="760"/>
    </row>
    <row r="13282" spans="1:6" ht="12" hidden="1" customHeight="1">
      <c r="A13282" s="760"/>
      <c r="B13282" s="760"/>
      <c r="C13282" s="760"/>
      <c r="D13282" s="760"/>
      <c r="E13282" s="760"/>
      <c r="F13282" s="760"/>
    </row>
    <row r="13283" spans="1:6" ht="12" hidden="1" customHeight="1">
      <c r="A13283" s="760"/>
      <c r="B13283" s="760"/>
      <c r="C13283" s="760"/>
      <c r="D13283" s="760"/>
      <c r="E13283" s="760"/>
      <c r="F13283" s="760"/>
    </row>
    <row r="13284" spans="1:6" ht="12" hidden="1" customHeight="1">
      <c r="A13284" s="760"/>
      <c r="B13284" s="760"/>
      <c r="C13284" s="760"/>
      <c r="D13284" s="760"/>
      <c r="E13284" s="760"/>
      <c r="F13284" s="760"/>
    </row>
    <row r="13285" spans="1:6" ht="12" hidden="1" customHeight="1">
      <c r="A13285" s="760"/>
      <c r="B13285" s="760"/>
      <c r="C13285" s="760"/>
      <c r="D13285" s="760"/>
      <c r="E13285" s="760"/>
      <c r="F13285" s="760"/>
    </row>
    <row r="13286" spans="1:6" ht="12" hidden="1" customHeight="1">
      <c r="A13286" s="760"/>
      <c r="B13286" s="760"/>
      <c r="C13286" s="760"/>
      <c r="D13286" s="760"/>
      <c r="E13286" s="760"/>
      <c r="F13286" s="760"/>
    </row>
    <row r="13287" spans="1:6" ht="12" hidden="1" customHeight="1">
      <c r="A13287" s="760"/>
      <c r="B13287" s="760"/>
      <c r="C13287" s="760"/>
      <c r="D13287" s="760"/>
      <c r="E13287" s="760"/>
      <c r="F13287" s="760"/>
    </row>
    <row r="13288" spans="1:6" ht="12" hidden="1" customHeight="1">
      <c r="A13288" s="760"/>
      <c r="B13288" s="760"/>
      <c r="C13288" s="760"/>
      <c r="D13288" s="760"/>
      <c r="E13288" s="760"/>
      <c r="F13288" s="760"/>
    </row>
    <row r="13289" spans="1:6" ht="12" hidden="1" customHeight="1">
      <c r="A13289" s="760"/>
      <c r="B13289" s="760"/>
      <c r="C13289" s="760"/>
      <c r="D13289" s="760"/>
      <c r="E13289" s="760"/>
      <c r="F13289" s="760"/>
    </row>
    <row r="13290" spans="1:6" ht="12" hidden="1" customHeight="1">
      <c r="A13290" s="760"/>
      <c r="B13290" s="760"/>
      <c r="C13290" s="760"/>
      <c r="D13290" s="760"/>
      <c r="E13290" s="760"/>
      <c r="F13290" s="760"/>
    </row>
    <row r="13291" spans="1:6" ht="12" hidden="1" customHeight="1">
      <c r="A13291" s="760"/>
      <c r="B13291" s="760"/>
      <c r="C13291" s="760"/>
      <c r="D13291" s="760"/>
      <c r="E13291" s="760"/>
      <c r="F13291" s="760"/>
    </row>
    <row r="13292" spans="1:6" ht="12" hidden="1" customHeight="1">
      <c r="A13292" s="760"/>
      <c r="B13292" s="760"/>
      <c r="C13292" s="760"/>
      <c r="D13292" s="760"/>
      <c r="E13292" s="760"/>
      <c r="F13292" s="760"/>
    </row>
    <row r="13293" spans="1:6" ht="12" hidden="1" customHeight="1">
      <c r="A13293" s="760"/>
      <c r="B13293" s="760"/>
      <c r="C13293" s="760"/>
      <c r="D13293" s="760"/>
      <c r="E13293" s="760"/>
      <c r="F13293" s="760"/>
    </row>
    <row r="13294" spans="1:6" ht="12" hidden="1" customHeight="1">
      <c r="A13294" s="760"/>
      <c r="B13294" s="760"/>
      <c r="C13294" s="760"/>
      <c r="D13294" s="760"/>
      <c r="E13294" s="760"/>
      <c r="F13294" s="760"/>
    </row>
    <row r="13295" spans="1:6" ht="12" hidden="1" customHeight="1">
      <c r="A13295" s="760"/>
      <c r="B13295" s="760"/>
      <c r="C13295" s="760"/>
      <c r="D13295" s="760"/>
      <c r="E13295" s="760"/>
      <c r="F13295" s="760"/>
    </row>
    <row r="13296" spans="1:6" ht="12" hidden="1" customHeight="1">
      <c r="A13296" s="760"/>
      <c r="B13296" s="760"/>
      <c r="C13296" s="760"/>
      <c r="D13296" s="760"/>
      <c r="E13296" s="760"/>
      <c r="F13296" s="760"/>
    </row>
    <row r="13297" spans="1:6" ht="12" hidden="1" customHeight="1">
      <c r="A13297" s="760"/>
      <c r="B13297" s="760"/>
      <c r="C13297" s="760"/>
      <c r="D13297" s="760"/>
      <c r="E13297" s="760"/>
      <c r="F13297" s="760"/>
    </row>
    <row r="13298" spans="1:6" ht="12" hidden="1" customHeight="1">
      <c r="A13298" s="760"/>
      <c r="B13298" s="760"/>
      <c r="C13298" s="760"/>
      <c r="D13298" s="760"/>
      <c r="E13298" s="760"/>
      <c r="F13298" s="760"/>
    </row>
    <row r="13299" spans="1:6" ht="12" hidden="1" customHeight="1">
      <c r="A13299" s="760"/>
      <c r="B13299" s="760"/>
      <c r="C13299" s="760"/>
      <c r="D13299" s="760"/>
      <c r="E13299" s="760"/>
      <c r="F13299" s="760"/>
    </row>
    <row r="13300" spans="1:6" ht="12" hidden="1" customHeight="1">
      <c r="A13300" s="760"/>
      <c r="B13300" s="760"/>
      <c r="C13300" s="760"/>
      <c r="D13300" s="760"/>
      <c r="E13300" s="760"/>
      <c r="F13300" s="760"/>
    </row>
    <row r="13301" spans="1:6" ht="12" hidden="1" customHeight="1">
      <c r="A13301" s="760"/>
      <c r="B13301" s="760"/>
      <c r="C13301" s="760"/>
      <c r="D13301" s="760"/>
      <c r="E13301" s="760"/>
      <c r="F13301" s="760"/>
    </row>
    <row r="13302" spans="1:6" ht="12" hidden="1" customHeight="1">
      <c r="A13302" s="760"/>
      <c r="B13302" s="760"/>
      <c r="C13302" s="760"/>
      <c r="D13302" s="760"/>
      <c r="E13302" s="760"/>
      <c r="F13302" s="760"/>
    </row>
    <row r="13303" spans="1:6" ht="12" hidden="1" customHeight="1">
      <c r="A13303" s="760"/>
      <c r="B13303" s="760"/>
      <c r="C13303" s="760"/>
      <c r="D13303" s="760"/>
      <c r="E13303" s="760"/>
      <c r="F13303" s="760"/>
    </row>
    <row r="13304" spans="1:6" ht="12" hidden="1" customHeight="1">
      <c r="A13304" s="760"/>
      <c r="B13304" s="760"/>
      <c r="C13304" s="760"/>
      <c r="D13304" s="760"/>
      <c r="E13304" s="760"/>
      <c r="F13304" s="760"/>
    </row>
    <row r="13305" spans="1:6" ht="12" hidden="1" customHeight="1">
      <c r="A13305" s="760"/>
      <c r="B13305" s="760"/>
      <c r="C13305" s="760"/>
      <c r="D13305" s="760"/>
      <c r="E13305" s="760"/>
      <c r="F13305" s="760"/>
    </row>
    <row r="13306" spans="1:6" ht="12" hidden="1" customHeight="1">
      <c r="A13306" s="760"/>
      <c r="B13306" s="760"/>
      <c r="C13306" s="760"/>
      <c r="D13306" s="760"/>
      <c r="E13306" s="760"/>
      <c r="F13306" s="760"/>
    </row>
    <row r="13307" spans="1:6" ht="12" hidden="1" customHeight="1">
      <c r="A13307" s="760"/>
      <c r="B13307" s="760"/>
      <c r="C13307" s="760"/>
      <c r="D13307" s="760"/>
      <c r="E13307" s="760"/>
      <c r="F13307" s="760"/>
    </row>
    <row r="13308" spans="1:6" ht="12" hidden="1" customHeight="1">
      <c r="A13308" s="760"/>
      <c r="B13308" s="760"/>
      <c r="C13308" s="760"/>
      <c r="D13308" s="760"/>
      <c r="E13308" s="760"/>
      <c r="F13308" s="760"/>
    </row>
    <row r="13309" spans="1:6" ht="12" hidden="1" customHeight="1">
      <c r="A13309" s="760"/>
      <c r="B13309" s="760"/>
      <c r="C13309" s="760"/>
      <c r="D13309" s="760"/>
      <c r="E13309" s="760"/>
      <c r="F13309" s="760"/>
    </row>
    <row r="13310" spans="1:6" ht="12" hidden="1" customHeight="1">
      <c r="A13310" s="760"/>
      <c r="B13310" s="760"/>
      <c r="C13310" s="760"/>
      <c r="D13310" s="760"/>
      <c r="E13310" s="760"/>
      <c r="F13310" s="760"/>
    </row>
    <row r="13311" spans="1:6" ht="12" hidden="1" customHeight="1">
      <c r="A13311" s="760"/>
      <c r="B13311" s="760"/>
      <c r="C13311" s="760"/>
      <c r="D13311" s="760"/>
      <c r="E13311" s="760"/>
      <c r="F13311" s="760"/>
    </row>
    <row r="13312" spans="1:6" ht="12" hidden="1" customHeight="1">
      <c r="A13312" s="760"/>
      <c r="B13312" s="760"/>
      <c r="C13312" s="760"/>
      <c r="D13312" s="760"/>
      <c r="E13312" s="760"/>
      <c r="F13312" s="760"/>
    </row>
    <row r="13313" spans="1:6" ht="12" hidden="1" customHeight="1">
      <c r="A13313" s="760"/>
      <c r="B13313" s="760"/>
      <c r="C13313" s="760"/>
      <c r="D13313" s="760"/>
      <c r="E13313" s="760"/>
      <c r="F13313" s="760"/>
    </row>
    <row r="13314" spans="1:6" ht="12" hidden="1" customHeight="1">
      <c r="A13314" s="760"/>
      <c r="B13314" s="760"/>
      <c r="C13314" s="760"/>
      <c r="D13314" s="760"/>
      <c r="E13314" s="760"/>
      <c r="F13314" s="760"/>
    </row>
    <row r="13315" spans="1:6" ht="12" hidden="1" customHeight="1">
      <c r="A13315" s="760"/>
      <c r="B13315" s="760"/>
      <c r="C13315" s="760"/>
      <c r="D13315" s="760"/>
      <c r="E13315" s="760"/>
      <c r="F13315" s="760"/>
    </row>
    <row r="13316" spans="1:6" ht="12" hidden="1" customHeight="1">
      <c r="A13316" s="760"/>
      <c r="B13316" s="760"/>
      <c r="C13316" s="760"/>
      <c r="D13316" s="760"/>
      <c r="E13316" s="760"/>
      <c r="F13316" s="760"/>
    </row>
    <row r="13317" spans="1:6" ht="12" hidden="1" customHeight="1">
      <c r="A13317" s="760"/>
      <c r="B13317" s="760"/>
      <c r="C13317" s="760"/>
      <c r="D13317" s="760"/>
      <c r="E13317" s="760"/>
      <c r="F13317" s="760"/>
    </row>
    <row r="13318" spans="1:6" ht="12" hidden="1" customHeight="1">
      <c r="A13318" s="760"/>
      <c r="B13318" s="760"/>
      <c r="C13318" s="760"/>
      <c r="D13318" s="760"/>
      <c r="E13318" s="760"/>
      <c r="F13318" s="760"/>
    </row>
    <row r="13319" spans="1:6" ht="12" hidden="1" customHeight="1">
      <c r="A13319" s="760"/>
      <c r="B13319" s="760"/>
      <c r="C13319" s="760"/>
      <c r="D13319" s="760"/>
      <c r="E13319" s="760"/>
      <c r="F13319" s="760"/>
    </row>
    <row r="13320" spans="1:6" ht="12" hidden="1" customHeight="1">
      <c r="A13320" s="760"/>
      <c r="B13320" s="760"/>
      <c r="C13320" s="760"/>
      <c r="D13320" s="760"/>
      <c r="E13320" s="760"/>
      <c r="F13320" s="760"/>
    </row>
    <row r="13321" spans="1:6" ht="12" hidden="1" customHeight="1">
      <c r="A13321" s="760"/>
      <c r="B13321" s="760"/>
      <c r="C13321" s="760"/>
      <c r="D13321" s="760"/>
      <c r="E13321" s="760"/>
      <c r="F13321" s="760"/>
    </row>
    <row r="13322" spans="1:6" ht="12" hidden="1" customHeight="1">
      <c r="A13322" s="760"/>
      <c r="B13322" s="760"/>
      <c r="C13322" s="760"/>
      <c r="D13322" s="760"/>
      <c r="E13322" s="760"/>
      <c r="F13322" s="760"/>
    </row>
    <row r="13323" spans="1:6" ht="12" hidden="1" customHeight="1">
      <c r="A13323" s="760"/>
      <c r="B13323" s="760"/>
      <c r="C13323" s="760"/>
      <c r="D13323" s="760"/>
      <c r="E13323" s="760"/>
      <c r="F13323" s="760"/>
    </row>
    <row r="13324" spans="1:6" ht="12" hidden="1" customHeight="1">
      <c r="A13324" s="760"/>
      <c r="B13324" s="760"/>
      <c r="C13324" s="760"/>
      <c r="D13324" s="760"/>
      <c r="E13324" s="760"/>
      <c r="F13324" s="760"/>
    </row>
    <row r="13325" spans="1:6" ht="12" hidden="1" customHeight="1">
      <c r="A13325" s="760"/>
      <c r="B13325" s="760"/>
      <c r="C13325" s="760"/>
      <c r="D13325" s="760"/>
      <c r="E13325" s="760"/>
      <c r="F13325" s="760"/>
    </row>
    <row r="13326" spans="1:6" ht="12" hidden="1" customHeight="1">
      <c r="A13326" s="760"/>
      <c r="B13326" s="760"/>
      <c r="C13326" s="760"/>
      <c r="D13326" s="760"/>
      <c r="E13326" s="760"/>
      <c r="F13326" s="760"/>
    </row>
    <row r="13327" spans="1:6" ht="12" hidden="1" customHeight="1">
      <c r="A13327" s="760"/>
      <c r="B13327" s="760"/>
      <c r="C13327" s="760"/>
      <c r="D13327" s="760"/>
      <c r="E13327" s="760"/>
      <c r="F13327" s="760"/>
    </row>
    <row r="13328" spans="1:6" ht="12" hidden="1" customHeight="1">
      <c r="A13328" s="760"/>
      <c r="B13328" s="760"/>
      <c r="C13328" s="760"/>
      <c r="D13328" s="760"/>
      <c r="E13328" s="760"/>
      <c r="F13328" s="760"/>
    </row>
    <row r="13329" spans="1:6" ht="12" hidden="1" customHeight="1">
      <c r="A13329" s="760"/>
      <c r="B13329" s="760"/>
      <c r="C13329" s="760"/>
      <c r="D13329" s="760"/>
      <c r="E13329" s="760"/>
      <c r="F13329" s="760"/>
    </row>
    <row r="13330" spans="1:6" ht="12" hidden="1" customHeight="1">
      <c r="A13330" s="760"/>
      <c r="B13330" s="760"/>
      <c r="C13330" s="760"/>
      <c r="D13330" s="760"/>
      <c r="E13330" s="760"/>
      <c r="F13330" s="760"/>
    </row>
    <row r="13331" spans="1:6" ht="12" hidden="1" customHeight="1">
      <c r="A13331" s="760"/>
      <c r="B13331" s="760"/>
      <c r="C13331" s="760"/>
      <c r="D13331" s="760"/>
      <c r="E13331" s="760"/>
      <c r="F13331" s="760"/>
    </row>
    <row r="13332" spans="1:6" ht="12" hidden="1" customHeight="1">
      <c r="A13332" s="760"/>
      <c r="B13332" s="760"/>
      <c r="C13332" s="760"/>
      <c r="D13332" s="760"/>
      <c r="E13332" s="760"/>
      <c r="F13332" s="760"/>
    </row>
    <row r="13333" spans="1:6" ht="12" hidden="1" customHeight="1">
      <c r="A13333" s="760"/>
      <c r="B13333" s="760"/>
      <c r="C13333" s="760"/>
      <c r="D13333" s="760"/>
      <c r="E13333" s="760"/>
      <c r="F13333" s="760"/>
    </row>
    <row r="13334" spans="1:6" ht="12" hidden="1" customHeight="1">
      <c r="A13334" s="760"/>
      <c r="B13334" s="760"/>
      <c r="C13334" s="760"/>
      <c r="D13334" s="760"/>
      <c r="E13334" s="760"/>
      <c r="F13334" s="760"/>
    </row>
    <row r="13335" spans="1:6" ht="12" hidden="1" customHeight="1">
      <c r="A13335" s="760"/>
      <c r="B13335" s="760"/>
      <c r="C13335" s="760"/>
      <c r="D13335" s="760"/>
      <c r="E13335" s="760"/>
      <c r="F13335" s="760"/>
    </row>
    <row r="13336" spans="1:6" ht="12" hidden="1" customHeight="1">
      <c r="A13336" s="760"/>
      <c r="B13336" s="760"/>
      <c r="C13336" s="760"/>
      <c r="D13336" s="760"/>
      <c r="E13336" s="760"/>
      <c r="F13336" s="760"/>
    </row>
    <row r="13337" spans="1:6" ht="12" hidden="1" customHeight="1">
      <c r="A13337" s="760"/>
      <c r="B13337" s="760"/>
      <c r="C13337" s="760"/>
      <c r="D13337" s="760"/>
      <c r="E13337" s="760"/>
      <c r="F13337" s="760"/>
    </row>
    <row r="13338" spans="1:6" ht="12" hidden="1" customHeight="1">
      <c r="A13338" s="760"/>
      <c r="B13338" s="760"/>
      <c r="C13338" s="760"/>
      <c r="D13338" s="760"/>
      <c r="E13338" s="760"/>
      <c r="F13338" s="760"/>
    </row>
    <row r="13339" spans="1:6" ht="12" hidden="1" customHeight="1">
      <c r="A13339" s="760"/>
      <c r="B13339" s="760"/>
      <c r="C13339" s="760"/>
      <c r="D13339" s="760"/>
      <c r="E13339" s="760"/>
      <c r="F13339" s="760"/>
    </row>
    <row r="13340" spans="1:6" ht="12" hidden="1" customHeight="1">
      <c r="A13340" s="760"/>
      <c r="B13340" s="760"/>
      <c r="C13340" s="760"/>
      <c r="D13340" s="760"/>
      <c r="E13340" s="760"/>
      <c r="F13340" s="760"/>
    </row>
    <row r="13341" spans="1:6" ht="12" hidden="1" customHeight="1">
      <c r="A13341" s="760"/>
      <c r="B13341" s="760"/>
      <c r="C13341" s="760"/>
      <c r="D13341" s="760"/>
      <c r="E13341" s="760"/>
      <c r="F13341" s="760"/>
    </row>
    <row r="13342" spans="1:6" ht="12" hidden="1" customHeight="1">
      <c r="A13342" s="760"/>
      <c r="B13342" s="760"/>
      <c r="C13342" s="760"/>
      <c r="D13342" s="760"/>
      <c r="E13342" s="760"/>
      <c r="F13342" s="760"/>
    </row>
    <row r="13343" spans="1:6" ht="12" hidden="1" customHeight="1">
      <c r="A13343" s="760"/>
      <c r="B13343" s="760"/>
      <c r="C13343" s="760"/>
      <c r="D13343" s="760"/>
      <c r="E13343" s="760"/>
      <c r="F13343" s="760"/>
    </row>
    <row r="13344" spans="1:6" ht="12" hidden="1" customHeight="1">
      <c r="A13344" s="760"/>
      <c r="B13344" s="760"/>
      <c r="C13344" s="760"/>
      <c r="D13344" s="760"/>
      <c r="E13344" s="760"/>
      <c r="F13344" s="760"/>
    </row>
    <row r="13345" spans="1:6" ht="12" hidden="1" customHeight="1">
      <c r="A13345" s="760"/>
      <c r="B13345" s="760"/>
      <c r="C13345" s="760"/>
      <c r="D13345" s="760"/>
      <c r="E13345" s="760"/>
      <c r="F13345" s="760"/>
    </row>
    <row r="13346" spans="1:6" ht="12" hidden="1" customHeight="1">
      <c r="A13346" s="760"/>
      <c r="B13346" s="760"/>
      <c r="C13346" s="760"/>
      <c r="D13346" s="760"/>
      <c r="E13346" s="760"/>
      <c r="F13346" s="760"/>
    </row>
    <row r="13347" spans="1:6" ht="12" hidden="1" customHeight="1">
      <c r="A13347" s="760"/>
      <c r="B13347" s="760"/>
      <c r="C13347" s="760"/>
      <c r="D13347" s="760"/>
      <c r="E13347" s="760"/>
      <c r="F13347" s="760"/>
    </row>
    <row r="13348" spans="1:6" ht="12" hidden="1" customHeight="1">
      <c r="A13348" s="760"/>
      <c r="B13348" s="760"/>
      <c r="C13348" s="760"/>
      <c r="D13348" s="760"/>
      <c r="E13348" s="760"/>
      <c r="F13348" s="760"/>
    </row>
    <row r="13349" spans="1:6" ht="12" hidden="1" customHeight="1">
      <c r="A13349" s="760"/>
      <c r="B13349" s="760"/>
      <c r="C13349" s="760"/>
      <c r="D13349" s="760"/>
      <c r="E13349" s="760"/>
      <c r="F13349" s="760"/>
    </row>
    <row r="13350" spans="1:6" ht="12" hidden="1" customHeight="1">
      <c r="A13350" s="760"/>
      <c r="B13350" s="760"/>
      <c r="C13350" s="760"/>
      <c r="D13350" s="760"/>
      <c r="E13350" s="760"/>
      <c r="F13350" s="760"/>
    </row>
    <row r="13351" spans="1:6" ht="12" hidden="1" customHeight="1">
      <c r="A13351" s="760"/>
      <c r="B13351" s="760"/>
      <c r="C13351" s="760"/>
      <c r="D13351" s="760"/>
      <c r="E13351" s="760"/>
      <c r="F13351" s="760"/>
    </row>
    <row r="13352" spans="1:6" ht="12" hidden="1" customHeight="1">
      <c r="A13352" s="760"/>
      <c r="B13352" s="760"/>
      <c r="C13352" s="760"/>
      <c r="D13352" s="760"/>
      <c r="E13352" s="760"/>
      <c r="F13352" s="760"/>
    </row>
    <row r="13353" spans="1:6" ht="12" hidden="1" customHeight="1">
      <c r="A13353" s="760"/>
      <c r="B13353" s="760"/>
      <c r="C13353" s="760"/>
      <c r="D13353" s="760"/>
      <c r="E13353" s="760"/>
      <c r="F13353" s="760"/>
    </row>
    <row r="13354" spans="1:6" ht="12" hidden="1" customHeight="1">
      <c r="A13354" s="760"/>
      <c r="B13354" s="760"/>
      <c r="C13354" s="760"/>
      <c r="D13354" s="760"/>
      <c r="E13354" s="760"/>
      <c r="F13354" s="760"/>
    </row>
    <row r="13355" spans="1:6" ht="12" hidden="1" customHeight="1">
      <c r="A13355" s="760"/>
      <c r="B13355" s="760"/>
      <c r="C13355" s="760"/>
      <c r="D13355" s="760"/>
      <c r="E13355" s="760"/>
      <c r="F13355" s="760"/>
    </row>
    <row r="13356" spans="1:6" ht="12" hidden="1" customHeight="1">
      <c r="A13356" s="760"/>
      <c r="B13356" s="760"/>
      <c r="C13356" s="760"/>
      <c r="D13356" s="760"/>
      <c r="E13356" s="760"/>
      <c r="F13356" s="760"/>
    </row>
    <row r="13357" spans="1:6" ht="12" hidden="1" customHeight="1">
      <c r="A13357" s="760"/>
      <c r="B13357" s="760"/>
      <c r="C13357" s="760"/>
      <c r="D13357" s="760"/>
      <c r="E13357" s="760"/>
      <c r="F13357" s="760"/>
    </row>
    <row r="13358" spans="1:6" ht="12" hidden="1" customHeight="1">
      <c r="A13358" s="760"/>
      <c r="B13358" s="760"/>
      <c r="C13358" s="760"/>
      <c r="D13358" s="760"/>
      <c r="E13358" s="760"/>
      <c r="F13358" s="760"/>
    </row>
    <row r="13359" spans="1:6" ht="12" hidden="1" customHeight="1">
      <c r="A13359" s="760"/>
      <c r="B13359" s="760"/>
      <c r="C13359" s="760"/>
      <c r="D13359" s="760"/>
      <c r="E13359" s="760"/>
      <c r="F13359" s="760"/>
    </row>
    <row r="13360" spans="1:6" ht="12" hidden="1" customHeight="1">
      <c r="A13360" s="760"/>
      <c r="B13360" s="760"/>
      <c r="C13360" s="760"/>
      <c r="D13360" s="760"/>
      <c r="E13360" s="760"/>
      <c r="F13360" s="760"/>
    </row>
    <row r="13361" spans="1:6" ht="12" hidden="1" customHeight="1">
      <c r="A13361" s="760"/>
      <c r="B13361" s="760"/>
      <c r="C13361" s="760"/>
      <c r="D13361" s="760"/>
      <c r="E13361" s="760"/>
      <c r="F13361" s="760"/>
    </row>
    <row r="13362" spans="1:6" ht="12" hidden="1" customHeight="1">
      <c r="A13362" s="760"/>
      <c r="B13362" s="760"/>
      <c r="C13362" s="760"/>
      <c r="D13362" s="760"/>
      <c r="E13362" s="760"/>
      <c r="F13362" s="760"/>
    </row>
    <row r="13363" spans="1:6" ht="12" hidden="1" customHeight="1">
      <c r="A13363" s="760"/>
      <c r="B13363" s="760"/>
      <c r="C13363" s="760"/>
      <c r="D13363" s="760"/>
      <c r="E13363" s="760"/>
      <c r="F13363" s="760"/>
    </row>
    <row r="13364" spans="1:6" ht="12" hidden="1" customHeight="1">
      <c r="A13364" s="760"/>
      <c r="B13364" s="760"/>
      <c r="C13364" s="760"/>
      <c r="D13364" s="760"/>
      <c r="E13364" s="760"/>
      <c r="F13364" s="760"/>
    </row>
    <row r="13365" spans="1:6" ht="12" hidden="1" customHeight="1">
      <c r="A13365" s="760"/>
      <c r="B13365" s="760"/>
      <c r="C13365" s="760"/>
      <c r="D13365" s="760"/>
      <c r="E13365" s="760"/>
      <c r="F13365" s="760"/>
    </row>
    <row r="13366" spans="1:6" ht="12" hidden="1" customHeight="1">
      <c r="A13366" s="760"/>
      <c r="B13366" s="760"/>
      <c r="C13366" s="760"/>
      <c r="D13366" s="760"/>
      <c r="E13366" s="760"/>
      <c r="F13366" s="760"/>
    </row>
    <row r="13367" spans="1:6" ht="12" hidden="1" customHeight="1">
      <c r="A13367" s="760"/>
      <c r="B13367" s="760"/>
      <c r="C13367" s="760"/>
      <c r="D13367" s="760"/>
      <c r="E13367" s="760"/>
      <c r="F13367" s="760"/>
    </row>
    <row r="13368" spans="1:6" ht="12" hidden="1" customHeight="1">
      <c r="A13368" s="760"/>
      <c r="B13368" s="760"/>
      <c r="C13368" s="760"/>
      <c r="D13368" s="760"/>
      <c r="E13368" s="760"/>
      <c r="F13368" s="760"/>
    </row>
    <row r="13369" spans="1:6" ht="12" hidden="1" customHeight="1">
      <c r="A13369" s="760"/>
      <c r="B13369" s="760"/>
      <c r="C13369" s="760"/>
      <c r="D13369" s="760"/>
      <c r="E13369" s="760"/>
      <c r="F13369" s="760"/>
    </row>
    <row r="13370" spans="1:6" ht="12" hidden="1" customHeight="1">
      <c r="A13370" s="760"/>
      <c r="B13370" s="760"/>
      <c r="C13370" s="760"/>
      <c r="D13370" s="760"/>
      <c r="E13370" s="760"/>
      <c r="F13370" s="760"/>
    </row>
    <row r="13371" spans="1:6" ht="12" hidden="1" customHeight="1">
      <c r="A13371" s="760"/>
      <c r="B13371" s="760"/>
      <c r="C13371" s="760"/>
      <c r="D13371" s="760"/>
      <c r="E13371" s="760"/>
      <c r="F13371" s="760"/>
    </row>
    <row r="13372" spans="1:6" ht="12" hidden="1" customHeight="1">
      <c r="A13372" s="760"/>
      <c r="B13372" s="760"/>
      <c r="C13372" s="760"/>
      <c r="D13372" s="760"/>
      <c r="E13372" s="760"/>
      <c r="F13372" s="760"/>
    </row>
    <row r="13373" spans="1:6" ht="12" hidden="1" customHeight="1">
      <c r="A13373" s="760"/>
      <c r="B13373" s="760"/>
      <c r="C13373" s="760"/>
      <c r="D13373" s="760"/>
      <c r="E13373" s="760"/>
      <c r="F13373" s="760"/>
    </row>
    <row r="13374" spans="1:6" ht="12" hidden="1" customHeight="1">
      <c r="A13374" s="760"/>
      <c r="B13374" s="760"/>
      <c r="C13374" s="760"/>
      <c r="D13374" s="760"/>
      <c r="E13374" s="760"/>
      <c r="F13374" s="760"/>
    </row>
    <row r="13375" spans="1:6" ht="12" hidden="1" customHeight="1">
      <c r="A13375" s="760"/>
      <c r="B13375" s="760"/>
      <c r="C13375" s="760"/>
      <c r="D13375" s="760"/>
      <c r="E13375" s="760"/>
      <c r="F13375" s="760"/>
    </row>
    <row r="13376" spans="1:6" ht="12" hidden="1" customHeight="1">
      <c r="A13376" s="760"/>
      <c r="B13376" s="760"/>
      <c r="C13376" s="760"/>
      <c r="D13376" s="760"/>
      <c r="E13376" s="760"/>
      <c r="F13376" s="760"/>
    </row>
    <row r="13377" spans="1:6" ht="12" hidden="1" customHeight="1">
      <c r="A13377" s="760"/>
      <c r="B13377" s="760"/>
      <c r="C13377" s="760"/>
      <c r="D13377" s="760"/>
      <c r="E13377" s="760"/>
      <c r="F13377" s="760"/>
    </row>
    <row r="13378" spans="1:6" ht="12" hidden="1" customHeight="1">
      <c r="A13378" s="760"/>
      <c r="B13378" s="760"/>
      <c r="C13378" s="760"/>
      <c r="D13378" s="760"/>
      <c r="E13378" s="760"/>
      <c r="F13378" s="760"/>
    </row>
    <row r="13379" spans="1:6" ht="12" hidden="1" customHeight="1">
      <c r="A13379" s="760"/>
      <c r="B13379" s="760"/>
      <c r="C13379" s="760"/>
      <c r="D13379" s="760"/>
      <c r="E13379" s="760"/>
      <c r="F13379" s="760"/>
    </row>
    <row r="13380" spans="1:6" ht="12" hidden="1" customHeight="1">
      <c r="A13380" s="760"/>
      <c r="B13380" s="760"/>
      <c r="C13380" s="760"/>
      <c r="D13380" s="760"/>
      <c r="E13380" s="760"/>
      <c r="F13380" s="760"/>
    </row>
    <row r="13381" spans="1:6" ht="12" hidden="1" customHeight="1">
      <c r="A13381" s="760"/>
      <c r="B13381" s="760"/>
      <c r="C13381" s="760"/>
      <c r="D13381" s="760"/>
      <c r="E13381" s="760"/>
      <c r="F13381" s="760"/>
    </row>
    <row r="13382" spans="1:6" ht="12" hidden="1" customHeight="1">
      <c r="A13382" s="760"/>
      <c r="B13382" s="760"/>
      <c r="C13382" s="760"/>
      <c r="D13382" s="760"/>
      <c r="E13382" s="760"/>
      <c r="F13382" s="760"/>
    </row>
    <row r="13383" spans="1:6" ht="12" hidden="1" customHeight="1">
      <c r="A13383" s="760"/>
      <c r="B13383" s="760"/>
      <c r="C13383" s="760"/>
      <c r="D13383" s="760"/>
      <c r="E13383" s="760"/>
      <c r="F13383" s="760"/>
    </row>
    <row r="13384" spans="1:6" ht="12" hidden="1" customHeight="1">
      <c r="A13384" s="760"/>
      <c r="B13384" s="760"/>
      <c r="C13384" s="760"/>
      <c r="D13384" s="760"/>
      <c r="E13384" s="760"/>
      <c r="F13384" s="760"/>
    </row>
    <row r="13385" spans="1:6" ht="12" hidden="1" customHeight="1">
      <c r="A13385" s="760"/>
      <c r="B13385" s="760"/>
      <c r="C13385" s="760"/>
      <c r="D13385" s="760"/>
      <c r="E13385" s="760"/>
      <c r="F13385" s="760"/>
    </row>
    <row r="13386" spans="1:6" ht="12" hidden="1" customHeight="1">
      <c r="A13386" s="760"/>
      <c r="B13386" s="760"/>
      <c r="C13386" s="760"/>
      <c r="D13386" s="760"/>
      <c r="E13386" s="760"/>
      <c r="F13386" s="760"/>
    </row>
    <row r="13387" spans="1:6" ht="12" hidden="1" customHeight="1">
      <c r="A13387" s="760"/>
      <c r="B13387" s="760"/>
      <c r="C13387" s="760"/>
      <c r="D13387" s="760"/>
      <c r="E13387" s="760"/>
      <c r="F13387" s="760"/>
    </row>
    <row r="13388" spans="1:6" ht="12" hidden="1" customHeight="1">
      <c r="A13388" s="760"/>
      <c r="B13388" s="760"/>
      <c r="C13388" s="760"/>
      <c r="D13388" s="760"/>
      <c r="E13388" s="760"/>
      <c r="F13388" s="760"/>
    </row>
    <row r="13389" spans="1:6" ht="12" hidden="1" customHeight="1">
      <c r="A13389" s="760"/>
      <c r="B13389" s="760"/>
      <c r="C13389" s="760"/>
      <c r="D13389" s="760"/>
      <c r="E13389" s="760"/>
      <c r="F13389" s="760"/>
    </row>
    <row r="13390" spans="1:6" ht="12" hidden="1" customHeight="1">
      <c r="A13390" s="760"/>
      <c r="B13390" s="760"/>
      <c r="C13390" s="760"/>
      <c r="D13390" s="760"/>
      <c r="E13390" s="760"/>
      <c r="F13390" s="760"/>
    </row>
    <row r="13391" spans="1:6" ht="12" hidden="1" customHeight="1">
      <c r="A13391" s="760"/>
      <c r="B13391" s="760"/>
      <c r="C13391" s="760"/>
      <c r="D13391" s="760"/>
      <c r="E13391" s="760"/>
      <c r="F13391" s="760"/>
    </row>
    <row r="13392" spans="1:6" ht="12" hidden="1" customHeight="1">
      <c r="A13392" s="760"/>
      <c r="B13392" s="760"/>
      <c r="C13392" s="760"/>
      <c r="D13392" s="760"/>
      <c r="E13392" s="760"/>
      <c r="F13392" s="760"/>
    </row>
    <row r="13393" spans="1:6" ht="12" hidden="1" customHeight="1">
      <c r="A13393" s="760"/>
      <c r="B13393" s="760"/>
      <c r="C13393" s="760"/>
      <c r="D13393" s="760"/>
      <c r="E13393" s="760"/>
      <c r="F13393" s="760"/>
    </row>
    <row r="13394" spans="1:6" ht="12" hidden="1" customHeight="1">
      <c r="A13394" s="760"/>
      <c r="B13394" s="760"/>
      <c r="C13394" s="760"/>
      <c r="D13394" s="760"/>
      <c r="E13394" s="760"/>
      <c r="F13394" s="760"/>
    </row>
    <row r="13395" spans="1:6" ht="12" hidden="1" customHeight="1">
      <c r="A13395" s="760"/>
      <c r="B13395" s="760"/>
      <c r="C13395" s="760"/>
      <c r="D13395" s="760"/>
      <c r="E13395" s="760"/>
      <c r="F13395" s="760"/>
    </row>
    <row r="13396" spans="1:6" ht="12" hidden="1" customHeight="1">
      <c r="A13396" s="760"/>
      <c r="B13396" s="760"/>
      <c r="C13396" s="760"/>
      <c r="D13396" s="760"/>
      <c r="E13396" s="760"/>
      <c r="F13396" s="760"/>
    </row>
    <row r="13397" spans="1:6" ht="12" hidden="1" customHeight="1">
      <c r="A13397" s="760"/>
      <c r="B13397" s="760"/>
      <c r="C13397" s="760"/>
      <c r="D13397" s="760"/>
      <c r="E13397" s="760"/>
      <c r="F13397" s="760"/>
    </row>
    <row r="13398" spans="1:6" ht="12" hidden="1" customHeight="1">
      <c r="A13398" s="760"/>
      <c r="B13398" s="760"/>
      <c r="C13398" s="760"/>
      <c r="D13398" s="760"/>
      <c r="E13398" s="760"/>
      <c r="F13398" s="760"/>
    </row>
    <row r="13399" spans="1:6" ht="12" hidden="1" customHeight="1">
      <c r="A13399" s="760"/>
      <c r="B13399" s="760"/>
      <c r="C13399" s="760"/>
      <c r="D13399" s="760"/>
      <c r="E13399" s="760"/>
      <c r="F13399" s="760"/>
    </row>
    <row r="13400" spans="1:6" ht="12" hidden="1" customHeight="1">
      <c r="A13400" s="760"/>
      <c r="B13400" s="760"/>
      <c r="C13400" s="760"/>
      <c r="D13400" s="760"/>
      <c r="E13400" s="760"/>
      <c r="F13400" s="760"/>
    </row>
    <row r="13401" spans="1:6" ht="12" hidden="1" customHeight="1">
      <c r="A13401" s="760"/>
      <c r="B13401" s="760"/>
      <c r="C13401" s="760"/>
      <c r="D13401" s="760"/>
      <c r="E13401" s="760"/>
      <c r="F13401" s="760"/>
    </row>
    <row r="13402" spans="1:6" ht="12" hidden="1" customHeight="1">
      <c r="A13402" s="760"/>
      <c r="B13402" s="760"/>
      <c r="C13402" s="760"/>
      <c r="D13402" s="760"/>
      <c r="E13402" s="760"/>
      <c r="F13402" s="760"/>
    </row>
    <row r="13403" spans="1:6" ht="12" hidden="1" customHeight="1">
      <c r="A13403" s="760"/>
      <c r="B13403" s="760"/>
      <c r="C13403" s="760"/>
      <c r="D13403" s="760"/>
      <c r="E13403" s="760"/>
      <c r="F13403" s="760"/>
    </row>
    <row r="13404" spans="1:6" ht="12" hidden="1" customHeight="1">
      <c r="A13404" s="760"/>
      <c r="B13404" s="760"/>
      <c r="C13404" s="760"/>
      <c r="D13404" s="760"/>
      <c r="E13404" s="760"/>
      <c r="F13404" s="760"/>
    </row>
    <row r="13405" spans="1:6" ht="12" hidden="1" customHeight="1">
      <c r="A13405" s="760"/>
      <c r="B13405" s="760"/>
      <c r="C13405" s="760"/>
      <c r="D13405" s="760"/>
      <c r="E13405" s="760"/>
      <c r="F13405" s="760"/>
    </row>
    <row r="13406" spans="1:6" ht="12" hidden="1" customHeight="1">
      <c r="A13406" s="760"/>
      <c r="B13406" s="760"/>
      <c r="C13406" s="760"/>
      <c r="D13406" s="760"/>
      <c r="E13406" s="760"/>
      <c r="F13406" s="760"/>
    </row>
    <row r="13407" spans="1:6" ht="12" hidden="1" customHeight="1">
      <c r="A13407" s="760"/>
      <c r="B13407" s="760"/>
      <c r="C13407" s="760"/>
      <c r="D13407" s="760"/>
      <c r="E13407" s="760"/>
      <c r="F13407" s="760"/>
    </row>
    <row r="13408" spans="1:6" ht="12" hidden="1" customHeight="1">
      <c r="A13408" s="760"/>
      <c r="B13408" s="760"/>
      <c r="C13408" s="760"/>
      <c r="D13408" s="760"/>
      <c r="E13408" s="760"/>
      <c r="F13408" s="760"/>
    </row>
    <row r="13409" spans="1:6" ht="12" hidden="1" customHeight="1">
      <c r="A13409" s="760"/>
      <c r="B13409" s="760"/>
      <c r="C13409" s="760"/>
      <c r="D13409" s="760"/>
      <c r="E13409" s="760"/>
      <c r="F13409" s="760"/>
    </row>
    <row r="13410" spans="1:6" ht="12" hidden="1" customHeight="1">
      <c r="A13410" s="760"/>
      <c r="B13410" s="760"/>
      <c r="C13410" s="760"/>
      <c r="D13410" s="760"/>
      <c r="E13410" s="760"/>
      <c r="F13410" s="760"/>
    </row>
    <row r="13411" spans="1:6" ht="12" hidden="1" customHeight="1">
      <c r="A13411" s="760"/>
      <c r="B13411" s="760"/>
      <c r="C13411" s="760"/>
      <c r="D13411" s="760"/>
      <c r="E13411" s="760"/>
      <c r="F13411" s="760"/>
    </row>
    <row r="13412" spans="1:6" ht="12" hidden="1" customHeight="1">
      <c r="A13412" s="760"/>
      <c r="B13412" s="760"/>
      <c r="C13412" s="760"/>
      <c r="D13412" s="760"/>
      <c r="E13412" s="760"/>
      <c r="F13412" s="760"/>
    </row>
    <row r="13413" spans="1:6" ht="12" hidden="1" customHeight="1">
      <c r="A13413" s="760"/>
      <c r="B13413" s="760"/>
      <c r="C13413" s="760"/>
      <c r="D13413" s="760"/>
      <c r="E13413" s="760"/>
      <c r="F13413" s="760"/>
    </row>
    <row r="13414" spans="1:6" ht="12" hidden="1" customHeight="1">
      <c r="A13414" s="760"/>
      <c r="B13414" s="760"/>
      <c r="C13414" s="760"/>
      <c r="D13414" s="760"/>
      <c r="E13414" s="760"/>
      <c r="F13414" s="760"/>
    </row>
    <row r="13415" spans="1:6" ht="12" hidden="1" customHeight="1">
      <c r="A13415" s="760"/>
      <c r="B13415" s="760"/>
      <c r="C13415" s="760"/>
      <c r="D13415" s="760"/>
      <c r="E13415" s="760"/>
      <c r="F13415" s="760"/>
    </row>
    <row r="13416" spans="1:6" ht="12" hidden="1" customHeight="1">
      <c r="A13416" s="760"/>
      <c r="B13416" s="760"/>
      <c r="C13416" s="760"/>
      <c r="D13416" s="760"/>
      <c r="E13416" s="760"/>
      <c r="F13416" s="760"/>
    </row>
    <row r="13417" spans="1:6" ht="12" hidden="1" customHeight="1">
      <c r="A13417" s="760"/>
      <c r="B13417" s="760"/>
      <c r="C13417" s="760"/>
      <c r="D13417" s="760"/>
      <c r="E13417" s="760"/>
      <c r="F13417" s="760"/>
    </row>
    <row r="13418" spans="1:6" ht="12" hidden="1" customHeight="1">
      <c r="A13418" s="760"/>
      <c r="B13418" s="760"/>
      <c r="C13418" s="760"/>
      <c r="D13418" s="760"/>
      <c r="E13418" s="760"/>
      <c r="F13418" s="760"/>
    </row>
    <row r="13419" spans="1:6" ht="12" hidden="1" customHeight="1">
      <c r="A13419" s="760"/>
      <c r="B13419" s="760"/>
      <c r="C13419" s="760"/>
      <c r="D13419" s="760"/>
      <c r="E13419" s="760"/>
      <c r="F13419" s="760"/>
    </row>
    <row r="13420" spans="1:6" ht="12" hidden="1" customHeight="1">
      <c r="A13420" s="760"/>
      <c r="B13420" s="760"/>
      <c r="C13420" s="760"/>
      <c r="D13420" s="760"/>
      <c r="E13420" s="760"/>
      <c r="F13420" s="760"/>
    </row>
    <row r="13421" spans="1:6" ht="12" hidden="1" customHeight="1">
      <c r="A13421" s="760"/>
      <c r="B13421" s="760"/>
      <c r="C13421" s="760"/>
      <c r="D13421" s="760"/>
      <c r="E13421" s="760"/>
      <c r="F13421" s="760"/>
    </row>
    <row r="13422" spans="1:6" ht="12" hidden="1" customHeight="1">
      <c r="A13422" s="760"/>
      <c r="B13422" s="760"/>
      <c r="C13422" s="760"/>
      <c r="D13422" s="760"/>
      <c r="E13422" s="760"/>
      <c r="F13422" s="760"/>
    </row>
    <row r="13423" spans="1:6" ht="12" hidden="1" customHeight="1">
      <c r="A13423" s="760"/>
      <c r="B13423" s="760"/>
      <c r="C13423" s="760"/>
      <c r="D13423" s="760"/>
      <c r="E13423" s="760"/>
      <c r="F13423" s="760"/>
    </row>
    <row r="13424" spans="1:6" ht="12" hidden="1" customHeight="1">
      <c r="A13424" s="760"/>
      <c r="B13424" s="760"/>
      <c r="C13424" s="760"/>
      <c r="D13424" s="760"/>
      <c r="E13424" s="760"/>
      <c r="F13424" s="760"/>
    </row>
    <row r="13425" spans="1:6" ht="12" hidden="1" customHeight="1">
      <c r="A13425" s="760"/>
      <c r="B13425" s="760"/>
      <c r="C13425" s="760"/>
      <c r="D13425" s="760"/>
      <c r="E13425" s="760"/>
      <c r="F13425" s="760"/>
    </row>
    <row r="13426" spans="1:6" ht="12" hidden="1" customHeight="1">
      <c r="A13426" s="760"/>
      <c r="B13426" s="760"/>
      <c r="C13426" s="760"/>
      <c r="D13426" s="760"/>
      <c r="E13426" s="760"/>
      <c r="F13426" s="760"/>
    </row>
    <row r="13427" spans="1:6" ht="12" hidden="1" customHeight="1">
      <c r="A13427" s="760"/>
      <c r="B13427" s="760"/>
      <c r="C13427" s="760"/>
      <c r="D13427" s="760"/>
      <c r="E13427" s="760"/>
      <c r="F13427" s="760"/>
    </row>
    <row r="13428" spans="1:6" ht="12" hidden="1" customHeight="1">
      <c r="A13428" s="760"/>
      <c r="B13428" s="760"/>
      <c r="C13428" s="760"/>
      <c r="D13428" s="760"/>
      <c r="E13428" s="760"/>
      <c r="F13428" s="760"/>
    </row>
    <row r="13429" spans="1:6" ht="12" hidden="1" customHeight="1">
      <c r="A13429" s="760"/>
      <c r="B13429" s="760"/>
      <c r="C13429" s="760"/>
      <c r="D13429" s="760"/>
      <c r="E13429" s="760"/>
      <c r="F13429" s="760"/>
    </row>
    <row r="13430" spans="1:6" ht="12" hidden="1" customHeight="1">
      <c r="A13430" s="760"/>
      <c r="B13430" s="760"/>
      <c r="C13430" s="760"/>
      <c r="D13430" s="760"/>
      <c r="E13430" s="760"/>
      <c r="F13430" s="760"/>
    </row>
    <row r="13431" spans="1:6" ht="12" hidden="1" customHeight="1">
      <c r="A13431" s="760"/>
      <c r="B13431" s="760"/>
      <c r="C13431" s="760"/>
      <c r="D13431" s="760"/>
      <c r="E13431" s="760"/>
      <c r="F13431" s="760"/>
    </row>
    <row r="13432" spans="1:6" ht="12" hidden="1" customHeight="1">
      <c r="A13432" s="760"/>
      <c r="B13432" s="760"/>
      <c r="C13432" s="760"/>
      <c r="D13432" s="760"/>
      <c r="E13432" s="760"/>
      <c r="F13432" s="760"/>
    </row>
    <row r="13433" spans="1:6" ht="12" hidden="1" customHeight="1">
      <c r="A13433" s="760"/>
      <c r="B13433" s="760"/>
      <c r="C13433" s="760"/>
      <c r="D13433" s="760"/>
      <c r="E13433" s="760"/>
      <c r="F13433" s="760"/>
    </row>
    <row r="13434" spans="1:6" ht="12" hidden="1" customHeight="1">
      <c r="A13434" s="760"/>
      <c r="B13434" s="760"/>
      <c r="C13434" s="760"/>
      <c r="D13434" s="760"/>
      <c r="E13434" s="760"/>
      <c r="F13434" s="760"/>
    </row>
    <row r="13435" spans="1:6" ht="12" hidden="1" customHeight="1">
      <c r="A13435" s="760"/>
      <c r="B13435" s="760"/>
      <c r="C13435" s="760"/>
      <c r="D13435" s="760"/>
      <c r="E13435" s="760"/>
      <c r="F13435" s="760"/>
    </row>
    <row r="13436" spans="1:6" ht="12" hidden="1" customHeight="1">
      <c r="A13436" s="760"/>
      <c r="B13436" s="760"/>
      <c r="C13436" s="760"/>
      <c r="D13436" s="760"/>
      <c r="E13436" s="760"/>
      <c r="F13436" s="760"/>
    </row>
    <row r="13437" spans="1:6" ht="12" hidden="1" customHeight="1">
      <c r="A13437" s="760"/>
      <c r="B13437" s="760"/>
      <c r="C13437" s="760"/>
      <c r="D13437" s="760"/>
      <c r="E13437" s="760"/>
      <c r="F13437" s="760"/>
    </row>
    <row r="13438" spans="1:6" ht="12" hidden="1" customHeight="1">
      <c r="A13438" s="760"/>
      <c r="B13438" s="760"/>
      <c r="C13438" s="760"/>
      <c r="D13438" s="760"/>
      <c r="E13438" s="760"/>
      <c r="F13438" s="760"/>
    </row>
    <row r="13439" spans="1:6" ht="12" hidden="1" customHeight="1">
      <c r="A13439" s="760"/>
      <c r="B13439" s="760"/>
      <c r="C13439" s="760"/>
      <c r="D13439" s="760"/>
      <c r="E13439" s="760"/>
      <c r="F13439" s="760"/>
    </row>
    <row r="13440" spans="1:6" ht="12" hidden="1" customHeight="1">
      <c r="A13440" s="760"/>
      <c r="B13440" s="760"/>
      <c r="C13440" s="760"/>
      <c r="D13440" s="760"/>
      <c r="E13440" s="760"/>
      <c r="F13440" s="760"/>
    </row>
    <row r="13441" spans="1:6" ht="12" hidden="1" customHeight="1">
      <c r="A13441" s="760"/>
      <c r="B13441" s="760"/>
      <c r="C13441" s="760"/>
      <c r="D13441" s="760"/>
      <c r="E13441" s="760"/>
      <c r="F13441" s="760"/>
    </row>
    <row r="13442" spans="1:6" ht="12" hidden="1" customHeight="1">
      <c r="A13442" s="760"/>
      <c r="B13442" s="760"/>
      <c r="C13442" s="760"/>
      <c r="D13442" s="760"/>
      <c r="E13442" s="760"/>
      <c r="F13442" s="760"/>
    </row>
    <row r="13443" spans="1:6" ht="12" hidden="1" customHeight="1">
      <c r="A13443" s="760"/>
      <c r="B13443" s="760"/>
      <c r="C13443" s="760"/>
      <c r="D13443" s="760"/>
      <c r="E13443" s="760"/>
      <c r="F13443" s="760"/>
    </row>
    <row r="13444" spans="1:6" ht="12" hidden="1" customHeight="1">
      <c r="A13444" s="760"/>
      <c r="B13444" s="760"/>
      <c r="C13444" s="760"/>
      <c r="D13444" s="760"/>
      <c r="E13444" s="760"/>
      <c r="F13444" s="760"/>
    </row>
    <row r="13445" spans="1:6" ht="12" hidden="1" customHeight="1">
      <c r="A13445" s="760"/>
      <c r="B13445" s="760"/>
      <c r="C13445" s="760"/>
      <c r="D13445" s="760"/>
      <c r="E13445" s="760"/>
      <c r="F13445" s="760"/>
    </row>
    <row r="13446" spans="1:6" ht="12" hidden="1" customHeight="1">
      <c r="A13446" s="760"/>
      <c r="B13446" s="760"/>
      <c r="C13446" s="760"/>
      <c r="D13446" s="760"/>
      <c r="E13446" s="760"/>
      <c r="F13446" s="760"/>
    </row>
    <row r="13447" spans="1:6" ht="12" hidden="1" customHeight="1">
      <c r="A13447" s="760"/>
      <c r="B13447" s="760"/>
      <c r="C13447" s="760"/>
      <c r="D13447" s="760"/>
      <c r="E13447" s="760"/>
      <c r="F13447" s="760"/>
    </row>
    <row r="13448" spans="1:6" ht="12" hidden="1" customHeight="1">
      <c r="A13448" s="760"/>
      <c r="B13448" s="760"/>
      <c r="C13448" s="760"/>
      <c r="D13448" s="760"/>
      <c r="E13448" s="760"/>
      <c r="F13448" s="760"/>
    </row>
    <row r="13449" spans="1:6" ht="12" hidden="1" customHeight="1">
      <c r="A13449" s="760"/>
      <c r="B13449" s="760"/>
      <c r="C13449" s="760"/>
      <c r="D13449" s="760"/>
      <c r="E13449" s="760"/>
      <c r="F13449" s="760"/>
    </row>
    <row r="13450" spans="1:6" ht="12" hidden="1" customHeight="1">
      <c r="A13450" s="760"/>
      <c r="B13450" s="760"/>
      <c r="C13450" s="760"/>
      <c r="D13450" s="760"/>
      <c r="E13450" s="760"/>
      <c r="F13450" s="760"/>
    </row>
    <row r="13451" spans="1:6" ht="12" hidden="1" customHeight="1">
      <c r="A13451" s="760"/>
      <c r="B13451" s="760"/>
      <c r="C13451" s="760"/>
      <c r="D13451" s="760"/>
      <c r="E13451" s="760"/>
      <c r="F13451" s="760"/>
    </row>
    <row r="13452" spans="1:6" ht="12" hidden="1" customHeight="1">
      <c r="A13452" s="760"/>
      <c r="B13452" s="760"/>
      <c r="C13452" s="760"/>
      <c r="D13452" s="760"/>
      <c r="E13452" s="760"/>
      <c r="F13452" s="760"/>
    </row>
    <row r="13453" spans="1:6" ht="12" hidden="1" customHeight="1">
      <c r="A13453" s="760"/>
      <c r="B13453" s="760"/>
      <c r="C13453" s="760"/>
      <c r="D13453" s="760"/>
      <c r="E13453" s="760"/>
      <c r="F13453" s="760"/>
    </row>
    <row r="13454" spans="1:6" ht="12" hidden="1" customHeight="1">
      <c r="A13454" s="760"/>
      <c r="B13454" s="760"/>
      <c r="C13454" s="760"/>
      <c r="D13454" s="760"/>
      <c r="E13454" s="760"/>
      <c r="F13454" s="760"/>
    </row>
    <row r="13455" spans="1:6" ht="12" hidden="1" customHeight="1">
      <c r="A13455" s="760"/>
      <c r="B13455" s="760"/>
      <c r="C13455" s="760"/>
      <c r="D13455" s="760"/>
      <c r="E13455" s="760"/>
      <c r="F13455" s="760"/>
    </row>
    <row r="13456" spans="1:6" ht="12" hidden="1" customHeight="1">
      <c r="A13456" s="760"/>
      <c r="B13456" s="760"/>
      <c r="C13456" s="760"/>
      <c r="D13456" s="760"/>
      <c r="E13456" s="760"/>
      <c r="F13456" s="760"/>
    </row>
    <row r="13457" spans="1:6" ht="12" hidden="1" customHeight="1">
      <c r="A13457" s="760"/>
      <c r="B13457" s="760"/>
      <c r="C13457" s="760"/>
      <c r="D13457" s="760"/>
      <c r="E13457" s="760"/>
      <c r="F13457" s="760"/>
    </row>
    <row r="13458" spans="1:6" ht="12" hidden="1" customHeight="1">
      <c r="A13458" s="760"/>
      <c r="B13458" s="760"/>
      <c r="C13458" s="760"/>
      <c r="D13458" s="760"/>
      <c r="E13458" s="760"/>
      <c r="F13458" s="760"/>
    </row>
    <row r="13459" spans="1:6" ht="12" hidden="1" customHeight="1">
      <c r="A13459" s="760"/>
      <c r="B13459" s="760"/>
      <c r="C13459" s="760"/>
      <c r="D13459" s="760"/>
      <c r="E13459" s="760"/>
      <c r="F13459" s="760"/>
    </row>
    <row r="13460" spans="1:6" ht="12" hidden="1" customHeight="1">
      <c r="A13460" s="760"/>
      <c r="B13460" s="760"/>
      <c r="C13460" s="760"/>
      <c r="D13460" s="760"/>
      <c r="E13460" s="760"/>
      <c r="F13460" s="760"/>
    </row>
    <row r="13461" spans="1:6" ht="12" hidden="1" customHeight="1">
      <c r="A13461" s="760"/>
      <c r="B13461" s="760"/>
      <c r="C13461" s="760"/>
      <c r="D13461" s="760"/>
      <c r="E13461" s="760"/>
      <c r="F13461" s="760"/>
    </row>
    <row r="13462" spans="1:6" ht="12" hidden="1" customHeight="1">
      <c r="A13462" s="760"/>
      <c r="B13462" s="760"/>
      <c r="C13462" s="760"/>
      <c r="D13462" s="760"/>
      <c r="E13462" s="760"/>
      <c r="F13462" s="760"/>
    </row>
    <row r="13463" spans="1:6" ht="12" hidden="1" customHeight="1">
      <c r="A13463" s="760"/>
      <c r="B13463" s="760"/>
      <c r="C13463" s="760"/>
      <c r="D13463" s="760"/>
      <c r="E13463" s="760"/>
      <c r="F13463" s="760"/>
    </row>
    <row r="13464" spans="1:6" ht="12" hidden="1" customHeight="1">
      <c r="A13464" s="760"/>
      <c r="B13464" s="760"/>
      <c r="C13464" s="760"/>
      <c r="D13464" s="760"/>
      <c r="E13464" s="760"/>
      <c r="F13464" s="760"/>
    </row>
    <row r="13465" spans="1:6" ht="12" hidden="1" customHeight="1">
      <c r="A13465" s="760"/>
      <c r="B13465" s="760"/>
      <c r="C13465" s="760"/>
      <c r="D13465" s="760"/>
      <c r="E13465" s="760"/>
      <c r="F13465" s="760"/>
    </row>
    <row r="13466" spans="1:6" ht="12" hidden="1" customHeight="1">
      <c r="A13466" s="760"/>
      <c r="B13466" s="760"/>
      <c r="C13466" s="760"/>
      <c r="D13466" s="760"/>
      <c r="E13466" s="760"/>
      <c r="F13466" s="760"/>
    </row>
    <row r="13467" spans="1:6" ht="12" hidden="1" customHeight="1">
      <c r="A13467" s="760"/>
      <c r="B13467" s="760"/>
      <c r="C13467" s="760"/>
      <c r="D13467" s="760"/>
      <c r="E13467" s="760"/>
      <c r="F13467" s="760"/>
    </row>
    <row r="13468" spans="1:6" ht="12" hidden="1" customHeight="1">
      <c r="A13468" s="760"/>
      <c r="B13468" s="760"/>
      <c r="C13468" s="760"/>
      <c r="D13468" s="760"/>
      <c r="E13468" s="760"/>
      <c r="F13468" s="760"/>
    </row>
    <row r="13469" spans="1:6" ht="12" hidden="1" customHeight="1">
      <c r="A13469" s="760"/>
      <c r="B13469" s="760"/>
      <c r="C13469" s="760"/>
      <c r="D13469" s="760"/>
      <c r="E13469" s="760"/>
      <c r="F13469" s="760"/>
    </row>
    <row r="13470" spans="1:6" ht="12" hidden="1" customHeight="1">
      <c r="A13470" s="760"/>
      <c r="B13470" s="760"/>
      <c r="C13470" s="760"/>
      <c r="D13470" s="760"/>
      <c r="E13470" s="760"/>
      <c r="F13470" s="760"/>
    </row>
    <row r="13471" spans="1:6" ht="12" hidden="1" customHeight="1">
      <c r="A13471" s="760"/>
      <c r="B13471" s="760"/>
      <c r="C13471" s="760"/>
      <c r="D13471" s="760"/>
      <c r="E13471" s="760"/>
      <c r="F13471" s="760"/>
    </row>
    <row r="13472" spans="1:6" ht="12" hidden="1" customHeight="1">
      <c r="A13472" s="760"/>
      <c r="B13472" s="760"/>
      <c r="C13472" s="760"/>
      <c r="D13472" s="760"/>
      <c r="E13472" s="760"/>
      <c r="F13472" s="760"/>
    </row>
    <row r="13473" spans="1:6" ht="12" hidden="1" customHeight="1">
      <c r="A13473" s="760"/>
      <c r="B13473" s="760"/>
      <c r="C13473" s="760"/>
      <c r="D13473" s="760"/>
      <c r="E13473" s="760"/>
      <c r="F13473" s="760"/>
    </row>
    <row r="13474" spans="1:6" ht="12" hidden="1" customHeight="1">
      <c r="A13474" s="760"/>
      <c r="B13474" s="760"/>
      <c r="C13474" s="760"/>
      <c r="D13474" s="760"/>
      <c r="E13474" s="760"/>
      <c r="F13474" s="760"/>
    </row>
    <row r="13475" spans="1:6" ht="12" hidden="1" customHeight="1">
      <c r="A13475" s="760"/>
      <c r="B13475" s="760"/>
      <c r="C13475" s="760"/>
      <c r="D13475" s="760"/>
      <c r="E13475" s="760"/>
      <c r="F13475" s="760"/>
    </row>
    <row r="13476" spans="1:6" ht="12" hidden="1" customHeight="1">
      <c r="A13476" s="760"/>
      <c r="B13476" s="760"/>
      <c r="C13476" s="760"/>
      <c r="D13476" s="760"/>
      <c r="E13476" s="760"/>
      <c r="F13476" s="760"/>
    </row>
    <row r="13477" spans="1:6" ht="12" hidden="1" customHeight="1">
      <c r="A13477" s="760"/>
      <c r="B13477" s="760"/>
      <c r="C13477" s="760"/>
      <c r="D13477" s="760"/>
      <c r="E13477" s="760"/>
      <c r="F13477" s="760"/>
    </row>
    <row r="13478" spans="1:6" ht="12" hidden="1" customHeight="1">
      <c r="A13478" s="760"/>
      <c r="B13478" s="760"/>
      <c r="C13478" s="760"/>
      <c r="D13478" s="760"/>
      <c r="E13478" s="760"/>
      <c r="F13478" s="760"/>
    </row>
    <row r="13479" spans="1:6" ht="12" hidden="1" customHeight="1">
      <c r="A13479" s="760"/>
      <c r="B13479" s="760"/>
      <c r="C13479" s="760"/>
      <c r="D13479" s="760"/>
      <c r="E13479" s="760"/>
      <c r="F13479" s="760"/>
    </row>
    <row r="13480" spans="1:6" ht="12" hidden="1" customHeight="1">
      <c r="A13480" s="760"/>
      <c r="B13480" s="760"/>
      <c r="C13480" s="760"/>
      <c r="D13480" s="760"/>
      <c r="E13480" s="760"/>
      <c r="F13480" s="760"/>
    </row>
    <row r="13481" spans="1:6" ht="12" hidden="1" customHeight="1">
      <c r="A13481" s="760"/>
      <c r="B13481" s="760"/>
      <c r="C13481" s="760"/>
      <c r="D13481" s="760"/>
      <c r="E13481" s="760"/>
      <c r="F13481" s="760"/>
    </row>
    <row r="13482" spans="1:6" ht="12" hidden="1" customHeight="1">
      <c r="A13482" s="760"/>
      <c r="B13482" s="760"/>
      <c r="C13482" s="760"/>
      <c r="D13482" s="760"/>
      <c r="E13482" s="760"/>
      <c r="F13482" s="760"/>
    </row>
    <row r="13483" spans="1:6" ht="12" hidden="1" customHeight="1">
      <c r="A13483" s="760"/>
      <c r="B13483" s="760"/>
      <c r="C13483" s="760"/>
      <c r="D13483" s="760"/>
      <c r="E13483" s="760"/>
      <c r="F13483" s="760"/>
    </row>
    <row r="13484" spans="1:6" ht="12" hidden="1" customHeight="1">
      <c r="A13484" s="760"/>
      <c r="B13484" s="760"/>
      <c r="C13484" s="760"/>
      <c r="D13484" s="760"/>
      <c r="E13484" s="760"/>
      <c r="F13484" s="760"/>
    </row>
    <row r="13485" spans="1:6" ht="12" hidden="1" customHeight="1">
      <c r="A13485" s="760"/>
      <c r="B13485" s="760"/>
      <c r="C13485" s="760"/>
      <c r="D13485" s="760"/>
      <c r="E13485" s="760"/>
      <c r="F13485" s="760"/>
    </row>
    <row r="13486" spans="1:6" ht="12" hidden="1" customHeight="1">
      <c r="A13486" s="760"/>
      <c r="B13486" s="760"/>
      <c r="C13486" s="760"/>
      <c r="D13486" s="760"/>
      <c r="E13486" s="760"/>
      <c r="F13486" s="760"/>
    </row>
    <row r="13487" spans="1:6" ht="12" hidden="1" customHeight="1">
      <c r="A13487" s="760"/>
      <c r="B13487" s="760"/>
      <c r="C13487" s="760"/>
      <c r="D13487" s="760"/>
      <c r="E13487" s="760"/>
      <c r="F13487" s="760"/>
    </row>
    <row r="13488" spans="1:6" ht="12" hidden="1" customHeight="1">
      <c r="A13488" s="760"/>
      <c r="B13488" s="760"/>
      <c r="C13488" s="760"/>
      <c r="D13488" s="760"/>
      <c r="E13488" s="760"/>
      <c r="F13488" s="760"/>
    </row>
    <row r="13489" spans="1:6" ht="12" hidden="1" customHeight="1">
      <c r="A13489" s="760"/>
      <c r="B13489" s="760"/>
      <c r="C13489" s="760"/>
      <c r="D13489" s="760"/>
      <c r="E13489" s="760"/>
      <c r="F13489" s="760"/>
    </row>
    <row r="13490" spans="1:6" ht="12" hidden="1" customHeight="1">
      <c r="A13490" s="760"/>
      <c r="B13490" s="760"/>
      <c r="C13490" s="760"/>
      <c r="D13490" s="760"/>
      <c r="E13490" s="760"/>
      <c r="F13490" s="760"/>
    </row>
    <row r="13491" spans="1:6" ht="12" hidden="1" customHeight="1">
      <c r="A13491" s="760"/>
      <c r="B13491" s="760"/>
      <c r="C13491" s="760"/>
      <c r="D13491" s="760"/>
      <c r="E13491" s="760"/>
      <c r="F13491" s="760"/>
    </row>
    <row r="13492" spans="1:6" ht="12" hidden="1" customHeight="1">
      <c r="A13492" s="760"/>
      <c r="B13492" s="760"/>
      <c r="C13492" s="760"/>
      <c r="D13492" s="760"/>
      <c r="E13492" s="760"/>
      <c r="F13492" s="760"/>
    </row>
    <row r="13493" spans="1:6" ht="12" hidden="1" customHeight="1">
      <c r="A13493" s="760"/>
      <c r="B13493" s="760"/>
      <c r="C13493" s="760"/>
      <c r="D13493" s="760"/>
      <c r="E13493" s="760"/>
      <c r="F13493" s="760"/>
    </row>
    <row r="13494" spans="1:6" ht="12" hidden="1" customHeight="1">
      <c r="A13494" s="760"/>
      <c r="B13494" s="760"/>
      <c r="C13494" s="760"/>
      <c r="D13494" s="760"/>
      <c r="E13494" s="760"/>
      <c r="F13494" s="760"/>
    </row>
    <row r="13495" spans="1:6" ht="12" hidden="1" customHeight="1">
      <c r="A13495" s="760"/>
      <c r="B13495" s="760"/>
      <c r="C13495" s="760"/>
      <c r="D13495" s="760"/>
      <c r="E13495" s="760"/>
      <c r="F13495" s="760"/>
    </row>
    <row r="13496" spans="1:6" ht="12" hidden="1" customHeight="1">
      <c r="A13496" s="760"/>
      <c r="B13496" s="760"/>
      <c r="C13496" s="760"/>
      <c r="D13496" s="760"/>
      <c r="E13496" s="760"/>
      <c r="F13496" s="760"/>
    </row>
    <row r="13497" spans="1:6" ht="12" hidden="1" customHeight="1">
      <c r="A13497" s="760"/>
      <c r="B13497" s="760"/>
      <c r="C13497" s="760"/>
      <c r="D13497" s="760"/>
      <c r="E13497" s="760"/>
      <c r="F13497" s="760"/>
    </row>
    <row r="13498" spans="1:6" ht="12" hidden="1" customHeight="1">
      <c r="A13498" s="760"/>
      <c r="B13498" s="760"/>
      <c r="C13498" s="760"/>
      <c r="D13498" s="760"/>
      <c r="E13498" s="760"/>
      <c r="F13498" s="760"/>
    </row>
    <row r="13499" spans="1:6" ht="12" hidden="1" customHeight="1">
      <c r="A13499" s="760"/>
      <c r="B13499" s="760"/>
      <c r="C13499" s="760"/>
      <c r="D13499" s="760"/>
      <c r="E13499" s="760"/>
      <c r="F13499" s="760"/>
    </row>
    <row r="13500" spans="1:6" ht="12" hidden="1" customHeight="1">
      <c r="A13500" s="760"/>
      <c r="B13500" s="760"/>
      <c r="C13500" s="760"/>
      <c r="D13500" s="760"/>
      <c r="E13500" s="760"/>
      <c r="F13500" s="760"/>
    </row>
    <row r="13501" spans="1:6" ht="12" hidden="1" customHeight="1">
      <c r="A13501" s="760"/>
      <c r="B13501" s="760"/>
      <c r="C13501" s="760"/>
      <c r="D13501" s="760"/>
      <c r="E13501" s="760"/>
      <c r="F13501" s="760"/>
    </row>
    <row r="13502" spans="1:6" ht="12" hidden="1" customHeight="1">
      <c r="A13502" s="760"/>
      <c r="B13502" s="760"/>
      <c r="C13502" s="760"/>
      <c r="D13502" s="760"/>
      <c r="E13502" s="760"/>
      <c r="F13502" s="760"/>
    </row>
    <row r="13503" spans="1:6" ht="12" hidden="1" customHeight="1">
      <c r="A13503" s="760"/>
      <c r="B13503" s="760"/>
      <c r="C13503" s="760"/>
      <c r="D13503" s="760"/>
      <c r="E13503" s="760"/>
      <c r="F13503" s="760"/>
    </row>
    <row r="13504" spans="1:6" ht="12" hidden="1" customHeight="1">
      <c r="A13504" s="760"/>
      <c r="B13504" s="760"/>
      <c r="C13504" s="760"/>
      <c r="D13504" s="760"/>
      <c r="E13504" s="760"/>
      <c r="F13504" s="760"/>
    </row>
    <row r="13505" spans="1:6" ht="12" hidden="1" customHeight="1">
      <c r="A13505" s="760"/>
      <c r="B13505" s="760"/>
      <c r="C13505" s="760"/>
      <c r="D13505" s="760"/>
      <c r="E13505" s="760"/>
      <c r="F13505" s="760"/>
    </row>
    <row r="13506" spans="1:6" ht="12" hidden="1" customHeight="1">
      <c r="A13506" s="760"/>
      <c r="B13506" s="760"/>
      <c r="C13506" s="760"/>
      <c r="D13506" s="760"/>
      <c r="E13506" s="760"/>
      <c r="F13506" s="760"/>
    </row>
    <row r="13507" spans="1:6" ht="12" hidden="1" customHeight="1">
      <c r="A13507" s="760"/>
      <c r="B13507" s="760"/>
      <c r="C13507" s="760"/>
      <c r="D13507" s="760"/>
      <c r="E13507" s="760"/>
      <c r="F13507" s="760"/>
    </row>
    <row r="13508" spans="1:6" ht="12" hidden="1" customHeight="1">
      <c r="A13508" s="760"/>
      <c r="B13508" s="760"/>
      <c r="C13508" s="760"/>
      <c r="D13508" s="760"/>
      <c r="E13508" s="760"/>
      <c r="F13508" s="760"/>
    </row>
    <row r="13509" spans="1:6" ht="12" hidden="1" customHeight="1">
      <c r="A13509" s="760"/>
      <c r="B13509" s="760"/>
      <c r="C13509" s="760"/>
      <c r="D13509" s="760"/>
      <c r="E13509" s="760"/>
      <c r="F13509" s="760"/>
    </row>
    <row r="13510" spans="1:6" ht="12" hidden="1" customHeight="1">
      <c r="A13510" s="760"/>
      <c r="B13510" s="760"/>
      <c r="C13510" s="760"/>
      <c r="D13510" s="760"/>
      <c r="E13510" s="760"/>
      <c r="F13510" s="760"/>
    </row>
    <row r="13511" spans="1:6" ht="12" hidden="1" customHeight="1">
      <c r="A13511" s="760"/>
      <c r="B13511" s="760"/>
      <c r="C13511" s="760"/>
      <c r="D13511" s="760"/>
      <c r="E13511" s="760"/>
      <c r="F13511" s="760"/>
    </row>
    <row r="13512" spans="1:6" ht="12" hidden="1" customHeight="1">
      <c r="A13512" s="760"/>
      <c r="B13512" s="760"/>
      <c r="C13512" s="760"/>
      <c r="D13512" s="760"/>
      <c r="E13512" s="760"/>
      <c r="F13512" s="760"/>
    </row>
    <row r="13513" spans="1:6" ht="12" hidden="1" customHeight="1">
      <c r="A13513" s="760"/>
      <c r="B13513" s="760"/>
      <c r="C13513" s="760"/>
      <c r="D13513" s="760"/>
      <c r="E13513" s="760"/>
      <c r="F13513" s="760"/>
    </row>
    <row r="13514" spans="1:6" ht="12" hidden="1" customHeight="1">
      <c r="A13514" s="760"/>
      <c r="B13514" s="760"/>
      <c r="C13514" s="760"/>
      <c r="D13514" s="760"/>
      <c r="E13514" s="760"/>
      <c r="F13514" s="760"/>
    </row>
    <row r="13515" spans="1:6" ht="12" hidden="1" customHeight="1">
      <c r="A13515" s="760"/>
      <c r="B13515" s="760"/>
      <c r="C13515" s="760"/>
      <c r="D13515" s="760"/>
      <c r="E13515" s="760"/>
      <c r="F13515" s="760"/>
    </row>
    <row r="13516" spans="1:6" ht="12" hidden="1" customHeight="1">
      <c r="A13516" s="760"/>
      <c r="B13516" s="760"/>
      <c r="C13516" s="760"/>
      <c r="D13516" s="760"/>
      <c r="E13516" s="760"/>
      <c r="F13516" s="760"/>
    </row>
    <row r="13517" spans="1:6" ht="12" hidden="1" customHeight="1">
      <c r="A13517" s="760"/>
      <c r="B13517" s="760"/>
      <c r="C13517" s="760"/>
      <c r="D13517" s="760"/>
      <c r="E13517" s="760"/>
      <c r="F13517" s="760"/>
    </row>
    <row r="13518" spans="1:6" ht="12" hidden="1" customHeight="1">
      <c r="A13518" s="760"/>
      <c r="B13518" s="760"/>
      <c r="C13518" s="760"/>
      <c r="D13518" s="760"/>
      <c r="E13518" s="760"/>
      <c r="F13518" s="760"/>
    </row>
    <row r="13519" spans="1:6" ht="12" hidden="1" customHeight="1">
      <c r="A13519" s="760"/>
      <c r="B13519" s="760"/>
      <c r="C13519" s="760"/>
      <c r="D13519" s="760"/>
      <c r="E13519" s="760"/>
      <c r="F13519" s="760"/>
    </row>
    <row r="13520" spans="1:6" ht="12" hidden="1" customHeight="1">
      <c r="A13520" s="760"/>
      <c r="B13520" s="760"/>
      <c r="C13520" s="760"/>
      <c r="D13520" s="760"/>
      <c r="E13520" s="760"/>
      <c r="F13520" s="760"/>
    </row>
    <row r="13521" spans="1:6" ht="12" hidden="1" customHeight="1">
      <c r="A13521" s="760"/>
      <c r="B13521" s="760"/>
      <c r="C13521" s="760"/>
      <c r="D13521" s="760"/>
      <c r="E13521" s="760"/>
      <c r="F13521" s="760"/>
    </row>
    <row r="13522" spans="1:6" ht="12" hidden="1" customHeight="1">
      <c r="A13522" s="760"/>
      <c r="B13522" s="760"/>
      <c r="C13522" s="760"/>
      <c r="D13522" s="760"/>
      <c r="E13522" s="760"/>
      <c r="F13522" s="760"/>
    </row>
    <row r="13523" spans="1:6" ht="12" hidden="1" customHeight="1">
      <c r="A13523" s="760"/>
      <c r="B13523" s="760"/>
      <c r="C13523" s="760"/>
      <c r="D13523" s="760"/>
      <c r="E13523" s="760"/>
      <c r="F13523" s="760"/>
    </row>
    <row r="13524" spans="1:6" ht="12" hidden="1" customHeight="1">
      <c r="A13524" s="760"/>
      <c r="B13524" s="760"/>
      <c r="C13524" s="760"/>
      <c r="D13524" s="760"/>
      <c r="E13524" s="760"/>
      <c r="F13524" s="760"/>
    </row>
    <row r="13525" spans="1:6" ht="12" hidden="1" customHeight="1">
      <c r="A13525" s="760"/>
      <c r="B13525" s="760"/>
      <c r="C13525" s="760"/>
      <c r="D13525" s="760"/>
      <c r="E13525" s="760"/>
      <c r="F13525" s="760"/>
    </row>
    <row r="13526" spans="1:6" ht="12" hidden="1" customHeight="1">
      <c r="A13526" s="760"/>
      <c r="B13526" s="760"/>
      <c r="C13526" s="760"/>
      <c r="D13526" s="760"/>
      <c r="E13526" s="760"/>
      <c r="F13526" s="760"/>
    </row>
    <row r="13527" spans="1:6" ht="12" hidden="1" customHeight="1">
      <c r="A13527" s="760"/>
      <c r="B13527" s="760"/>
      <c r="C13527" s="760"/>
      <c r="D13527" s="760"/>
      <c r="E13527" s="760"/>
      <c r="F13527" s="760"/>
    </row>
    <row r="13528" spans="1:6" ht="12" hidden="1" customHeight="1">
      <c r="A13528" s="760"/>
      <c r="B13528" s="760"/>
      <c r="C13528" s="760"/>
      <c r="D13528" s="760"/>
      <c r="E13528" s="760"/>
      <c r="F13528" s="760"/>
    </row>
    <row r="13529" spans="1:6" ht="12" hidden="1" customHeight="1">
      <c r="A13529" s="760"/>
      <c r="B13529" s="760"/>
      <c r="C13529" s="760"/>
      <c r="D13529" s="760"/>
      <c r="E13529" s="760"/>
      <c r="F13529" s="760"/>
    </row>
    <row r="13530" spans="1:6" ht="12" hidden="1" customHeight="1">
      <c r="A13530" s="760"/>
      <c r="B13530" s="760"/>
      <c r="C13530" s="760"/>
      <c r="D13530" s="760"/>
      <c r="E13530" s="760"/>
      <c r="F13530" s="760"/>
    </row>
    <row r="13531" spans="1:6" ht="12" hidden="1" customHeight="1">
      <c r="A13531" s="760"/>
      <c r="B13531" s="760"/>
      <c r="C13531" s="760"/>
      <c r="D13531" s="760"/>
      <c r="E13531" s="760"/>
      <c r="F13531" s="760"/>
    </row>
    <row r="13532" spans="1:6" ht="12" hidden="1" customHeight="1">
      <c r="A13532" s="760"/>
      <c r="B13532" s="760"/>
      <c r="C13532" s="760"/>
      <c r="D13532" s="760"/>
      <c r="E13532" s="760"/>
      <c r="F13532" s="760"/>
    </row>
    <row r="13533" spans="1:6" ht="12" hidden="1" customHeight="1">
      <c r="A13533" s="760"/>
      <c r="B13533" s="760"/>
      <c r="C13533" s="760"/>
      <c r="D13533" s="760"/>
      <c r="E13533" s="760"/>
      <c r="F13533" s="760"/>
    </row>
    <row r="13534" spans="1:6" ht="12" hidden="1" customHeight="1">
      <c r="A13534" s="760"/>
      <c r="B13534" s="760"/>
      <c r="C13534" s="760"/>
      <c r="D13534" s="760"/>
      <c r="E13534" s="760"/>
      <c r="F13534" s="760"/>
    </row>
    <row r="13535" spans="1:6" ht="12" hidden="1" customHeight="1">
      <c r="A13535" s="760"/>
      <c r="B13535" s="760"/>
      <c r="C13535" s="760"/>
      <c r="D13535" s="760"/>
      <c r="E13535" s="760"/>
      <c r="F13535" s="760"/>
    </row>
    <row r="13536" spans="1:6" ht="12" hidden="1" customHeight="1">
      <c r="A13536" s="760"/>
      <c r="B13536" s="760"/>
      <c r="C13536" s="760"/>
      <c r="D13536" s="760"/>
      <c r="E13536" s="760"/>
      <c r="F13536" s="760"/>
    </row>
    <row r="13537" spans="1:6" ht="12" hidden="1" customHeight="1">
      <c r="A13537" s="760"/>
      <c r="B13537" s="760"/>
      <c r="C13537" s="760"/>
      <c r="D13537" s="760"/>
      <c r="E13537" s="760"/>
      <c r="F13537" s="760"/>
    </row>
    <row r="13538" spans="1:6" ht="12" hidden="1" customHeight="1">
      <c r="A13538" s="760"/>
      <c r="B13538" s="760"/>
      <c r="C13538" s="760"/>
      <c r="D13538" s="760"/>
      <c r="E13538" s="760"/>
      <c r="F13538" s="760"/>
    </row>
    <row r="13539" spans="1:6" ht="12" hidden="1" customHeight="1">
      <c r="A13539" s="760"/>
      <c r="B13539" s="760"/>
      <c r="C13539" s="760"/>
      <c r="D13539" s="760"/>
      <c r="E13539" s="760"/>
      <c r="F13539" s="760"/>
    </row>
    <row r="13540" spans="1:6" ht="12" hidden="1" customHeight="1">
      <c r="A13540" s="760"/>
      <c r="B13540" s="760"/>
      <c r="C13540" s="760"/>
      <c r="D13540" s="760"/>
      <c r="E13540" s="760"/>
      <c r="F13540" s="760"/>
    </row>
    <row r="13541" spans="1:6" ht="12" hidden="1" customHeight="1">
      <c r="A13541" s="760"/>
      <c r="B13541" s="760"/>
      <c r="C13541" s="760"/>
      <c r="D13541" s="760"/>
      <c r="E13541" s="760"/>
      <c r="F13541" s="760"/>
    </row>
    <row r="13542" spans="1:6" ht="12" hidden="1" customHeight="1">
      <c r="A13542" s="760"/>
      <c r="B13542" s="760"/>
      <c r="C13542" s="760"/>
      <c r="D13542" s="760"/>
      <c r="E13542" s="760"/>
      <c r="F13542" s="760"/>
    </row>
    <row r="13543" spans="1:6" ht="12" hidden="1" customHeight="1">
      <c r="A13543" s="760"/>
      <c r="B13543" s="760"/>
      <c r="C13543" s="760"/>
      <c r="D13543" s="760"/>
      <c r="E13543" s="760"/>
      <c r="F13543" s="760"/>
    </row>
    <row r="13544" spans="1:6" ht="12" hidden="1" customHeight="1">
      <c r="A13544" s="760"/>
      <c r="B13544" s="760"/>
      <c r="C13544" s="760"/>
      <c r="D13544" s="760"/>
      <c r="E13544" s="760"/>
      <c r="F13544" s="760"/>
    </row>
    <row r="13545" spans="1:6" ht="12" hidden="1" customHeight="1">
      <c r="A13545" s="760"/>
      <c r="B13545" s="760"/>
      <c r="C13545" s="760"/>
      <c r="D13545" s="760"/>
      <c r="E13545" s="760"/>
      <c r="F13545" s="760"/>
    </row>
    <row r="13546" spans="1:6" ht="12" hidden="1" customHeight="1">
      <c r="A13546" s="760"/>
      <c r="B13546" s="760"/>
      <c r="C13546" s="760"/>
      <c r="D13546" s="760"/>
      <c r="E13546" s="760"/>
      <c r="F13546" s="760"/>
    </row>
    <row r="13547" spans="1:6" ht="12" hidden="1" customHeight="1">
      <c r="A13547" s="760"/>
      <c r="B13547" s="760"/>
      <c r="C13547" s="760"/>
      <c r="D13547" s="760"/>
      <c r="E13547" s="760"/>
      <c r="F13547" s="760"/>
    </row>
    <row r="13548" spans="1:6" ht="12" hidden="1" customHeight="1">
      <c r="A13548" s="760"/>
      <c r="B13548" s="760"/>
      <c r="C13548" s="760"/>
      <c r="D13548" s="760"/>
      <c r="E13548" s="760"/>
      <c r="F13548" s="760"/>
    </row>
    <row r="13549" spans="1:6" ht="12" hidden="1" customHeight="1">
      <c r="A13549" s="760"/>
      <c r="B13549" s="760"/>
      <c r="C13549" s="760"/>
      <c r="D13549" s="760"/>
      <c r="E13549" s="760"/>
      <c r="F13549" s="760"/>
    </row>
    <row r="13550" spans="1:6" ht="12" hidden="1" customHeight="1">
      <c r="A13550" s="760"/>
      <c r="B13550" s="760"/>
      <c r="C13550" s="760"/>
      <c r="D13550" s="760"/>
      <c r="E13550" s="760"/>
      <c r="F13550" s="760"/>
    </row>
    <row r="13551" spans="1:6" ht="12" hidden="1" customHeight="1">
      <c r="A13551" s="760"/>
      <c r="B13551" s="760"/>
      <c r="C13551" s="760"/>
      <c r="D13551" s="760"/>
      <c r="E13551" s="760"/>
      <c r="F13551" s="760"/>
    </row>
    <row r="13552" spans="1:6" ht="12" hidden="1" customHeight="1">
      <c r="A13552" s="760"/>
      <c r="B13552" s="760"/>
      <c r="C13552" s="760"/>
      <c r="D13552" s="760"/>
      <c r="E13552" s="760"/>
      <c r="F13552" s="760"/>
    </row>
    <row r="13553" spans="1:6" ht="12" hidden="1" customHeight="1">
      <c r="A13553" s="760"/>
      <c r="B13553" s="760"/>
      <c r="C13553" s="760"/>
      <c r="D13553" s="760"/>
      <c r="E13553" s="760"/>
      <c r="F13553" s="760"/>
    </row>
    <row r="13554" spans="1:6" ht="12" hidden="1" customHeight="1">
      <c r="A13554" s="760"/>
      <c r="B13554" s="760"/>
      <c r="C13554" s="760"/>
      <c r="D13554" s="760"/>
      <c r="E13554" s="760"/>
      <c r="F13554" s="760"/>
    </row>
    <row r="13555" spans="1:6" ht="12" hidden="1" customHeight="1">
      <c r="A13555" s="760"/>
      <c r="B13555" s="760"/>
      <c r="C13555" s="760"/>
      <c r="D13555" s="760"/>
      <c r="E13555" s="760"/>
      <c r="F13555" s="760"/>
    </row>
    <row r="13556" spans="1:6" ht="12" hidden="1" customHeight="1">
      <c r="A13556" s="760"/>
      <c r="B13556" s="760"/>
      <c r="C13556" s="760"/>
      <c r="D13556" s="760"/>
      <c r="E13556" s="760"/>
      <c r="F13556" s="760"/>
    </row>
    <row r="13557" spans="1:6" ht="12" hidden="1" customHeight="1">
      <c r="A13557" s="760"/>
      <c r="B13557" s="760"/>
      <c r="C13557" s="760"/>
      <c r="D13557" s="760"/>
      <c r="E13557" s="760"/>
      <c r="F13557" s="760"/>
    </row>
    <row r="13558" spans="1:6" ht="12" hidden="1" customHeight="1">
      <c r="A13558" s="760"/>
      <c r="B13558" s="760"/>
      <c r="C13558" s="760"/>
      <c r="D13558" s="760"/>
      <c r="E13558" s="760"/>
      <c r="F13558" s="760"/>
    </row>
    <row r="13559" spans="1:6" ht="12" hidden="1" customHeight="1">
      <c r="A13559" s="760"/>
      <c r="B13559" s="760"/>
      <c r="C13559" s="760"/>
      <c r="D13559" s="760"/>
      <c r="E13559" s="760"/>
      <c r="F13559" s="760"/>
    </row>
    <row r="13560" spans="1:6" ht="12" hidden="1" customHeight="1">
      <c r="A13560" s="760"/>
      <c r="B13560" s="760"/>
      <c r="C13560" s="760"/>
      <c r="D13560" s="760"/>
      <c r="E13560" s="760"/>
      <c r="F13560" s="760"/>
    </row>
    <row r="13561" spans="1:6" ht="12" hidden="1" customHeight="1">
      <c r="A13561" s="760"/>
      <c r="B13561" s="760"/>
      <c r="C13561" s="760"/>
      <c r="D13561" s="760"/>
      <c r="E13561" s="760"/>
      <c r="F13561" s="760"/>
    </row>
    <row r="13562" spans="1:6" ht="12" hidden="1" customHeight="1">
      <c r="A13562" s="760"/>
      <c r="B13562" s="760"/>
      <c r="C13562" s="760"/>
      <c r="D13562" s="760"/>
      <c r="E13562" s="760"/>
      <c r="F13562" s="760"/>
    </row>
    <row r="13563" spans="1:6" ht="12" hidden="1" customHeight="1">
      <c r="A13563" s="760"/>
      <c r="B13563" s="760"/>
      <c r="C13563" s="760"/>
      <c r="D13563" s="760"/>
      <c r="E13563" s="760"/>
      <c r="F13563" s="760"/>
    </row>
    <row r="13564" spans="1:6" ht="12" hidden="1" customHeight="1">
      <c r="A13564" s="760"/>
      <c r="B13564" s="760"/>
      <c r="C13564" s="760"/>
      <c r="D13564" s="760"/>
      <c r="E13564" s="760"/>
      <c r="F13564" s="760"/>
    </row>
    <row r="13565" spans="1:6" ht="12" hidden="1" customHeight="1">
      <c r="A13565" s="760"/>
      <c r="B13565" s="760"/>
      <c r="C13565" s="760"/>
      <c r="D13565" s="760"/>
      <c r="E13565" s="760"/>
      <c r="F13565" s="760"/>
    </row>
    <row r="13566" spans="1:6" ht="12" hidden="1" customHeight="1">
      <c r="A13566" s="760"/>
      <c r="B13566" s="760"/>
      <c r="C13566" s="760"/>
      <c r="D13566" s="760"/>
      <c r="E13566" s="760"/>
      <c r="F13566" s="760"/>
    </row>
    <row r="13567" spans="1:6" ht="12" hidden="1" customHeight="1">
      <c r="A13567" s="760"/>
      <c r="B13567" s="760"/>
      <c r="C13567" s="760"/>
      <c r="D13567" s="760"/>
      <c r="E13567" s="760"/>
      <c r="F13567" s="760"/>
    </row>
    <row r="13568" spans="1:6" ht="12" hidden="1" customHeight="1">
      <c r="A13568" s="760"/>
      <c r="B13568" s="760"/>
      <c r="C13568" s="760"/>
      <c r="D13568" s="760"/>
      <c r="E13568" s="760"/>
      <c r="F13568" s="760"/>
    </row>
    <row r="13569" spans="1:6" ht="12" hidden="1" customHeight="1">
      <c r="A13569" s="760"/>
      <c r="B13569" s="760"/>
      <c r="C13569" s="760"/>
      <c r="D13569" s="760"/>
      <c r="E13569" s="760"/>
      <c r="F13569" s="760"/>
    </row>
    <row r="13570" spans="1:6" ht="12" hidden="1" customHeight="1">
      <c r="A13570" s="760"/>
      <c r="B13570" s="760"/>
      <c r="C13570" s="760"/>
      <c r="D13570" s="760"/>
      <c r="E13570" s="760"/>
      <c r="F13570" s="760"/>
    </row>
    <row r="13571" spans="1:6" ht="12" hidden="1" customHeight="1">
      <c r="A13571" s="760"/>
      <c r="B13571" s="760"/>
      <c r="C13571" s="760"/>
      <c r="D13571" s="760"/>
      <c r="E13571" s="760"/>
      <c r="F13571" s="760"/>
    </row>
    <row r="13572" spans="1:6" ht="12" hidden="1" customHeight="1">
      <c r="A13572" s="760"/>
      <c r="B13572" s="760"/>
      <c r="C13572" s="760"/>
      <c r="D13572" s="760"/>
      <c r="E13572" s="760"/>
      <c r="F13572" s="760"/>
    </row>
    <row r="13573" spans="1:6" ht="12" hidden="1" customHeight="1">
      <c r="A13573" s="760"/>
      <c r="B13573" s="760"/>
      <c r="C13573" s="760"/>
      <c r="D13573" s="760"/>
      <c r="E13573" s="760"/>
      <c r="F13573" s="760"/>
    </row>
    <row r="13574" spans="1:6" ht="12" hidden="1" customHeight="1">
      <c r="A13574" s="760"/>
      <c r="B13574" s="760"/>
      <c r="C13574" s="760"/>
      <c r="D13574" s="760"/>
      <c r="E13574" s="760"/>
      <c r="F13574" s="760"/>
    </row>
    <row r="13575" spans="1:6" ht="12" hidden="1" customHeight="1">
      <c r="A13575" s="760"/>
      <c r="B13575" s="760"/>
      <c r="C13575" s="760"/>
      <c r="D13575" s="760"/>
      <c r="E13575" s="760"/>
      <c r="F13575" s="760"/>
    </row>
    <row r="13576" spans="1:6" ht="12" hidden="1" customHeight="1">
      <c r="A13576" s="760"/>
      <c r="B13576" s="760"/>
      <c r="C13576" s="760"/>
      <c r="D13576" s="760"/>
      <c r="E13576" s="760"/>
      <c r="F13576" s="760"/>
    </row>
    <row r="13577" spans="1:6" ht="12" hidden="1" customHeight="1">
      <c r="A13577" s="760"/>
      <c r="B13577" s="760"/>
      <c r="C13577" s="760"/>
      <c r="D13577" s="760"/>
      <c r="E13577" s="760"/>
      <c r="F13577" s="760"/>
    </row>
    <row r="13578" spans="1:6" ht="12" hidden="1" customHeight="1">
      <c r="A13578" s="760"/>
      <c r="B13578" s="760"/>
      <c r="C13578" s="760"/>
      <c r="D13578" s="760"/>
      <c r="E13578" s="760"/>
      <c r="F13578" s="760"/>
    </row>
    <row r="13579" spans="1:6" ht="12" hidden="1" customHeight="1">
      <c r="A13579" s="760"/>
      <c r="B13579" s="760"/>
      <c r="C13579" s="760"/>
      <c r="D13579" s="760"/>
      <c r="E13579" s="760"/>
      <c r="F13579" s="760"/>
    </row>
    <row r="13580" spans="1:6" ht="12" hidden="1" customHeight="1">
      <c r="A13580" s="760"/>
      <c r="B13580" s="760"/>
      <c r="C13580" s="760"/>
      <c r="D13580" s="760"/>
      <c r="E13580" s="760"/>
      <c r="F13580" s="760"/>
    </row>
    <row r="13581" spans="1:6" ht="12" hidden="1" customHeight="1">
      <c r="A13581" s="760"/>
      <c r="B13581" s="760"/>
      <c r="C13581" s="760"/>
      <c r="D13581" s="760"/>
      <c r="E13581" s="760"/>
      <c r="F13581" s="760"/>
    </row>
    <row r="13582" spans="1:6" ht="12" hidden="1" customHeight="1">
      <c r="A13582" s="760"/>
      <c r="B13582" s="760"/>
      <c r="C13582" s="760"/>
      <c r="D13582" s="760"/>
      <c r="E13582" s="760"/>
      <c r="F13582" s="760"/>
    </row>
    <row r="13583" spans="1:6" ht="12" hidden="1" customHeight="1">
      <c r="A13583" s="760"/>
      <c r="B13583" s="760"/>
      <c r="C13583" s="760"/>
      <c r="D13583" s="760"/>
      <c r="E13583" s="760"/>
      <c r="F13583" s="760"/>
    </row>
    <row r="13584" spans="1:6" ht="12" hidden="1" customHeight="1">
      <c r="A13584" s="760"/>
      <c r="B13584" s="760"/>
      <c r="C13584" s="760"/>
      <c r="D13584" s="760"/>
      <c r="E13584" s="760"/>
      <c r="F13584" s="760"/>
    </row>
    <row r="13585" spans="1:6" ht="12" hidden="1" customHeight="1">
      <c r="A13585" s="760"/>
      <c r="B13585" s="760"/>
      <c r="C13585" s="760"/>
      <c r="D13585" s="760"/>
      <c r="E13585" s="760"/>
      <c r="F13585" s="760"/>
    </row>
    <row r="13586" spans="1:6" ht="12" hidden="1" customHeight="1">
      <c r="A13586" s="760"/>
      <c r="B13586" s="760"/>
      <c r="C13586" s="760"/>
      <c r="D13586" s="760"/>
      <c r="E13586" s="760"/>
      <c r="F13586" s="760"/>
    </row>
    <row r="13587" spans="1:6" ht="12" hidden="1" customHeight="1">
      <c r="A13587" s="760"/>
      <c r="B13587" s="760"/>
      <c r="C13587" s="760"/>
      <c r="D13587" s="760"/>
      <c r="E13587" s="760"/>
      <c r="F13587" s="760"/>
    </row>
    <row r="13588" spans="1:6" ht="12" hidden="1" customHeight="1">
      <c r="A13588" s="760"/>
      <c r="B13588" s="760"/>
      <c r="C13588" s="760"/>
      <c r="D13588" s="760"/>
      <c r="E13588" s="760"/>
      <c r="F13588" s="760"/>
    </row>
    <row r="13589" spans="1:6" ht="12" hidden="1" customHeight="1">
      <c r="A13589" s="760"/>
      <c r="B13589" s="760"/>
      <c r="C13589" s="760"/>
      <c r="D13589" s="760"/>
      <c r="E13589" s="760"/>
      <c r="F13589" s="760"/>
    </row>
    <row r="13590" spans="1:6" ht="12" hidden="1" customHeight="1">
      <c r="A13590" s="760"/>
      <c r="B13590" s="760"/>
      <c r="C13590" s="760"/>
      <c r="D13590" s="760"/>
      <c r="E13590" s="760"/>
      <c r="F13590" s="760"/>
    </row>
    <row r="13591" spans="1:6" ht="12" hidden="1" customHeight="1">
      <c r="A13591" s="760"/>
      <c r="B13591" s="760"/>
      <c r="C13591" s="760"/>
      <c r="D13591" s="760"/>
      <c r="E13591" s="760"/>
      <c r="F13591" s="760"/>
    </row>
    <row r="13592" spans="1:6" ht="12" hidden="1" customHeight="1">
      <c r="A13592" s="760"/>
      <c r="B13592" s="760"/>
      <c r="C13592" s="760"/>
      <c r="D13592" s="760"/>
      <c r="E13592" s="760"/>
      <c r="F13592" s="760"/>
    </row>
    <row r="13593" spans="1:6" ht="12" hidden="1" customHeight="1">
      <c r="A13593" s="760"/>
      <c r="B13593" s="760"/>
      <c r="C13593" s="760"/>
      <c r="D13593" s="760"/>
      <c r="E13593" s="760"/>
      <c r="F13593" s="760"/>
    </row>
    <row r="13594" spans="1:6" ht="12" hidden="1" customHeight="1">
      <c r="A13594" s="760"/>
      <c r="B13594" s="760"/>
      <c r="C13594" s="760"/>
      <c r="D13594" s="760"/>
      <c r="E13594" s="760"/>
      <c r="F13594" s="760"/>
    </row>
    <row r="13595" spans="1:6" ht="12" hidden="1" customHeight="1">
      <c r="A13595" s="760"/>
      <c r="B13595" s="760"/>
      <c r="C13595" s="760"/>
      <c r="D13595" s="760"/>
      <c r="E13595" s="760"/>
      <c r="F13595" s="760"/>
    </row>
    <row r="13596" spans="1:6" ht="12" hidden="1" customHeight="1">
      <c r="A13596" s="760"/>
      <c r="B13596" s="760"/>
      <c r="C13596" s="760"/>
      <c r="D13596" s="760"/>
      <c r="E13596" s="760"/>
      <c r="F13596" s="760"/>
    </row>
    <row r="13597" spans="1:6" ht="12" hidden="1" customHeight="1">
      <c r="A13597" s="760"/>
      <c r="B13597" s="760"/>
      <c r="C13597" s="760"/>
      <c r="D13597" s="760"/>
      <c r="E13597" s="760"/>
      <c r="F13597" s="760"/>
    </row>
    <row r="13598" spans="1:6" ht="12" hidden="1" customHeight="1">
      <c r="A13598" s="760"/>
      <c r="B13598" s="760"/>
      <c r="C13598" s="760"/>
      <c r="D13598" s="760"/>
      <c r="E13598" s="760"/>
      <c r="F13598" s="760"/>
    </row>
    <row r="13599" spans="1:6" ht="12" hidden="1" customHeight="1">
      <c r="A13599" s="760"/>
      <c r="B13599" s="760"/>
      <c r="C13599" s="760"/>
      <c r="D13599" s="760"/>
      <c r="E13599" s="760"/>
      <c r="F13599" s="760"/>
    </row>
    <row r="13600" spans="1:6" ht="12" hidden="1" customHeight="1">
      <c r="A13600" s="760"/>
      <c r="B13600" s="760"/>
      <c r="C13600" s="760"/>
      <c r="D13600" s="760"/>
      <c r="E13600" s="760"/>
      <c r="F13600" s="760"/>
    </row>
    <row r="13601" spans="1:6" ht="12" hidden="1" customHeight="1">
      <c r="A13601" s="760"/>
      <c r="B13601" s="760"/>
      <c r="C13601" s="760"/>
      <c r="D13601" s="760"/>
      <c r="E13601" s="760"/>
      <c r="F13601" s="760"/>
    </row>
    <row r="13602" spans="1:6" ht="12" hidden="1" customHeight="1">
      <c r="A13602" s="760"/>
      <c r="B13602" s="760"/>
      <c r="C13602" s="760"/>
      <c r="D13602" s="760"/>
      <c r="E13602" s="760"/>
      <c r="F13602" s="760"/>
    </row>
    <row r="13603" spans="1:6" ht="12" hidden="1" customHeight="1">
      <c r="A13603" s="760"/>
      <c r="B13603" s="760"/>
      <c r="C13603" s="760"/>
      <c r="D13603" s="760"/>
      <c r="E13603" s="760"/>
      <c r="F13603" s="760"/>
    </row>
    <row r="13604" spans="1:6" ht="12" hidden="1" customHeight="1">
      <c r="A13604" s="760"/>
      <c r="B13604" s="760"/>
      <c r="C13604" s="760"/>
      <c r="D13604" s="760"/>
      <c r="E13604" s="760"/>
      <c r="F13604" s="760"/>
    </row>
    <row r="13605" spans="1:6" ht="12" hidden="1" customHeight="1">
      <c r="A13605" s="760"/>
      <c r="B13605" s="760"/>
      <c r="C13605" s="760"/>
      <c r="D13605" s="760"/>
      <c r="E13605" s="760"/>
      <c r="F13605" s="760"/>
    </row>
    <row r="13606" spans="1:6" ht="12" hidden="1" customHeight="1">
      <c r="A13606" s="760"/>
      <c r="B13606" s="760"/>
      <c r="C13606" s="760"/>
      <c r="D13606" s="760"/>
      <c r="E13606" s="760"/>
      <c r="F13606" s="760"/>
    </row>
    <row r="13607" spans="1:6" ht="12" hidden="1" customHeight="1">
      <c r="A13607" s="760"/>
      <c r="B13607" s="760"/>
      <c r="C13607" s="760"/>
      <c r="D13607" s="760"/>
      <c r="E13607" s="760"/>
      <c r="F13607" s="760"/>
    </row>
    <row r="13608" spans="1:6" ht="12" hidden="1" customHeight="1">
      <c r="A13608" s="760"/>
      <c r="B13608" s="760"/>
      <c r="C13608" s="760"/>
      <c r="D13608" s="760"/>
      <c r="E13608" s="760"/>
      <c r="F13608" s="760"/>
    </row>
    <row r="13609" spans="1:6" ht="12" hidden="1" customHeight="1">
      <c r="A13609" s="760"/>
      <c r="B13609" s="760"/>
      <c r="C13609" s="760"/>
      <c r="D13609" s="760"/>
      <c r="E13609" s="760"/>
      <c r="F13609" s="760"/>
    </row>
    <row r="13610" spans="1:6" ht="12" hidden="1" customHeight="1">
      <c r="A13610" s="760"/>
      <c r="B13610" s="760"/>
      <c r="C13610" s="760"/>
      <c r="D13610" s="760"/>
      <c r="E13610" s="760"/>
      <c r="F13610" s="760"/>
    </row>
    <row r="13611" spans="1:6" ht="12" hidden="1" customHeight="1">
      <c r="A13611" s="760"/>
      <c r="B13611" s="760"/>
      <c r="C13611" s="760"/>
      <c r="D13611" s="760"/>
      <c r="E13611" s="760"/>
      <c r="F13611" s="760"/>
    </row>
    <row r="13612" spans="1:6" ht="12" hidden="1" customHeight="1">
      <c r="A13612" s="760"/>
      <c r="B13612" s="760"/>
      <c r="C13612" s="760"/>
      <c r="D13612" s="760"/>
      <c r="E13612" s="760"/>
      <c r="F13612" s="760"/>
    </row>
    <row r="13613" spans="1:6" ht="12" hidden="1" customHeight="1">
      <c r="A13613" s="760"/>
      <c r="B13613" s="760"/>
      <c r="C13613" s="760"/>
      <c r="D13613" s="760"/>
      <c r="E13613" s="760"/>
      <c r="F13613" s="760"/>
    </row>
    <row r="13614" spans="1:6" ht="12" hidden="1" customHeight="1">
      <c r="A13614" s="760"/>
      <c r="B13614" s="760"/>
      <c r="C13614" s="760"/>
      <c r="D13614" s="760"/>
      <c r="E13614" s="760"/>
      <c r="F13614" s="760"/>
    </row>
    <row r="13615" spans="1:6" ht="12" hidden="1" customHeight="1">
      <c r="A13615" s="760"/>
      <c r="B13615" s="760"/>
      <c r="C13615" s="760"/>
      <c r="D13615" s="760"/>
      <c r="E13615" s="760"/>
      <c r="F13615" s="760"/>
    </row>
    <row r="13616" spans="1:6" ht="12" hidden="1" customHeight="1">
      <c r="A13616" s="760"/>
      <c r="B13616" s="760"/>
      <c r="C13616" s="760"/>
      <c r="D13616" s="760"/>
      <c r="E13616" s="760"/>
      <c r="F13616" s="760"/>
    </row>
    <row r="13617" spans="1:6" ht="12" hidden="1" customHeight="1">
      <c r="A13617" s="760"/>
      <c r="B13617" s="760"/>
      <c r="C13617" s="760"/>
      <c r="D13617" s="760"/>
      <c r="E13617" s="760"/>
      <c r="F13617" s="760"/>
    </row>
    <row r="13618" spans="1:6" ht="12" hidden="1" customHeight="1">
      <c r="A13618" s="760"/>
      <c r="B13618" s="760"/>
      <c r="C13618" s="760"/>
      <c r="D13618" s="760"/>
      <c r="E13618" s="760"/>
      <c r="F13618" s="760"/>
    </row>
    <row r="13619" spans="1:6" ht="12" hidden="1" customHeight="1">
      <c r="A13619" s="760"/>
      <c r="B13619" s="760"/>
      <c r="C13619" s="760"/>
      <c r="D13619" s="760"/>
      <c r="E13619" s="760"/>
      <c r="F13619" s="760"/>
    </row>
    <row r="13620" spans="1:6" ht="12" hidden="1" customHeight="1">
      <c r="A13620" s="760"/>
      <c r="B13620" s="760"/>
      <c r="C13620" s="760"/>
      <c r="D13620" s="760"/>
      <c r="E13620" s="760"/>
      <c r="F13620" s="760"/>
    </row>
    <row r="13621" spans="1:6" ht="12" hidden="1" customHeight="1">
      <c r="A13621" s="760"/>
      <c r="B13621" s="760"/>
      <c r="C13621" s="760"/>
      <c r="D13621" s="760"/>
      <c r="E13621" s="760"/>
      <c r="F13621" s="760"/>
    </row>
    <row r="13622" spans="1:6" ht="12" hidden="1" customHeight="1">
      <c r="A13622" s="760"/>
      <c r="B13622" s="760"/>
      <c r="C13622" s="760"/>
      <c r="D13622" s="760"/>
      <c r="E13622" s="760"/>
      <c r="F13622" s="760"/>
    </row>
    <row r="13623" spans="1:6" ht="12" hidden="1" customHeight="1">
      <c r="A13623" s="760"/>
      <c r="B13623" s="760"/>
      <c r="C13623" s="760"/>
      <c r="D13623" s="760"/>
      <c r="E13623" s="760"/>
      <c r="F13623" s="760"/>
    </row>
    <row r="13624" spans="1:6" ht="12" hidden="1" customHeight="1">
      <c r="A13624" s="760"/>
      <c r="B13624" s="760"/>
      <c r="C13624" s="760"/>
      <c r="D13624" s="760"/>
      <c r="E13624" s="760"/>
      <c r="F13624" s="760"/>
    </row>
    <row r="13625" spans="1:6" ht="12" hidden="1" customHeight="1">
      <c r="A13625" s="760"/>
      <c r="B13625" s="760"/>
      <c r="C13625" s="760"/>
      <c r="D13625" s="760"/>
      <c r="E13625" s="760"/>
      <c r="F13625" s="760"/>
    </row>
    <row r="13626" spans="1:6" ht="12" hidden="1" customHeight="1">
      <c r="A13626" s="760"/>
      <c r="B13626" s="760"/>
      <c r="C13626" s="760"/>
      <c r="D13626" s="760"/>
      <c r="E13626" s="760"/>
      <c r="F13626" s="760"/>
    </row>
    <row r="13627" spans="1:6" ht="12" hidden="1" customHeight="1">
      <c r="A13627" s="760"/>
      <c r="B13627" s="760"/>
      <c r="C13627" s="760"/>
      <c r="D13627" s="760"/>
      <c r="E13627" s="760"/>
      <c r="F13627" s="760"/>
    </row>
    <row r="13628" spans="1:6" ht="12" hidden="1" customHeight="1">
      <c r="A13628" s="760"/>
      <c r="B13628" s="760"/>
      <c r="C13628" s="760"/>
      <c r="D13628" s="760"/>
      <c r="E13628" s="760"/>
      <c r="F13628" s="760"/>
    </row>
    <row r="13629" spans="1:6" ht="12" hidden="1" customHeight="1">
      <c r="A13629" s="760"/>
      <c r="B13629" s="760"/>
      <c r="C13629" s="760"/>
      <c r="D13629" s="760"/>
      <c r="E13629" s="760"/>
      <c r="F13629" s="760"/>
    </row>
    <row r="13630" spans="1:6" ht="12" hidden="1" customHeight="1">
      <c r="A13630" s="760"/>
      <c r="B13630" s="760"/>
      <c r="C13630" s="760"/>
      <c r="D13630" s="760"/>
      <c r="E13630" s="760"/>
      <c r="F13630" s="760"/>
    </row>
    <row r="13631" spans="1:6" ht="12" hidden="1" customHeight="1">
      <c r="A13631" s="760"/>
      <c r="B13631" s="760"/>
      <c r="C13631" s="760"/>
      <c r="D13631" s="760"/>
      <c r="E13631" s="760"/>
      <c r="F13631" s="760"/>
    </row>
    <row r="13632" spans="1:6" ht="12" hidden="1" customHeight="1">
      <c r="A13632" s="760"/>
      <c r="B13632" s="760"/>
      <c r="C13632" s="760"/>
      <c r="D13632" s="760"/>
      <c r="E13632" s="760"/>
      <c r="F13632" s="760"/>
    </row>
    <row r="13633" spans="1:6" ht="12" hidden="1" customHeight="1">
      <c r="A13633" s="760"/>
      <c r="B13633" s="760"/>
      <c r="C13633" s="760"/>
      <c r="D13633" s="760"/>
      <c r="E13633" s="760"/>
      <c r="F13633" s="760"/>
    </row>
    <row r="13634" spans="1:6" ht="12" hidden="1" customHeight="1">
      <c r="A13634" s="760"/>
      <c r="B13634" s="760"/>
      <c r="C13634" s="760"/>
      <c r="D13634" s="760"/>
      <c r="E13634" s="760"/>
      <c r="F13634" s="760"/>
    </row>
    <row r="13635" spans="1:6" ht="12" hidden="1" customHeight="1">
      <c r="A13635" s="760"/>
      <c r="B13635" s="760"/>
      <c r="C13635" s="760"/>
      <c r="D13635" s="760"/>
      <c r="E13635" s="760"/>
      <c r="F13635" s="760"/>
    </row>
    <row r="13636" spans="1:6" ht="12" hidden="1" customHeight="1">
      <c r="A13636" s="760"/>
      <c r="B13636" s="760"/>
      <c r="C13636" s="760"/>
      <c r="D13636" s="760"/>
      <c r="E13636" s="760"/>
      <c r="F13636" s="760"/>
    </row>
    <row r="13637" spans="1:6" ht="12" hidden="1" customHeight="1">
      <c r="A13637" s="760"/>
      <c r="B13637" s="760"/>
      <c r="C13637" s="760"/>
      <c r="D13637" s="760"/>
      <c r="E13637" s="760"/>
      <c r="F13637" s="760"/>
    </row>
    <row r="13638" spans="1:6" ht="12" hidden="1" customHeight="1">
      <c r="A13638" s="760"/>
      <c r="B13638" s="760"/>
      <c r="C13638" s="760"/>
      <c r="D13638" s="760"/>
      <c r="E13638" s="760"/>
      <c r="F13638" s="760"/>
    </row>
    <row r="13639" spans="1:6" ht="12" hidden="1" customHeight="1">
      <c r="A13639" s="760"/>
      <c r="B13639" s="760"/>
      <c r="C13639" s="760"/>
      <c r="D13639" s="760"/>
      <c r="E13639" s="760"/>
      <c r="F13639" s="760"/>
    </row>
    <row r="13640" spans="1:6" ht="12" hidden="1" customHeight="1">
      <c r="A13640" s="760"/>
      <c r="B13640" s="760"/>
      <c r="C13640" s="760"/>
      <c r="D13640" s="760"/>
      <c r="E13640" s="760"/>
      <c r="F13640" s="760"/>
    </row>
    <row r="13641" spans="1:6" ht="12" hidden="1" customHeight="1">
      <c r="A13641" s="760"/>
      <c r="B13641" s="760"/>
      <c r="C13641" s="760"/>
      <c r="D13641" s="760"/>
      <c r="E13641" s="760"/>
      <c r="F13641" s="760"/>
    </row>
    <row r="13642" spans="1:6" ht="12" hidden="1" customHeight="1">
      <c r="A13642" s="760"/>
      <c r="B13642" s="760"/>
      <c r="C13642" s="760"/>
      <c r="D13642" s="760"/>
      <c r="E13642" s="760"/>
      <c r="F13642" s="760"/>
    </row>
    <row r="13643" spans="1:6" ht="12" hidden="1" customHeight="1">
      <c r="A13643" s="760"/>
      <c r="B13643" s="760"/>
      <c r="C13643" s="760"/>
      <c r="D13643" s="760"/>
      <c r="E13643" s="760"/>
      <c r="F13643" s="760"/>
    </row>
    <row r="13644" spans="1:6" ht="12" hidden="1" customHeight="1">
      <c r="A13644" s="760"/>
      <c r="B13644" s="760"/>
      <c r="C13644" s="760"/>
      <c r="D13644" s="760"/>
      <c r="E13644" s="760"/>
      <c r="F13644" s="760"/>
    </row>
    <row r="13645" spans="1:6" ht="12" hidden="1" customHeight="1">
      <c r="A13645" s="760"/>
      <c r="B13645" s="760"/>
      <c r="C13645" s="760"/>
      <c r="D13645" s="760"/>
      <c r="E13645" s="760"/>
      <c r="F13645" s="760"/>
    </row>
    <row r="13646" spans="1:6" ht="12" hidden="1" customHeight="1">
      <c r="A13646" s="760"/>
      <c r="B13646" s="760"/>
      <c r="C13646" s="760"/>
      <c r="D13646" s="760"/>
      <c r="E13646" s="760"/>
      <c r="F13646" s="760"/>
    </row>
    <row r="13647" spans="1:6" ht="12" hidden="1" customHeight="1">
      <c r="A13647" s="760"/>
      <c r="B13647" s="760"/>
      <c r="C13647" s="760"/>
      <c r="D13647" s="760"/>
      <c r="E13647" s="760"/>
      <c r="F13647" s="760"/>
    </row>
    <row r="13648" spans="1:6" ht="12" hidden="1" customHeight="1">
      <c r="A13648" s="760"/>
      <c r="B13648" s="760"/>
      <c r="C13648" s="760"/>
      <c r="D13648" s="760"/>
      <c r="E13648" s="760"/>
      <c r="F13648" s="760"/>
    </row>
    <row r="13649" spans="1:6" ht="12" hidden="1" customHeight="1">
      <c r="A13649" s="760"/>
      <c r="B13649" s="760"/>
      <c r="C13649" s="760"/>
      <c r="D13649" s="760"/>
      <c r="E13649" s="760"/>
      <c r="F13649" s="760"/>
    </row>
    <row r="13650" spans="1:6" ht="12" hidden="1" customHeight="1">
      <c r="A13650" s="760"/>
      <c r="B13650" s="760"/>
      <c r="C13650" s="760"/>
      <c r="D13650" s="760"/>
      <c r="E13650" s="760"/>
      <c r="F13650" s="760"/>
    </row>
    <row r="13651" spans="1:6" ht="12" hidden="1" customHeight="1">
      <c r="A13651" s="760"/>
      <c r="B13651" s="760"/>
      <c r="C13651" s="760"/>
      <c r="D13651" s="760"/>
      <c r="E13651" s="760"/>
      <c r="F13651" s="760"/>
    </row>
    <row r="13652" spans="1:6" ht="12" hidden="1" customHeight="1">
      <c r="A13652" s="760"/>
      <c r="B13652" s="760"/>
      <c r="C13652" s="760"/>
      <c r="D13652" s="760"/>
      <c r="E13652" s="760"/>
      <c r="F13652" s="760"/>
    </row>
    <row r="13653" spans="1:6" ht="12" hidden="1" customHeight="1">
      <c r="A13653" s="760"/>
      <c r="B13653" s="760"/>
      <c r="C13653" s="760"/>
      <c r="D13653" s="760"/>
      <c r="E13653" s="760"/>
      <c r="F13653" s="760"/>
    </row>
    <row r="13654" spans="1:6" ht="12" hidden="1" customHeight="1">
      <c r="A13654" s="760"/>
      <c r="B13654" s="760"/>
      <c r="C13654" s="760"/>
      <c r="D13654" s="760"/>
      <c r="E13654" s="760"/>
      <c r="F13654" s="760"/>
    </row>
    <row r="13655" spans="1:6" ht="12" hidden="1" customHeight="1">
      <c r="A13655" s="760"/>
      <c r="B13655" s="760"/>
      <c r="C13655" s="760"/>
      <c r="D13655" s="760"/>
      <c r="E13655" s="760"/>
      <c r="F13655" s="760"/>
    </row>
    <row r="13656" spans="1:6" ht="12" hidden="1" customHeight="1">
      <c r="A13656" s="760"/>
      <c r="B13656" s="760"/>
      <c r="C13656" s="760"/>
      <c r="D13656" s="760"/>
      <c r="E13656" s="760"/>
      <c r="F13656" s="760"/>
    </row>
    <row r="13657" spans="1:6" ht="12" hidden="1" customHeight="1">
      <c r="A13657" s="760"/>
      <c r="B13657" s="760"/>
      <c r="C13657" s="760"/>
      <c r="D13657" s="760"/>
      <c r="E13657" s="760"/>
      <c r="F13657" s="760"/>
    </row>
    <row r="13658" spans="1:6" ht="12" hidden="1" customHeight="1">
      <c r="A13658" s="760"/>
      <c r="B13658" s="760"/>
      <c r="C13658" s="760"/>
      <c r="D13658" s="760"/>
      <c r="E13658" s="760"/>
      <c r="F13658" s="760"/>
    </row>
    <row r="13659" spans="1:6" ht="12" hidden="1" customHeight="1">
      <c r="A13659" s="760"/>
      <c r="B13659" s="760"/>
      <c r="C13659" s="760"/>
      <c r="D13659" s="760"/>
      <c r="E13659" s="760"/>
      <c r="F13659" s="760"/>
    </row>
    <row r="13660" spans="1:6" ht="12" hidden="1" customHeight="1">
      <c r="A13660" s="760"/>
      <c r="B13660" s="760"/>
      <c r="C13660" s="760"/>
      <c r="D13660" s="760"/>
      <c r="E13660" s="760"/>
      <c r="F13660" s="760"/>
    </row>
    <row r="13661" spans="1:6" ht="12" hidden="1" customHeight="1">
      <c r="A13661" s="760"/>
      <c r="B13661" s="760"/>
      <c r="C13661" s="760"/>
      <c r="D13661" s="760"/>
      <c r="E13661" s="760"/>
      <c r="F13661" s="760"/>
    </row>
    <row r="13662" spans="1:6" ht="12" hidden="1" customHeight="1">
      <c r="A13662" s="760"/>
      <c r="B13662" s="760"/>
      <c r="C13662" s="760"/>
      <c r="D13662" s="760"/>
      <c r="E13662" s="760"/>
      <c r="F13662" s="760"/>
    </row>
    <row r="13663" spans="1:6" ht="12" hidden="1" customHeight="1">
      <c r="A13663" s="760"/>
      <c r="B13663" s="760"/>
      <c r="C13663" s="760"/>
      <c r="D13663" s="760"/>
      <c r="E13663" s="760"/>
      <c r="F13663" s="760"/>
    </row>
    <row r="13664" spans="1:6" ht="12" hidden="1" customHeight="1">
      <c r="A13664" s="760"/>
      <c r="B13664" s="760"/>
      <c r="C13664" s="760"/>
      <c r="D13664" s="760"/>
      <c r="E13664" s="760"/>
      <c r="F13664" s="760"/>
    </row>
    <row r="13665" spans="1:6" ht="12" hidden="1" customHeight="1">
      <c r="A13665" s="760"/>
      <c r="B13665" s="760"/>
      <c r="C13665" s="760"/>
      <c r="D13665" s="760"/>
      <c r="E13665" s="760"/>
      <c r="F13665" s="760"/>
    </row>
    <row r="13666" spans="1:6" ht="12" hidden="1" customHeight="1">
      <c r="A13666" s="760"/>
      <c r="B13666" s="760"/>
      <c r="C13666" s="760"/>
      <c r="D13666" s="760"/>
      <c r="E13666" s="760"/>
      <c r="F13666" s="760"/>
    </row>
    <row r="13667" spans="1:6" ht="12" hidden="1" customHeight="1">
      <c r="A13667" s="760"/>
      <c r="B13667" s="760"/>
      <c r="C13667" s="760"/>
      <c r="D13667" s="760"/>
      <c r="E13667" s="760"/>
      <c r="F13667" s="760"/>
    </row>
    <row r="13668" spans="1:6" ht="12" hidden="1" customHeight="1">
      <c r="A13668" s="760"/>
      <c r="B13668" s="760"/>
      <c r="C13668" s="760"/>
      <c r="D13668" s="760"/>
      <c r="E13668" s="760"/>
      <c r="F13668" s="760"/>
    </row>
    <row r="13669" spans="1:6" ht="12" hidden="1" customHeight="1">
      <c r="A13669" s="760"/>
      <c r="B13669" s="760"/>
      <c r="C13669" s="760"/>
      <c r="D13669" s="760"/>
      <c r="E13669" s="760"/>
      <c r="F13669" s="760"/>
    </row>
    <row r="13670" spans="1:6" ht="12" hidden="1" customHeight="1">
      <c r="A13670" s="760"/>
      <c r="B13670" s="760"/>
      <c r="C13670" s="760"/>
      <c r="D13670" s="760"/>
      <c r="E13670" s="760"/>
      <c r="F13670" s="760"/>
    </row>
    <row r="13671" spans="1:6" ht="12" hidden="1" customHeight="1">
      <c r="A13671" s="760"/>
      <c r="B13671" s="760"/>
      <c r="C13671" s="760"/>
      <c r="D13671" s="760"/>
      <c r="E13671" s="760"/>
      <c r="F13671" s="760"/>
    </row>
    <row r="13672" spans="1:6" ht="12" hidden="1" customHeight="1">
      <c r="A13672" s="760"/>
      <c r="B13672" s="760"/>
      <c r="C13672" s="760"/>
      <c r="D13672" s="760"/>
      <c r="E13672" s="760"/>
      <c r="F13672" s="760"/>
    </row>
    <row r="13673" spans="1:6" ht="12" hidden="1" customHeight="1">
      <c r="A13673" s="760"/>
      <c r="B13673" s="760"/>
      <c r="C13673" s="760"/>
      <c r="D13673" s="760"/>
      <c r="E13673" s="760"/>
      <c r="F13673" s="760"/>
    </row>
    <row r="13674" spans="1:6" ht="12" hidden="1" customHeight="1">
      <c r="A13674" s="760"/>
      <c r="B13674" s="760"/>
      <c r="C13674" s="760"/>
      <c r="D13674" s="760"/>
      <c r="E13674" s="760"/>
      <c r="F13674" s="760"/>
    </row>
    <row r="13675" spans="1:6" ht="12" hidden="1" customHeight="1">
      <c r="A13675" s="760"/>
      <c r="B13675" s="760"/>
      <c r="C13675" s="760"/>
      <c r="D13675" s="760"/>
      <c r="E13675" s="760"/>
      <c r="F13675" s="760"/>
    </row>
    <row r="13676" spans="1:6" ht="12" hidden="1" customHeight="1">
      <c r="A13676" s="760"/>
      <c r="B13676" s="760"/>
      <c r="C13676" s="760"/>
      <c r="D13676" s="760"/>
      <c r="E13676" s="760"/>
      <c r="F13676" s="760"/>
    </row>
    <row r="13677" spans="1:6" ht="12" hidden="1" customHeight="1">
      <c r="A13677" s="760"/>
      <c r="B13677" s="760"/>
      <c r="C13677" s="760"/>
      <c r="D13677" s="760"/>
      <c r="E13677" s="760"/>
      <c r="F13677" s="760"/>
    </row>
    <row r="13678" spans="1:6" ht="12" hidden="1" customHeight="1">
      <c r="A13678" s="760"/>
      <c r="B13678" s="760"/>
      <c r="C13678" s="760"/>
      <c r="D13678" s="760"/>
      <c r="E13678" s="760"/>
      <c r="F13678" s="760"/>
    </row>
    <row r="13679" spans="1:6" ht="12" hidden="1" customHeight="1">
      <c r="A13679" s="760"/>
      <c r="B13679" s="760"/>
      <c r="C13679" s="760"/>
      <c r="D13679" s="760"/>
      <c r="E13679" s="760"/>
      <c r="F13679" s="760"/>
    </row>
    <row r="13680" spans="1:6" ht="12" hidden="1" customHeight="1">
      <c r="A13680" s="760"/>
      <c r="B13680" s="760"/>
      <c r="C13680" s="760"/>
      <c r="D13680" s="760"/>
      <c r="E13680" s="760"/>
      <c r="F13680" s="760"/>
    </row>
    <row r="13681" spans="1:6" ht="12" hidden="1" customHeight="1">
      <c r="A13681" s="760"/>
      <c r="B13681" s="760"/>
      <c r="C13681" s="760"/>
      <c r="D13681" s="760"/>
      <c r="E13681" s="760"/>
      <c r="F13681" s="760"/>
    </row>
    <row r="13682" spans="1:6" ht="12" hidden="1" customHeight="1">
      <c r="A13682" s="760"/>
      <c r="B13682" s="760"/>
      <c r="C13682" s="760"/>
      <c r="D13682" s="760"/>
      <c r="E13682" s="760"/>
      <c r="F13682" s="760"/>
    </row>
    <row r="13683" spans="1:6" ht="12" hidden="1" customHeight="1">
      <c r="A13683" s="760"/>
      <c r="B13683" s="760"/>
      <c r="C13683" s="760"/>
      <c r="D13683" s="760"/>
      <c r="E13683" s="760"/>
      <c r="F13683" s="760"/>
    </row>
    <row r="13684" spans="1:6" ht="12" hidden="1" customHeight="1">
      <c r="A13684" s="760"/>
      <c r="B13684" s="760"/>
      <c r="C13684" s="760"/>
      <c r="D13684" s="760"/>
      <c r="E13684" s="760"/>
      <c r="F13684" s="760"/>
    </row>
    <row r="13685" spans="1:6" ht="12" hidden="1" customHeight="1">
      <c r="A13685" s="760"/>
      <c r="B13685" s="760"/>
      <c r="C13685" s="760"/>
      <c r="D13685" s="760"/>
      <c r="E13685" s="760"/>
      <c r="F13685" s="760"/>
    </row>
    <row r="13686" spans="1:6" ht="12" hidden="1" customHeight="1">
      <c r="A13686" s="760"/>
      <c r="B13686" s="760"/>
      <c r="C13686" s="760"/>
      <c r="D13686" s="760"/>
      <c r="E13686" s="760"/>
      <c r="F13686" s="760"/>
    </row>
    <row r="13687" spans="1:6" ht="12" hidden="1" customHeight="1">
      <c r="A13687" s="760"/>
      <c r="B13687" s="760"/>
      <c r="C13687" s="760"/>
      <c r="D13687" s="760"/>
      <c r="E13687" s="760"/>
      <c r="F13687" s="760"/>
    </row>
    <row r="13688" spans="1:6" ht="12" hidden="1" customHeight="1">
      <c r="A13688" s="760"/>
      <c r="B13688" s="760"/>
      <c r="C13688" s="760"/>
      <c r="D13688" s="760"/>
      <c r="E13688" s="760"/>
      <c r="F13688" s="760"/>
    </row>
    <row r="13689" spans="1:6" ht="12" hidden="1" customHeight="1">
      <c r="A13689" s="760"/>
      <c r="B13689" s="760"/>
      <c r="C13689" s="760"/>
      <c r="D13689" s="760"/>
      <c r="E13689" s="760"/>
      <c r="F13689" s="760"/>
    </row>
    <row r="13690" spans="1:6" ht="12" hidden="1" customHeight="1">
      <c r="A13690" s="760"/>
      <c r="B13690" s="760"/>
      <c r="C13690" s="760"/>
      <c r="D13690" s="760"/>
      <c r="E13690" s="760"/>
      <c r="F13690" s="760"/>
    </row>
    <row r="13691" spans="1:6" ht="12" hidden="1" customHeight="1">
      <c r="A13691" s="760"/>
      <c r="B13691" s="760"/>
      <c r="C13691" s="760"/>
      <c r="D13691" s="760"/>
      <c r="E13691" s="760"/>
      <c r="F13691" s="760"/>
    </row>
    <row r="13692" spans="1:6" ht="12" hidden="1" customHeight="1">
      <c r="A13692" s="760"/>
      <c r="B13692" s="760"/>
      <c r="C13692" s="760"/>
      <c r="D13692" s="760"/>
      <c r="E13692" s="760"/>
      <c r="F13692" s="760"/>
    </row>
    <row r="13693" spans="1:6" ht="12" hidden="1" customHeight="1">
      <c r="A13693" s="760"/>
      <c r="B13693" s="760"/>
      <c r="C13693" s="760"/>
      <c r="D13693" s="760"/>
      <c r="E13693" s="760"/>
      <c r="F13693" s="760"/>
    </row>
    <row r="13694" spans="1:6" ht="12" hidden="1" customHeight="1">
      <c r="A13694" s="760"/>
      <c r="B13694" s="760"/>
      <c r="C13694" s="760"/>
      <c r="D13694" s="760"/>
      <c r="E13694" s="760"/>
      <c r="F13694" s="760"/>
    </row>
    <row r="13695" spans="1:6" ht="12" hidden="1" customHeight="1">
      <c r="A13695" s="760"/>
      <c r="B13695" s="760"/>
      <c r="C13695" s="760"/>
      <c r="D13695" s="760"/>
      <c r="E13695" s="760"/>
      <c r="F13695" s="760"/>
    </row>
    <row r="13696" spans="1:6" ht="12" hidden="1" customHeight="1">
      <c r="A13696" s="760"/>
      <c r="B13696" s="760"/>
      <c r="C13696" s="760"/>
      <c r="D13696" s="760"/>
      <c r="E13696" s="760"/>
      <c r="F13696" s="760"/>
    </row>
    <row r="13697" spans="1:6" ht="12" hidden="1" customHeight="1">
      <c r="A13697" s="760"/>
      <c r="B13697" s="760"/>
      <c r="C13697" s="760"/>
      <c r="D13697" s="760"/>
      <c r="E13697" s="760"/>
      <c r="F13697" s="760"/>
    </row>
    <row r="13698" spans="1:6" ht="12" hidden="1" customHeight="1">
      <c r="A13698" s="760"/>
      <c r="B13698" s="760"/>
      <c r="C13698" s="760"/>
      <c r="D13698" s="760"/>
      <c r="E13698" s="760"/>
      <c r="F13698" s="760"/>
    </row>
    <row r="13699" spans="1:6" ht="12" hidden="1" customHeight="1">
      <c r="A13699" s="760"/>
      <c r="B13699" s="760"/>
      <c r="C13699" s="760"/>
      <c r="D13699" s="760"/>
      <c r="E13699" s="760"/>
      <c r="F13699" s="760"/>
    </row>
    <row r="13700" spans="1:6" ht="12" hidden="1" customHeight="1">
      <c r="A13700" s="760"/>
      <c r="B13700" s="760"/>
      <c r="C13700" s="760"/>
      <c r="D13700" s="760"/>
      <c r="E13700" s="760"/>
      <c r="F13700" s="760"/>
    </row>
    <row r="13701" spans="1:6" ht="12" hidden="1" customHeight="1">
      <c r="A13701" s="760"/>
      <c r="B13701" s="760"/>
      <c r="C13701" s="760"/>
      <c r="D13701" s="760"/>
      <c r="E13701" s="760"/>
      <c r="F13701" s="760"/>
    </row>
    <row r="13702" spans="1:6" ht="12" hidden="1" customHeight="1">
      <c r="A13702" s="760"/>
      <c r="B13702" s="760"/>
      <c r="C13702" s="760"/>
      <c r="D13702" s="760"/>
      <c r="E13702" s="760"/>
      <c r="F13702" s="760"/>
    </row>
    <row r="13703" spans="1:6" ht="12" hidden="1" customHeight="1">
      <c r="A13703" s="760"/>
      <c r="B13703" s="760"/>
      <c r="C13703" s="760"/>
      <c r="D13703" s="760"/>
      <c r="E13703" s="760"/>
      <c r="F13703" s="760"/>
    </row>
    <row r="13704" spans="1:6" ht="12" hidden="1" customHeight="1">
      <c r="A13704" s="760"/>
      <c r="B13704" s="760"/>
      <c r="C13704" s="760"/>
      <c r="D13704" s="760"/>
      <c r="E13704" s="760"/>
      <c r="F13704" s="760"/>
    </row>
    <row r="13705" spans="1:6" ht="12" hidden="1" customHeight="1">
      <c r="A13705" s="760"/>
      <c r="B13705" s="760"/>
      <c r="C13705" s="760"/>
      <c r="D13705" s="760"/>
      <c r="E13705" s="760"/>
      <c r="F13705" s="760"/>
    </row>
    <row r="13706" spans="1:6" ht="12" hidden="1" customHeight="1">
      <c r="A13706" s="760"/>
      <c r="B13706" s="760"/>
      <c r="C13706" s="760"/>
      <c r="D13706" s="760"/>
      <c r="E13706" s="760"/>
      <c r="F13706" s="760"/>
    </row>
    <row r="13707" spans="1:6" ht="12" hidden="1" customHeight="1">
      <c r="A13707" s="760"/>
      <c r="B13707" s="760"/>
      <c r="C13707" s="760"/>
      <c r="D13707" s="760"/>
      <c r="E13707" s="760"/>
      <c r="F13707" s="760"/>
    </row>
    <row r="13708" spans="1:6" ht="12" hidden="1" customHeight="1">
      <c r="A13708" s="760"/>
      <c r="B13708" s="760"/>
      <c r="C13708" s="760"/>
      <c r="D13708" s="760"/>
      <c r="E13708" s="760"/>
      <c r="F13708" s="760"/>
    </row>
    <row r="13709" spans="1:6" ht="12" hidden="1" customHeight="1">
      <c r="A13709" s="760"/>
      <c r="B13709" s="760"/>
      <c r="C13709" s="760"/>
      <c r="D13709" s="760"/>
      <c r="E13709" s="760"/>
      <c r="F13709" s="760"/>
    </row>
    <row r="13710" spans="1:6" ht="12" hidden="1" customHeight="1">
      <c r="A13710" s="760"/>
      <c r="B13710" s="760"/>
      <c r="C13710" s="760"/>
      <c r="D13710" s="760"/>
      <c r="E13710" s="760"/>
      <c r="F13710" s="760"/>
    </row>
    <row r="13711" spans="1:6" ht="12" hidden="1" customHeight="1">
      <c r="A13711" s="760"/>
      <c r="B13711" s="760"/>
      <c r="C13711" s="760"/>
      <c r="D13711" s="760"/>
      <c r="E13711" s="760"/>
      <c r="F13711" s="760"/>
    </row>
    <row r="13712" spans="1:6" ht="12" hidden="1" customHeight="1">
      <c r="A13712" s="760"/>
      <c r="B13712" s="760"/>
      <c r="C13712" s="760"/>
      <c r="D13712" s="760"/>
      <c r="E13712" s="760"/>
      <c r="F13712" s="760"/>
    </row>
    <row r="13713" spans="1:6" ht="12" hidden="1" customHeight="1">
      <c r="A13713" s="760"/>
      <c r="B13713" s="760"/>
      <c r="C13713" s="760"/>
      <c r="D13713" s="760"/>
      <c r="E13713" s="760"/>
      <c r="F13713" s="760"/>
    </row>
    <row r="13714" spans="1:6" ht="12" hidden="1" customHeight="1">
      <c r="A13714" s="760"/>
      <c r="B13714" s="760"/>
      <c r="C13714" s="760"/>
      <c r="D13714" s="760"/>
      <c r="E13714" s="760"/>
      <c r="F13714" s="760"/>
    </row>
    <row r="13715" spans="1:6" ht="12" hidden="1" customHeight="1">
      <c r="A13715" s="760"/>
      <c r="B13715" s="760"/>
      <c r="C13715" s="760"/>
      <c r="D13715" s="760"/>
      <c r="E13715" s="760"/>
      <c r="F13715" s="760"/>
    </row>
    <row r="13716" spans="1:6" ht="12" hidden="1" customHeight="1">
      <c r="A13716" s="760"/>
      <c r="B13716" s="760"/>
      <c r="C13716" s="760"/>
      <c r="D13716" s="760"/>
      <c r="E13716" s="760"/>
      <c r="F13716" s="760"/>
    </row>
    <row r="13717" spans="1:6" ht="12" hidden="1" customHeight="1">
      <c r="A13717" s="760"/>
      <c r="B13717" s="760"/>
      <c r="C13717" s="760"/>
      <c r="D13717" s="760"/>
      <c r="E13717" s="760"/>
      <c r="F13717" s="760"/>
    </row>
    <row r="13718" spans="1:6" ht="12" hidden="1" customHeight="1">
      <c r="A13718" s="760"/>
      <c r="B13718" s="760"/>
      <c r="C13718" s="760"/>
      <c r="D13718" s="760"/>
      <c r="E13718" s="760"/>
      <c r="F13718" s="760"/>
    </row>
    <row r="13719" spans="1:6" ht="12" hidden="1" customHeight="1">
      <c r="A13719" s="760"/>
      <c r="B13719" s="760"/>
      <c r="C13719" s="760"/>
      <c r="D13719" s="760"/>
      <c r="E13719" s="760"/>
      <c r="F13719" s="760"/>
    </row>
    <row r="13720" spans="1:6" ht="12" hidden="1" customHeight="1">
      <c r="A13720" s="760"/>
      <c r="B13720" s="760"/>
      <c r="C13720" s="760"/>
      <c r="D13720" s="760"/>
      <c r="E13720" s="760"/>
      <c r="F13720" s="760"/>
    </row>
    <row r="13721" spans="1:6" ht="12" hidden="1" customHeight="1">
      <c r="A13721" s="760"/>
      <c r="B13721" s="760"/>
      <c r="C13721" s="760"/>
      <c r="D13721" s="760"/>
      <c r="E13721" s="760"/>
      <c r="F13721" s="760"/>
    </row>
    <row r="13722" spans="1:6" ht="12" hidden="1" customHeight="1">
      <c r="A13722" s="760"/>
      <c r="B13722" s="760"/>
      <c r="C13722" s="760"/>
      <c r="D13722" s="760"/>
      <c r="E13722" s="760"/>
      <c r="F13722" s="760"/>
    </row>
    <row r="13723" spans="1:6" ht="12" hidden="1" customHeight="1">
      <c r="A13723" s="760"/>
      <c r="B13723" s="760"/>
      <c r="C13723" s="760"/>
      <c r="D13723" s="760"/>
      <c r="E13723" s="760"/>
      <c r="F13723" s="760"/>
    </row>
    <row r="13724" spans="1:6" ht="12" hidden="1" customHeight="1">
      <c r="A13724" s="760"/>
      <c r="B13724" s="760"/>
      <c r="C13724" s="760"/>
      <c r="D13724" s="760"/>
      <c r="E13724" s="760"/>
      <c r="F13724" s="760"/>
    </row>
    <row r="13725" spans="1:6" ht="12" hidden="1" customHeight="1">
      <c r="A13725" s="760"/>
      <c r="B13725" s="760"/>
      <c r="C13725" s="760"/>
      <c r="D13725" s="760"/>
      <c r="E13725" s="760"/>
      <c r="F13725" s="760"/>
    </row>
    <row r="13726" spans="1:6" ht="12" hidden="1" customHeight="1">
      <c r="A13726" s="760"/>
      <c r="B13726" s="760"/>
      <c r="C13726" s="760"/>
      <c r="D13726" s="760"/>
      <c r="E13726" s="760"/>
      <c r="F13726" s="760"/>
    </row>
    <row r="13727" spans="1:6" ht="12" hidden="1" customHeight="1">
      <c r="A13727" s="760"/>
      <c r="B13727" s="760"/>
      <c r="C13727" s="760"/>
      <c r="D13727" s="760"/>
      <c r="E13727" s="760"/>
      <c r="F13727" s="760"/>
    </row>
    <row r="13728" spans="1:6" ht="12" hidden="1" customHeight="1">
      <c r="A13728" s="760"/>
      <c r="B13728" s="760"/>
      <c r="C13728" s="760"/>
      <c r="D13728" s="760"/>
      <c r="E13728" s="760"/>
      <c r="F13728" s="760"/>
    </row>
    <row r="13729" spans="1:6" ht="12" hidden="1" customHeight="1">
      <c r="A13729" s="760"/>
      <c r="B13729" s="760"/>
      <c r="C13729" s="760"/>
      <c r="D13729" s="760"/>
      <c r="E13729" s="760"/>
      <c r="F13729" s="760"/>
    </row>
    <row r="13730" spans="1:6" ht="12" hidden="1" customHeight="1">
      <c r="A13730" s="760"/>
      <c r="B13730" s="760"/>
      <c r="C13730" s="760"/>
      <c r="D13730" s="760"/>
      <c r="E13730" s="760"/>
      <c r="F13730" s="760"/>
    </row>
    <row r="13731" spans="1:6" ht="12" hidden="1" customHeight="1">
      <c r="A13731" s="760"/>
      <c r="B13731" s="760"/>
      <c r="C13731" s="760"/>
      <c r="D13731" s="760"/>
      <c r="E13731" s="760"/>
      <c r="F13731" s="760"/>
    </row>
    <row r="13732" spans="1:6" ht="12" hidden="1" customHeight="1">
      <c r="A13732" s="760"/>
      <c r="B13732" s="760"/>
      <c r="C13732" s="760"/>
      <c r="D13732" s="760"/>
      <c r="E13732" s="760"/>
      <c r="F13732" s="760"/>
    </row>
    <row r="13733" spans="1:6" ht="12" hidden="1" customHeight="1">
      <c r="A13733" s="760"/>
      <c r="B13733" s="760"/>
      <c r="C13733" s="760"/>
      <c r="D13733" s="760"/>
      <c r="E13733" s="760"/>
      <c r="F13733" s="760"/>
    </row>
    <row r="13734" spans="1:6" ht="12" hidden="1" customHeight="1">
      <c r="A13734" s="760"/>
      <c r="B13734" s="760"/>
      <c r="C13734" s="760"/>
      <c r="D13734" s="760"/>
      <c r="E13734" s="760"/>
      <c r="F13734" s="760"/>
    </row>
    <row r="13735" spans="1:6" ht="12" hidden="1" customHeight="1">
      <c r="A13735" s="760"/>
      <c r="B13735" s="760"/>
      <c r="C13735" s="760"/>
      <c r="D13735" s="760"/>
      <c r="E13735" s="760"/>
      <c r="F13735" s="760"/>
    </row>
    <row r="13736" spans="1:6" ht="12" hidden="1" customHeight="1">
      <c r="A13736" s="760"/>
      <c r="B13736" s="760"/>
      <c r="C13736" s="760"/>
      <c r="D13736" s="760"/>
      <c r="E13736" s="760"/>
      <c r="F13736" s="760"/>
    </row>
    <row r="13737" spans="1:6" ht="12" hidden="1" customHeight="1">
      <c r="A13737" s="760"/>
      <c r="B13737" s="760"/>
      <c r="C13737" s="760"/>
      <c r="D13737" s="760"/>
      <c r="E13737" s="760"/>
      <c r="F13737" s="760"/>
    </row>
    <row r="13738" spans="1:6" ht="12" hidden="1" customHeight="1">
      <c r="A13738" s="760"/>
      <c r="B13738" s="760"/>
      <c r="C13738" s="760"/>
      <c r="D13738" s="760"/>
      <c r="E13738" s="760"/>
      <c r="F13738" s="760"/>
    </row>
    <row r="13739" spans="1:6" ht="12" hidden="1" customHeight="1">
      <c r="A13739" s="760"/>
      <c r="B13739" s="760"/>
      <c r="C13739" s="760"/>
      <c r="D13739" s="760"/>
      <c r="E13739" s="760"/>
      <c r="F13739" s="760"/>
    </row>
    <row r="13740" spans="1:6" ht="12" hidden="1" customHeight="1">
      <c r="A13740" s="760"/>
      <c r="B13740" s="760"/>
      <c r="C13740" s="760"/>
      <c r="D13740" s="760"/>
      <c r="E13740" s="760"/>
      <c r="F13740" s="760"/>
    </row>
    <row r="13741" spans="1:6" ht="12" hidden="1" customHeight="1">
      <c r="A13741" s="760"/>
      <c r="B13741" s="760"/>
      <c r="C13741" s="760"/>
      <c r="D13741" s="760"/>
      <c r="E13741" s="760"/>
      <c r="F13741" s="760"/>
    </row>
    <row r="13742" spans="1:6" ht="12" hidden="1" customHeight="1">
      <c r="A13742" s="760"/>
      <c r="B13742" s="760"/>
      <c r="C13742" s="760"/>
      <c r="D13742" s="760"/>
      <c r="E13742" s="760"/>
      <c r="F13742" s="760"/>
    </row>
    <row r="13743" spans="1:6" ht="12" hidden="1" customHeight="1">
      <c r="A13743" s="760"/>
      <c r="B13743" s="760"/>
      <c r="C13743" s="760"/>
      <c r="D13743" s="760"/>
      <c r="E13743" s="760"/>
      <c r="F13743" s="760"/>
    </row>
    <row r="13744" spans="1:6" ht="12" hidden="1" customHeight="1">
      <c r="A13744" s="760"/>
      <c r="B13744" s="760"/>
      <c r="C13744" s="760"/>
      <c r="D13744" s="760"/>
      <c r="E13744" s="760"/>
      <c r="F13744" s="760"/>
    </row>
    <row r="13745" spans="1:6" ht="12" hidden="1" customHeight="1">
      <c r="A13745" s="760"/>
      <c r="B13745" s="760"/>
      <c r="C13745" s="760"/>
      <c r="D13745" s="760"/>
      <c r="E13745" s="760"/>
      <c r="F13745" s="760"/>
    </row>
    <row r="13746" spans="1:6" ht="12" hidden="1" customHeight="1">
      <c r="A13746" s="760"/>
      <c r="B13746" s="760"/>
      <c r="C13746" s="760"/>
      <c r="D13746" s="760"/>
      <c r="E13746" s="760"/>
      <c r="F13746" s="760"/>
    </row>
    <row r="13747" spans="1:6" ht="12" hidden="1" customHeight="1">
      <c r="A13747" s="760"/>
      <c r="B13747" s="760"/>
      <c r="C13747" s="760"/>
      <c r="D13747" s="760"/>
      <c r="E13747" s="760"/>
      <c r="F13747" s="760"/>
    </row>
    <row r="13748" spans="1:6" ht="12" hidden="1" customHeight="1">
      <c r="A13748" s="760"/>
      <c r="B13748" s="760"/>
      <c r="C13748" s="760"/>
      <c r="D13748" s="760"/>
      <c r="E13748" s="760"/>
      <c r="F13748" s="760"/>
    </row>
    <row r="13749" spans="1:6" ht="12" hidden="1" customHeight="1">
      <c r="A13749" s="760"/>
      <c r="B13749" s="760"/>
      <c r="C13749" s="760"/>
      <c r="D13749" s="760"/>
      <c r="E13749" s="760"/>
      <c r="F13749" s="760"/>
    </row>
    <row r="13750" spans="1:6" ht="12" hidden="1" customHeight="1">
      <c r="A13750" s="760"/>
      <c r="B13750" s="760"/>
      <c r="C13750" s="760"/>
      <c r="D13750" s="760"/>
      <c r="E13750" s="760"/>
      <c r="F13750" s="760"/>
    </row>
    <row r="13751" spans="1:6" ht="12" hidden="1" customHeight="1">
      <c r="A13751" s="760"/>
      <c r="B13751" s="760"/>
      <c r="C13751" s="760"/>
      <c r="D13751" s="760"/>
      <c r="E13751" s="760"/>
      <c r="F13751" s="760"/>
    </row>
    <row r="13752" spans="1:6" ht="12" hidden="1" customHeight="1">
      <c r="A13752" s="760"/>
      <c r="B13752" s="760"/>
      <c r="C13752" s="760"/>
      <c r="D13752" s="760"/>
      <c r="E13752" s="760"/>
      <c r="F13752" s="760"/>
    </row>
    <row r="13753" spans="1:6" ht="12" hidden="1" customHeight="1">
      <c r="A13753" s="760"/>
      <c r="B13753" s="760"/>
      <c r="C13753" s="760"/>
      <c r="D13753" s="760"/>
      <c r="E13753" s="760"/>
      <c r="F13753" s="760"/>
    </row>
    <row r="13754" spans="1:6" ht="12" hidden="1" customHeight="1">
      <c r="A13754" s="760"/>
      <c r="B13754" s="760"/>
      <c r="C13754" s="760"/>
      <c r="D13754" s="760"/>
      <c r="E13754" s="760"/>
      <c r="F13754" s="760"/>
    </row>
    <row r="13755" spans="1:6" ht="12" hidden="1" customHeight="1">
      <c r="A13755" s="760"/>
      <c r="B13755" s="760"/>
      <c r="C13755" s="760"/>
      <c r="D13755" s="760"/>
      <c r="E13755" s="760"/>
      <c r="F13755" s="760"/>
    </row>
    <row r="13756" spans="1:6" ht="12" hidden="1" customHeight="1">
      <c r="A13756" s="760"/>
      <c r="B13756" s="760"/>
      <c r="C13756" s="760"/>
      <c r="D13756" s="760"/>
      <c r="E13756" s="760"/>
      <c r="F13756" s="760"/>
    </row>
    <row r="13757" spans="1:6" ht="12" hidden="1" customHeight="1">
      <c r="A13757" s="760"/>
      <c r="B13757" s="760"/>
      <c r="C13757" s="760"/>
      <c r="D13757" s="760"/>
      <c r="E13757" s="760"/>
      <c r="F13757" s="760"/>
    </row>
    <row r="13758" spans="1:6" ht="12" hidden="1" customHeight="1">
      <c r="A13758" s="760"/>
      <c r="B13758" s="760"/>
      <c r="C13758" s="760"/>
      <c r="D13758" s="760"/>
      <c r="E13758" s="760"/>
      <c r="F13758" s="760"/>
    </row>
    <row r="13759" spans="1:6" ht="12" hidden="1" customHeight="1">
      <c r="A13759" s="760"/>
      <c r="B13759" s="760"/>
      <c r="C13759" s="760"/>
      <c r="D13759" s="760"/>
      <c r="E13759" s="760"/>
      <c r="F13759" s="760"/>
    </row>
    <row r="13760" spans="1:6" ht="12" hidden="1" customHeight="1">
      <c r="A13760" s="760"/>
      <c r="B13760" s="760"/>
      <c r="C13760" s="760"/>
      <c r="D13760" s="760"/>
      <c r="E13760" s="760"/>
      <c r="F13760" s="760"/>
    </row>
    <row r="13761" spans="1:6" ht="12" hidden="1" customHeight="1">
      <c r="A13761" s="760"/>
      <c r="B13761" s="760"/>
      <c r="C13761" s="760"/>
      <c r="D13761" s="760"/>
      <c r="E13761" s="760"/>
      <c r="F13761" s="760"/>
    </row>
    <row r="13762" spans="1:6" ht="12" hidden="1" customHeight="1">
      <c r="A13762" s="760"/>
      <c r="B13762" s="760"/>
      <c r="C13762" s="760"/>
      <c r="D13762" s="760"/>
      <c r="E13762" s="760"/>
      <c r="F13762" s="760"/>
    </row>
    <row r="13763" spans="1:6" ht="12" hidden="1" customHeight="1">
      <c r="A13763" s="760"/>
      <c r="B13763" s="760"/>
      <c r="C13763" s="760"/>
      <c r="D13763" s="760"/>
      <c r="E13763" s="760"/>
      <c r="F13763" s="760"/>
    </row>
    <row r="13764" spans="1:6" ht="12" hidden="1" customHeight="1">
      <c r="A13764" s="760"/>
      <c r="B13764" s="760"/>
      <c r="C13764" s="760"/>
      <c r="D13764" s="760"/>
      <c r="E13764" s="760"/>
      <c r="F13764" s="760"/>
    </row>
    <row r="13765" spans="1:6" ht="12" hidden="1" customHeight="1">
      <c r="A13765" s="760"/>
      <c r="B13765" s="760"/>
      <c r="C13765" s="760"/>
      <c r="D13765" s="760"/>
      <c r="E13765" s="760"/>
      <c r="F13765" s="760"/>
    </row>
    <row r="13766" spans="1:6" ht="12" hidden="1" customHeight="1">
      <c r="A13766" s="760"/>
      <c r="B13766" s="760"/>
      <c r="C13766" s="760"/>
      <c r="D13766" s="760"/>
      <c r="E13766" s="760"/>
      <c r="F13766" s="760"/>
    </row>
    <row r="13767" spans="1:6" ht="12" hidden="1" customHeight="1">
      <c r="A13767" s="760"/>
      <c r="B13767" s="760"/>
      <c r="C13767" s="760"/>
      <c r="D13767" s="760"/>
      <c r="E13767" s="760"/>
      <c r="F13767" s="760"/>
    </row>
    <row r="13768" spans="1:6" ht="12" hidden="1" customHeight="1">
      <c r="A13768" s="760"/>
      <c r="B13768" s="760"/>
      <c r="C13768" s="760"/>
      <c r="D13768" s="760"/>
      <c r="E13768" s="760"/>
      <c r="F13768" s="760"/>
    </row>
    <row r="13769" spans="1:6" ht="12" hidden="1" customHeight="1">
      <c r="A13769" s="760"/>
      <c r="B13769" s="760"/>
      <c r="C13769" s="760"/>
      <c r="D13769" s="760"/>
      <c r="E13769" s="760"/>
      <c r="F13769" s="760"/>
    </row>
    <row r="13770" spans="1:6" ht="12" hidden="1" customHeight="1">
      <c r="A13770" s="760"/>
      <c r="B13770" s="760"/>
      <c r="C13770" s="760"/>
      <c r="D13770" s="760"/>
      <c r="E13770" s="760"/>
      <c r="F13770" s="760"/>
    </row>
    <row r="13771" spans="1:6" ht="12" hidden="1" customHeight="1">
      <c r="A13771" s="760"/>
      <c r="B13771" s="760"/>
      <c r="C13771" s="760"/>
      <c r="D13771" s="760"/>
      <c r="E13771" s="760"/>
      <c r="F13771" s="760"/>
    </row>
    <row r="13772" spans="1:6" ht="12" hidden="1" customHeight="1">
      <c r="A13772" s="760"/>
      <c r="B13772" s="760"/>
      <c r="C13772" s="760"/>
      <c r="D13772" s="760"/>
      <c r="E13772" s="760"/>
      <c r="F13772" s="760"/>
    </row>
    <row r="13773" spans="1:6" ht="12" hidden="1" customHeight="1">
      <c r="A13773" s="760"/>
      <c r="B13773" s="760"/>
      <c r="C13773" s="760"/>
      <c r="D13773" s="760"/>
      <c r="E13773" s="760"/>
      <c r="F13773" s="760"/>
    </row>
    <row r="13774" spans="1:6" ht="12" hidden="1" customHeight="1">
      <c r="A13774" s="760"/>
      <c r="B13774" s="760"/>
      <c r="C13774" s="760"/>
      <c r="D13774" s="760"/>
      <c r="E13774" s="760"/>
      <c r="F13774" s="760"/>
    </row>
    <row r="13775" spans="1:6" ht="12" hidden="1" customHeight="1">
      <c r="A13775" s="760"/>
      <c r="B13775" s="760"/>
      <c r="C13775" s="760"/>
      <c r="D13775" s="760"/>
      <c r="E13775" s="760"/>
      <c r="F13775" s="760"/>
    </row>
    <row r="13776" spans="1:6" ht="12" hidden="1" customHeight="1">
      <c r="A13776" s="760"/>
      <c r="B13776" s="760"/>
      <c r="C13776" s="760"/>
      <c r="D13776" s="760"/>
      <c r="E13776" s="760"/>
      <c r="F13776" s="760"/>
    </row>
    <row r="13777" spans="1:6" ht="12" hidden="1" customHeight="1">
      <c r="A13777" s="760"/>
      <c r="B13777" s="760"/>
      <c r="C13777" s="760"/>
      <c r="D13777" s="760"/>
      <c r="E13777" s="760"/>
      <c r="F13777" s="760"/>
    </row>
    <row r="13778" spans="1:6" ht="12" hidden="1" customHeight="1">
      <c r="A13778" s="760"/>
      <c r="B13778" s="760"/>
      <c r="C13778" s="760"/>
      <c r="D13778" s="760"/>
      <c r="E13778" s="760"/>
      <c r="F13778" s="760"/>
    </row>
    <row r="13779" spans="1:6" ht="12" hidden="1" customHeight="1">
      <c r="A13779" s="760"/>
      <c r="B13779" s="760"/>
      <c r="C13779" s="760"/>
      <c r="D13779" s="760"/>
      <c r="E13779" s="760"/>
      <c r="F13779" s="760"/>
    </row>
    <row r="13780" spans="1:6" ht="12" hidden="1" customHeight="1">
      <c r="A13780" s="760"/>
      <c r="B13780" s="760"/>
      <c r="C13780" s="760"/>
      <c r="D13780" s="760"/>
      <c r="E13780" s="760"/>
      <c r="F13780" s="760"/>
    </row>
    <row r="13781" spans="1:6" ht="12" hidden="1" customHeight="1">
      <c r="A13781" s="760"/>
      <c r="B13781" s="760"/>
      <c r="C13781" s="760"/>
      <c r="D13781" s="760"/>
      <c r="E13781" s="760"/>
      <c r="F13781" s="760"/>
    </row>
    <row r="13782" spans="1:6" ht="12" hidden="1" customHeight="1">
      <c r="A13782" s="760"/>
      <c r="B13782" s="760"/>
      <c r="C13782" s="760"/>
      <c r="D13782" s="760"/>
      <c r="E13782" s="760"/>
      <c r="F13782" s="760"/>
    </row>
    <row r="13783" spans="1:6" ht="12" hidden="1" customHeight="1">
      <c r="A13783" s="760"/>
      <c r="B13783" s="760"/>
      <c r="C13783" s="760"/>
      <c r="D13783" s="760"/>
      <c r="E13783" s="760"/>
      <c r="F13783" s="760"/>
    </row>
    <row r="13784" spans="1:6" ht="12" hidden="1" customHeight="1">
      <c r="A13784" s="760"/>
      <c r="B13784" s="760"/>
      <c r="C13784" s="760"/>
      <c r="D13784" s="760"/>
      <c r="E13784" s="760"/>
      <c r="F13784" s="760"/>
    </row>
    <row r="13785" spans="1:6" ht="12" hidden="1" customHeight="1">
      <c r="A13785" s="760"/>
      <c r="B13785" s="760"/>
      <c r="C13785" s="760"/>
      <c r="D13785" s="760"/>
      <c r="E13785" s="760"/>
      <c r="F13785" s="760"/>
    </row>
    <row r="13786" spans="1:6" ht="12" hidden="1" customHeight="1">
      <c r="A13786" s="760"/>
      <c r="B13786" s="760"/>
      <c r="C13786" s="760"/>
      <c r="D13786" s="760"/>
      <c r="E13786" s="760"/>
      <c r="F13786" s="760"/>
    </row>
    <row r="13787" spans="1:6" ht="12" hidden="1" customHeight="1">
      <c r="A13787" s="760"/>
      <c r="B13787" s="760"/>
      <c r="C13787" s="760"/>
      <c r="D13787" s="760"/>
      <c r="E13787" s="760"/>
      <c r="F13787" s="760"/>
    </row>
    <row r="13788" spans="1:6" ht="12" hidden="1" customHeight="1">
      <c r="A13788" s="760"/>
      <c r="B13788" s="760"/>
      <c r="C13788" s="760"/>
      <c r="D13788" s="760"/>
      <c r="E13788" s="760"/>
      <c r="F13788" s="760"/>
    </row>
    <row r="13789" spans="1:6" ht="12" hidden="1" customHeight="1">
      <c r="A13789" s="760"/>
      <c r="B13789" s="760"/>
      <c r="C13789" s="760"/>
      <c r="D13789" s="760"/>
      <c r="E13789" s="760"/>
      <c r="F13789" s="760"/>
    </row>
    <row r="13790" spans="1:6" ht="12" hidden="1" customHeight="1">
      <c r="A13790" s="760"/>
      <c r="B13790" s="760"/>
      <c r="C13790" s="760"/>
      <c r="D13790" s="760"/>
      <c r="E13790" s="760"/>
      <c r="F13790" s="760"/>
    </row>
    <row r="13791" spans="1:6" ht="12" hidden="1" customHeight="1">
      <c r="A13791" s="760"/>
      <c r="B13791" s="760"/>
      <c r="C13791" s="760"/>
      <c r="D13791" s="760"/>
      <c r="E13791" s="760"/>
      <c r="F13791" s="760"/>
    </row>
    <row r="13792" spans="1:6" ht="12" hidden="1" customHeight="1">
      <c r="A13792" s="760"/>
      <c r="B13792" s="760"/>
      <c r="C13792" s="760"/>
      <c r="D13792" s="760"/>
      <c r="E13792" s="760"/>
      <c r="F13792" s="760"/>
    </row>
    <row r="13793" spans="1:6" ht="12" hidden="1" customHeight="1">
      <c r="A13793" s="760"/>
      <c r="B13793" s="760"/>
      <c r="C13793" s="760"/>
      <c r="D13793" s="760"/>
      <c r="E13793" s="760"/>
      <c r="F13793" s="760"/>
    </row>
    <row r="13794" spans="1:6" ht="12" hidden="1" customHeight="1">
      <c r="A13794" s="760"/>
      <c r="B13794" s="760"/>
      <c r="C13794" s="760"/>
      <c r="D13794" s="760"/>
      <c r="E13794" s="760"/>
      <c r="F13794" s="760"/>
    </row>
    <row r="13795" spans="1:6" ht="12" hidden="1" customHeight="1">
      <c r="A13795" s="760"/>
      <c r="B13795" s="760"/>
      <c r="C13795" s="760"/>
      <c r="D13795" s="760"/>
      <c r="E13795" s="760"/>
      <c r="F13795" s="760"/>
    </row>
    <row r="13796" spans="1:6" ht="12" hidden="1" customHeight="1">
      <c r="A13796" s="760"/>
      <c r="B13796" s="760"/>
      <c r="C13796" s="760"/>
      <c r="D13796" s="760"/>
      <c r="E13796" s="760"/>
      <c r="F13796" s="760"/>
    </row>
    <row r="13797" spans="1:6" ht="12" hidden="1" customHeight="1">
      <c r="A13797" s="760"/>
      <c r="B13797" s="760"/>
      <c r="C13797" s="760"/>
      <c r="D13797" s="760"/>
      <c r="E13797" s="760"/>
      <c r="F13797" s="760"/>
    </row>
    <row r="13798" spans="1:6" ht="12" hidden="1" customHeight="1">
      <c r="A13798" s="760"/>
      <c r="B13798" s="760"/>
      <c r="C13798" s="760"/>
      <c r="D13798" s="760"/>
      <c r="E13798" s="760"/>
      <c r="F13798" s="760"/>
    </row>
    <row r="13799" spans="1:6" ht="12" hidden="1" customHeight="1">
      <c r="A13799" s="760"/>
      <c r="B13799" s="760"/>
      <c r="C13799" s="760"/>
      <c r="D13799" s="760"/>
      <c r="E13799" s="760"/>
      <c r="F13799" s="760"/>
    </row>
    <row r="13800" spans="1:6" ht="12" hidden="1" customHeight="1">
      <c r="A13800" s="760"/>
      <c r="B13800" s="760"/>
      <c r="C13800" s="760"/>
      <c r="D13800" s="760"/>
      <c r="E13800" s="760"/>
      <c r="F13800" s="760"/>
    </row>
    <row r="13801" spans="1:6" ht="12" hidden="1" customHeight="1">
      <c r="A13801" s="760"/>
      <c r="B13801" s="760"/>
      <c r="C13801" s="760"/>
      <c r="D13801" s="760"/>
      <c r="E13801" s="760"/>
      <c r="F13801" s="760"/>
    </row>
    <row r="13802" spans="1:6" ht="12" hidden="1" customHeight="1">
      <c r="A13802" s="760"/>
      <c r="B13802" s="760"/>
      <c r="C13802" s="760"/>
      <c r="D13802" s="760"/>
      <c r="E13802" s="760"/>
      <c r="F13802" s="760"/>
    </row>
    <row r="13803" spans="1:6" ht="12" hidden="1" customHeight="1">
      <c r="A13803" s="760"/>
      <c r="B13803" s="760"/>
      <c r="C13803" s="760"/>
      <c r="D13803" s="760"/>
      <c r="E13803" s="760"/>
      <c r="F13803" s="760"/>
    </row>
    <row r="13804" spans="1:6" ht="12" hidden="1" customHeight="1">
      <c r="A13804" s="760"/>
      <c r="B13804" s="760"/>
      <c r="C13804" s="760"/>
      <c r="D13804" s="760"/>
      <c r="E13804" s="760"/>
      <c r="F13804" s="760"/>
    </row>
    <row r="13805" spans="1:6" ht="12" hidden="1" customHeight="1">
      <c r="A13805" s="760"/>
      <c r="B13805" s="760"/>
      <c r="C13805" s="760"/>
      <c r="D13805" s="760"/>
      <c r="E13805" s="760"/>
      <c r="F13805" s="760"/>
    </row>
    <row r="13806" spans="1:6" ht="12" hidden="1" customHeight="1">
      <c r="A13806" s="760"/>
      <c r="B13806" s="760"/>
      <c r="C13806" s="760"/>
      <c r="D13806" s="760"/>
      <c r="E13806" s="760"/>
      <c r="F13806" s="760"/>
    </row>
    <row r="13807" spans="1:6" ht="12" hidden="1" customHeight="1">
      <c r="A13807" s="760"/>
      <c r="B13807" s="760"/>
      <c r="C13807" s="760"/>
      <c r="D13807" s="760"/>
      <c r="E13807" s="760"/>
      <c r="F13807" s="760"/>
    </row>
    <row r="13808" spans="1:6" ht="12" hidden="1" customHeight="1">
      <c r="A13808" s="760"/>
      <c r="B13808" s="760"/>
      <c r="C13808" s="760"/>
      <c r="D13808" s="760"/>
      <c r="E13808" s="760"/>
      <c r="F13808" s="760"/>
    </row>
    <row r="13809" spans="1:6" ht="12" hidden="1" customHeight="1">
      <c r="A13809" s="760"/>
      <c r="B13809" s="760"/>
      <c r="C13809" s="760"/>
      <c r="D13809" s="760"/>
      <c r="E13809" s="760"/>
      <c r="F13809" s="760"/>
    </row>
    <row r="13810" spans="1:6" ht="12" hidden="1" customHeight="1">
      <c r="A13810" s="760"/>
      <c r="B13810" s="760"/>
      <c r="C13810" s="760"/>
      <c r="D13810" s="760"/>
      <c r="E13810" s="760"/>
      <c r="F13810" s="760"/>
    </row>
    <row r="13811" spans="1:6" ht="12" hidden="1" customHeight="1">
      <c r="A13811" s="760"/>
      <c r="B13811" s="760"/>
      <c r="C13811" s="760"/>
      <c r="D13811" s="760"/>
      <c r="E13811" s="760"/>
      <c r="F13811" s="760"/>
    </row>
    <row r="13812" spans="1:6" ht="12" hidden="1" customHeight="1">
      <c r="A13812" s="760"/>
      <c r="B13812" s="760"/>
      <c r="C13812" s="760"/>
      <c r="D13812" s="760"/>
      <c r="E13812" s="760"/>
      <c r="F13812" s="760"/>
    </row>
    <row r="13813" spans="1:6" ht="12" hidden="1" customHeight="1">
      <c r="A13813" s="760"/>
      <c r="B13813" s="760"/>
      <c r="C13813" s="760"/>
      <c r="D13813" s="760"/>
      <c r="E13813" s="760"/>
      <c r="F13813" s="760"/>
    </row>
    <row r="13814" spans="1:6" ht="12" hidden="1" customHeight="1">
      <c r="A13814" s="760"/>
      <c r="B13814" s="760"/>
      <c r="C13814" s="760"/>
      <c r="D13814" s="760"/>
      <c r="E13814" s="760"/>
      <c r="F13814" s="760"/>
    </row>
    <row r="13815" spans="1:6" ht="12" hidden="1" customHeight="1">
      <c r="A13815" s="760"/>
      <c r="B13815" s="760"/>
      <c r="C13815" s="760"/>
      <c r="D13815" s="760"/>
      <c r="E13815" s="760"/>
      <c r="F13815" s="760"/>
    </row>
    <row r="13816" spans="1:6" ht="12" hidden="1" customHeight="1">
      <c r="A13816" s="760"/>
      <c r="B13816" s="760"/>
      <c r="C13816" s="760"/>
      <c r="D13816" s="760"/>
      <c r="E13816" s="760"/>
      <c r="F13816" s="760"/>
    </row>
    <row r="13817" spans="1:6" ht="12" hidden="1" customHeight="1">
      <c r="A13817" s="760"/>
      <c r="B13817" s="760"/>
      <c r="C13817" s="760"/>
      <c r="D13817" s="760"/>
      <c r="E13817" s="760"/>
      <c r="F13817" s="760"/>
    </row>
    <row r="13818" spans="1:6" ht="12" hidden="1" customHeight="1">
      <c r="A13818" s="760"/>
      <c r="B13818" s="760"/>
      <c r="C13818" s="760"/>
      <c r="D13818" s="760"/>
      <c r="E13818" s="760"/>
      <c r="F13818" s="760"/>
    </row>
    <row r="13819" spans="1:6" ht="12" hidden="1" customHeight="1">
      <c r="A13819" s="760"/>
      <c r="B13819" s="760"/>
      <c r="C13819" s="760"/>
      <c r="D13819" s="760"/>
      <c r="E13819" s="760"/>
      <c r="F13819" s="760"/>
    </row>
    <row r="13820" spans="1:6" ht="12" hidden="1" customHeight="1">
      <c r="A13820" s="760"/>
      <c r="B13820" s="760"/>
      <c r="C13820" s="760"/>
      <c r="D13820" s="760"/>
      <c r="E13820" s="760"/>
      <c r="F13820" s="760"/>
    </row>
    <row r="13821" spans="1:6" ht="12" hidden="1" customHeight="1">
      <c r="A13821" s="760"/>
      <c r="B13821" s="760"/>
      <c r="C13821" s="760"/>
      <c r="D13821" s="760"/>
      <c r="E13821" s="760"/>
      <c r="F13821" s="760"/>
    </row>
    <row r="13822" spans="1:6" ht="12" hidden="1" customHeight="1">
      <c r="A13822" s="760"/>
      <c r="B13822" s="760"/>
      <c r="C13822" s="760"/>
      <c r="D13822" s="760"/>
      <c r="E13822" s="760"/>
      <c r="F13822" s="760"/>
    </row>
    <row r="13823" spans="1:6" ht="12" hidden="1" customHeight="1">
      <c r="A13823" s="760"/>
      <c r="B13823" s="760"/>
      <c r="C13823" s="760"/>
      <c r="D13823" s="760"/>
      <c r="E13823" s="760"/>
      <c r="F13823" s="760"/>
    </row>
    <row r="13824" spans="1:6" ht="12" hidden="1" customHeight="1">
      <c r="A13824" s="760"/>
      <c r="B13824" s="760"/>
      <c r="C13824" s="760"/>
      <c r="D13824" s="760"/>
      <c r="E13824" s="760"/>
      <c r="F13824" s="760"/>
    </row>
    <row r="13825" spans="1:6" ht="12" hidden="1" customHeight="1">
      <c r="A13825" s="760"/>
      <c r="B13825" s="760"/>
      <c r="C13825" s="760"/>
      <c r="D13825" s="760"/>
      <c r="E13825" s="760"/>
      <c r="F13825" s="760"/>
    </row>
    <row r="13826" spans="1:6" ht="12" hidden="1" customHeight="1">
      <c r="A13826" s="760"/>
      <c r="B13826" s="760"/>
      <c r="C13826" s="760"/>
      <c r="D13826" s="760"/>
      <c r="E13826" s="760"/>
      <c r="F13826" s="760"/>
    </row>
    <row r="13827" spans="1:6" ht="12" hidden="1" customHeight="1">
      <c r="A13827" s="760"/>
      <c r="B13827" s="760"/>
      <c r="C13827" s="760"/>
      <c r="D13827" s="760"/>
      <c r="E13827" s="760"/>
      <c r="F13827" s="760"/>
    </row>
    <row r="13828" spans="1:6" ht="12" hidden="1" customHeight="1">
      <c r="A13828" s="760"/>
      <c r="B13828" s="760"/>
      <c r="C13828" s="760"/>
      <c r="D13828" s="760"/>
      <c r="E13828" s="760"/>
      <c r="F13828" s="760"/>
    </row>
    <row r="13829" spans="1:6" ht="12" hidden="1" customHeight="1">
      <c r="A13829" s="760"/>
      <c r="B13829" s="760"/>
      <c r="C13829" s="760"/>
      <c r="D13829" s="760"/>
      <c r="E13829" s="760"/>
      <c r="F13829" s="760"/>
    </row>
    <row r="13830" spans="1:6" ht="12" hidden="1" customHeight="1">
      <c r="A13830" s="760"/>
      <c r="B13830" s="760"/>
      <c r="C13830" s="760"/>
      <c r="D13830" s="760"/>
      <c r="E13830" s="760"/>
      <c r="F13830" s="760"/>
    </row>
    <row r="13831" spans="1:6" ht="12" hidden="1" customHeight="1">
      <c r="A13831" s="760"/>
      <c r="B13831" s="760"/>
      <c r="C13831" s="760"/>
      <c r="D13831" s="760"/>
      <c r="E13831" s="760"/>
      <c r="F13831" s="760"/>
    </row>
    <row r="13832" spans="1:6" ht="12" hidden="1" customHeight="1">
      <c r="A13832" s="760"/>
      <c r="B13832" s="760"/>
      <c r="C13832" s="760"/>
      <c r="D13832" s="760"/>
      <c r="E13832" s="760"/>
      <c r="F13832" s="760"/>
    </row>
    <row r="13833" spans="1:6" ht="12" hidden="1" customHeight="1">
      <c r="A13833" s="760"/>
      <c r="B13833" s="760"/>
      <c r="C13833" s="760"/>
      <c r="D13833" s="760"/>
      <c r="E13833" s="760"/>
      <c r="F13833" s="760"/>
    </row>
    <row r="13834" spans="1:6" ht="12" hidden="1" customHeight="1">
      <c r="A13834" s="760"/>
      <c r="B13834" s="760"/>
      <c r="C13834" s="760"/>
      <c r="D13834" s="760"/>
      <c r="E13834" s="760"/>
      <c r="F13834" s="760"/>
    </row>
    <row r="13835" spans="1:6" ht="12" hidden="1" customHeight="1">
      <c r="A13835" s="760"/>
      <c r="B13835" s="760"/>
      <c r="C13835" s="760"/>
      <c r="D13835" s="760"/>
      <c r="E13835" s="760"/>
      <c r="F13835" s="760"/>
    </row>
    <row r="13836" spans="1:6" ht="12" hidden="1" customHeight="1">
      <c r="A13836" s="760"/>
      <c r="B13836" s="760"/>
      <c r="C13836" s="760"/>
      <c r="D13836" s="760"/>
      <c r="E13836" s="760"/>
      <c r="F13836" s="760"/>
    </row>
    <row r="13837" spans="1:6" ht="12" hidden="1" customHeight="1">
      <c r="A13837" s="760"/>
      <c r="B13837" s="760"/>
      <c r="C13837" s="760"/>
      <c r="D13837" s="760"/>
      <c r="E13837" s="760"/>
      <c r="F13837" s="760"/>
    </row>
    <row r="13838" spans="1:6" ht="12" hidden="1" customHeight="1">
      <c r="A13838" s="760"/>
      <c r="B13838" s="760"/>
      <c r="C13838" s="760"/>
      <c r="D13838" s="760"/>
      <c r="E13838" s="760"/>
      <c r="F13838" s="760"/>
    </row>
    <row r="13839" spans="1:6" ht="12" hidden="1" customHeight="1">
      <c r="A13839" s="760"/>
      <c r="B13839" s="760"/>
      <c r="C13839" s="760"/>
      <c r="D13839" s="760"/>
      <c r="E13839" s="760"/>
      <c r="F13839" s="760"/>
    </row>
    <row r="13840" spans="1:6" ht="12" hidden="1" customHeight="1">
      <c r="A13840" s="760"/>
      <c r="B13840" s="760"/>
      <c r="C13840" s="760"/>
      <c r="D13840" s="760"/>
      <c r="E13840" s="760"/>
      <c r="F13840" s="760"/>
    </row>
    <row r="13841" spans="1:6" ht="12" hidden="1" customHeight="1">
      <c r="A13841" s="760"/>
      <c r="B13841" s="760"/>
      <c r="C13841" s="760"/>
      <c r="D13841" s="760"/>
      <c r="E13841" s="760"/>
      <c r="F13841" s="760"/>
    </row>
    <row r="13842" spans="1:6" ht="12" hidden="1" customHeight="1">
      <c r="A13842" s="760"/>
      <c r="B13842" s="760"/>
      <c r="C13842" s="760"/>
      <c r="D13842" s="760"/>
      <c r="E13842" s="760"/>
      <c r="F13842" s="760"/>
    </row>
    <row r="13843" spans="1:6" ht="12" hidden="1" customHeight="1">
      <c r="A13843" s="760"/>
      <c r="B13843" s="760"/>
      <c r="C13843" s="760"/>
      <c r="D13843" s="760"/>
      <c r="E13843" s="760"/>
      <c r="F13843" s="760"/>
    </row>
    <row r="13844" spans="1:6" ht="12" hidden="1" customHeight="1">
      <c r="A13844" s="760"/>
      <c r="B13844" s="760"/>
      <c r="C13844" s="760"/>
      <c r="D13844" s="760"/>
      <c r="E13844" s="760"/>
      <c r="F13844" s="760"/>
    </row>
    <row r="13845" spans="1:6" ht="12" hidden="1" customHeight="1">
      <c r="A13845" s="760"/>
      <c r="B13845" s="760"/>
      <c r="C13845" s="760"/>
      <c r="D13845" s="760"/>
      <c r="E13845" s="760"/>
      <c r="F13845" s="760"/>
    </row>
    <row r="13846" spans="1:6" ht="12" hidden="1" customHeight="1">
      <c r="A13846" s="760"/>
      <c r="B13846" s="760"/>
      <c r="C13846" s="760"/>
      <c r="D13846" s="760"/>
      <c r="E13846" s="760"/>
      <c r="F13846" s="760"/>
    </row>
    <row r="13847" spans="1:6" ht="12" hidden="1" customHeight="1">
      <c r="A13847" s="760"/>
      <c r="B13847" s="760"/>
      <c r="C13847" s="760"/>
      <c r="D13847" s="760"/>
      <c r="E13847" s="760"/>
      <c r="F13847" s="760"/>
    </row>
    <row r="13848" spans="1:6" ht="12" hidden="1" customHeight="1">
      <c r="A13848" s="760"/>
      <c r="B13848" s="760"/>
      <c r="C13848" s="760"/>
      <c r="D13848" s="760"/>
      <c r="E13848" s="760"/>
      <c r="F13848" s="760"/>
    </row>
    <row r="13849" spans="1:6" ht="12" hidden="1" customHeight="1">
      <c r="A13849" s="760"/>
      <c r="B13849" s="760"/>
      <c r="C13849" s="760"/>
      <c r="D13849" s="760"/>
      <c r="E13849" s="760"/>
      <c r="F13849" s="760"/>
    </row>
    <row r="13850" spans="1:6" ht="12" hidden="1" customHeight="1">
      <c r="A13850" s="760"/>
      <c r="B13850" s="760"/>
      <c r="C13850" s="760"/>
      <c r="D13850" s="760"/>
      <c r="E13850" s="760"/>
      <c r="F13850" s="760"/>
    </row>
    <row r="13851" spans="1:6" ht="12" hidden="1" customHeight="1">
      <c r="A13851" s="760"/>
      <c r="B13851" s="760"/>
      <c r="C13851" s="760"/>
      <c r="D13851" s="760"/>
      <c r="E13851" s="760"/>
      <c r="F13851" s="760"/>
    </row>
    <row r="13852" spans="1:6" ht="12" hidden="1" customHeight="1">
      <c r="A13852" s="760"/>
      <c r="B13852" s="760"/>
      <c r="C13852" s="760"/>
      <c r="D13852" s="760"/>
      <c r="E13852" s="760"/>
      <c r="F13852" s="760"/>
    </row>
    <row r="13853" spans="1:6" ht="12" hidden="1" customHeight="1">
      <c r="A13853" s="760"/>
      <c r="B13853" s="760"/>
      <c r="C13853" s="760"/>
      <c r="D13853" s="760"/>
      <c r="E13853" s="760"/>
      <c r="F13853" s="760"/>
    </row>
    <row r="13854" spans="1:6" ht="12" hidden="1" customHeight="1">
      <c r="A13854" s="760"/>
      <c r="B13854" s="760"/>
      <c r="C13854" s="760"/>
      <c r="D13854" s="760"/>
      <c r="E13854" s="760"/>
      <c r="F13854" s="760"/>
    </row>
    <row r="13855" spans="1:6" ht="12" hidden="1" customHeight="1">
      <c r="A13855" s="760"/>
      <c r="B13855" s="760"/>
      <c r="C13855" s="760"/>
      <c r="D13855" s="760"/>
      <c r="E13855" s="760"/>
      <c r="F13855" s="760"/>
    </row>
    <row r="13856" spans="1:6" ht="12" hidden="1" customHeight="1">
      <c r="A13856" s="760"/>
      <c r="B13856" s="760"/>
      <c r="C13856" s="760"/>
      <c r="D13856" s="760"/>
      <c r="E13856" s="760"/>
      <c r="F13856" s="760"/>
    </row>
    <row r="13857" spans="1:6" ht="12" hidden="1" customHeight="1">
      <c r="A13857" s="760"/>
      <c r="B13857" s="760"/>
      <c r="C13857" s="760"/>
      <c r="D13857" s="760"/>
      <c r="E13857" s="760"/>
      <c r="F13857" s="760"/>
    </row>
    <row r="13858" spans="1:6" ht="12" hidden="1" customHeight="1">
      <c r="A13858" s="760"/>
      <c r="B13858" s="760"/>
      <c r="C13858" s="760"/>
      <c r="D13858" s="760"/>
      <c r="E13858" s="760"/>
      <c r="F13858" s="760"/>
    </row>
    <row r="13859" spans="1:6" ht="12" hidden="1" customHeight="1">
      <c r="A13859" s="760"/>
      <c r="B13859" s="760"/>
      <c r="C13859" s="760"/>
      <c r="D13859" s="760"/>
      <c r="E13859" s="760"/>
      <c r="F13859" s="760"/>
    </row>
    <row r="13860" spans="1:6" ht="12" hidden="1" customHeight="1">
      <c r="A13860" s="760"/>
      <c r="B13860" s="760"/>
      <c r="C13860" s="760"/>
      <c r="D13860" s="760"/>
      <c r="E13860" s="760"/>
      <c r="F13860" s="760"/>
    </row>
    <row r="13861" spans="1:6" ht="12" hidden="1" customHeight="1">
      <c r="A13861" s="760"/>
      <c r="B13861" s="760"/>
      <c r="C13861" s="760"/>
      <c r="D13861" s="760"/>
      <c r="E13861" s="760"/>
      <c r="F13861" s="760"/>
    </row>
    <row r="13862" spans="1:6" ht="12" hidden="1" customHeight="1">
      <c r="A13862" s="760"/>
      <c r="B13862" s="760"/>
      <c r="C13862" s="760"/>
      <c r="D13862" s="760"/>
      <c r="E13862" s="760"/>
      <c r="F13862" s="760"/>
    </row>
    <row r="13863" spans="1:6" ht="12" hidden="1" customHeight="1">
      <c r="A13863" s="760"/>
      <c r="B13863" s="760"/>
      <c r="C13863" s="760"/>
      <c r="D13863" s="760"/>
      <c r="E13863" s="760"/>
      <c r="F13863" s="760"/>
    </row>
    <row r="13864" spans="1:6" ht="12" hidden="1" customHeight="1">
      <c r="A13864" s="760"/>
      <c r="B13864" s="760"/>
      <c r="C13864" s="760"/>
      <c r="D13864" s="760"/>
      <c r="E13864" s="760"/>
      <c r="F13864" s="760"/>
    </row>
    <row r="13865" spans="1:6" ht="12" hidden="1" customHeight="1">
      <c r="A13865" s="760"/>
      <c r="B13865" s="760"/>
      <c r="C13865" s="760"/>
      <c r="D13865" s="760"/>
      <c r="E13865" s="760"/>
      <c r="F13865" s="760"/>
    </row>
    <row r="13866" spans="1:6" ht="12" hidden="1" customHeight="1">
      <c r="A13866" s="760"/>
      <c r="B13866" s="760"/>
      <c r="C13866" s="760"/>
      <c r="D13866" s="760"/>
      <c r="E13866" s="760"/>
      <c r="F13866" s="760"/>
    </row>
    <row r="13867" spans="1:6" ht="12" hidden="1" customHeight="1">
      <c r="A13867" s="760"/>
      <c r="B13867" s="760"/>
      <c r="C13867" s="760"/>
      <c r="D13867" s="760"/>
      <c r="E13867" s="760"/>
      <c r="F13867" s="760"/>
    </row>
    <row r="13868" spans="1:6" ht="12" hidden="1" customHeight="1">
      <c r="A13868" s="760"/>
      <c r="B13868" s="760"/>
      <c r="C13868" s="760"/>
      <c r="D13868" s="760"/>
      <c r="E13868" s="760"/>
      <c r="F13868" s="760"/>
    </row>
    <row r="13869" spans="1:6" ht="12" hidden="1" customHeight="1">
      <c r="A13869" s="760"/>
      <c r="B13869" s="760"/>
      <c r="C13869" s="760"/>
      <c r="D13869" s="760"/>
      <c r="E13869" s="760"/>
      <c r="F13869" s="760"/>
    </row>
    <row r="13870" spans="1:6" ht="12" hidden="1" customHeight="1">
      <c r="A13870" s="760"/>
      <c r="B13870" s="760"/>
      <c r="C13870" s="760"/>
      <c r="D13870" s="760"/>
      <c r="E13870" s="760"/>
      <c r="F13870" s="760"/>
    </row>
    <row r="13871" spans="1:6" ht="12" hidden="1" customHeight="1">
      <c r="A13871" s="760"/>
      <c r="B13871" s="760"/>
      <c r="C13871" s="760"/>
      <c r="D13871" s="760"/>
      <c r="E13871" s="760"/>
      <c r="F13871" s="760"/>
    </row>
    <row r="13872" spans="1:6" ht="12" hidden="1" customHeight="1">
      <c r="A13872" s="760"/>
      <c r="B13872" s="760"/>
      <c r="C13872" s="760"/>
      <c r="D13872" s="760"/>
      <c r="E13872" s="760"/>
      <c r="F13872" s="760"/>
    </row>
    <row r="13873" spans="1:6" ht="12" hidden="1" customHeight="1">
      <c r="A13873" s="760"/>
      <c r="B13873" s="760"/>
      <c r="C13873" s="760"/>
      <c r="D13873" s="760"/>
      <c r="E13873" s="760"/>
      <c r="F13873" s="760"/>
    </row>
    <row r="13874" spans="1:6" ht="12" hidden="1" customHeight="1">
      <c r="A13874" s="760"/>
      <c r="B13874" s="760"/>
      <c r="C13874" s="760"/>
      <c r="D13874" s="760"/>
      <c r="E13874" s="760"/>
      <c r="F13874" s="760"/>
    </row>
    <row r="13875" spans="1:6" ht="12" hidden="1" customHeight="1">
      <c r="A13875" s="760"/>
      <c r="B13875" s="760"/>
      <c r="C13875" s="760"/>
      <c r="D13875" s="760"/>
      <c r="E13875" s="760"/>
      <c r="F13875" s="760"/>
    </row>
    <row r="13876" spans="1:6" ht="12" hidden="1" customHeight="1">
      <c r="A13876" s="760"/>
      <c r="B13876" s="760"/>
      <c r="C13876" s="760"/>
      <c r="D13876" s="760"/>
      <c r="E13876" s="760"/>
      <c r="F13876" s="760"/>
    </row>
    <row r="13877" spans="1:6" ht="12" hidden="1" customHeight="1">
      <c r="A13877" s="760"/>
      <c r="B13877" s="760"/>
      <c r="C13877" s="760"/>
      <c r="D13877" s="760"/>
      <c r="E13877" s="760"/>
      <c r="F13877" s="760"/>
    </row>
    <row r="13878" spans="1:6" ht="12" hidden="1" customHeight="1">
      <c r="A13878" s="760"/>
      <c r="B13878" s="760"/>
      <c r="C13878" s="760"/>
      <c r="D13878" s="760"/>
      <c r="E13878" s="760"/>
      <c r="F13878" s="760"/>
    </row>
    <row r="13879" spans="1:6" ht="12" hidden="1" customHeight="1">
      <c r="A13879" s="760"/>
      <c r="B13879" s="760"/>
      <c r="C13879" s="760"/>
      <c r="D13879" s="760"/>
      <c r="E13879" s="760"/>
      <c r="F13879" s="760"/>
    </row>
    <row r="13880" spans="1:6" ht="12" hidden="1" customHeight="1">
      <c r="A13880" s="760"/>
      <c r="B13880" s="760"/>
      <c r="C13880" s="760"/>
      <c r="D13880" s="760"/>
      <c r="E13880" s="760"/>
      <c r="F13880" s="760"/>
    </row>
    <row r="13881" spans="1:6" ht="12" hidden="1" customHeight="1">
      <c r="A13881" s="760"/>
      <c r="B13881" s="760"/>
      <c r="C13881" s="760"/>
      <c r="D13881" s="760"/>
      <c r="E13881" s="760"/>
      <c r="F13881" s="760"/>
    </row>
    <row r="13882" spans="1:6" ht="12" hidden="1" customHeight="1">
      <c r="A13882" s="760"/>
      <c r="B13882" s="760"/>
      <c r="C13882" s="760"/>
      <c r="D13882" s="760"/>
      <c r="E13882" s="760"/>
      <c r="F13882" s="760"/>
    </row>
    <row r="13883" spans="1:6" ht="12" hidden="1" customHeight="1">
      <c r="A13883" s="760"/>
      <c r="B13883" s="760"/>
      <c r="C13883" s="760"/>
      <c r="D13883" s="760"/>
      <c r="E13883" s="760"/>
      <c r="F13883" s="760"/>
    </row>
    <row r="13884" spans="1:6" ht="12" hidden="1" customHeight="1">
      <c r="A13884" s="760"/>
      <c r="B13884" s="760"/>
      <c r="C13884" s="760"/>
      <c r="D13884" s="760"/>
      <c r="E13884" s="760"/>
      <c r="F13884" s="760"/>
    </row>
    <row r="13885" spans="1:6" ht="12" hidden="1" customHeight="1">
      <c r="A13885" s="760"/>
      <c r="B13885" s="760"/>
      <c r="C13885" s="760"/>
      <c r="D13885" s="760"/>
      <c r="E13885" s="760"/>
      <c r="F13885" s="760"/>
    </row>
    <row r="13886" spans="1:6" ht="12" hidden="1" customHeight="1">
      <c r="A13886" s="760"/>
      <c r="B13886" s="760"/>
      <c r="C13886" s="760"/>
      <c r="D13886" s="760"/>
      <c r="E13886" s="760"/>
      <c r="F13886" s="760"/>
    </row>
    <row r="13887" spans="1:6" ht="12" hidden="1" customHeight="1">
      <c r="A13887" s="760"/>
      <c r="B13887" s="760"/>
      <c r="C13887" s="760"/>
      <c r="D13887" s="760"/>
      <c r="E13887" s="760"/>
      <c r="F13887" s="760"/>
    </row>
    <row r="13888" spans="1:6" ht="12" hidden="1" customHeight="1">
      <c r="A13888" s="760"/>
      <c r="B13888" s="760"/>
      <c r="C13888" s="760"/>
      <c r="D13888" s="760"/>
      <c r="E13888" s="760"/>
      <c r="F13888" s="760"/>
    </row>
    <row r="13889" spans="1:6" ht="12" hidden="1" customHeight="1">
      <c r="A13889" s="760"/>
      <c r="B13889" s="760"/>
      <c r="C13889" s="760"/>
      <c r="D13889" s="760"/>
      <c r="E13889" s="760"/>
      <c r="F13889" s="760"/>
    </row>
    <row r="13890" spans="1:6" ht="12" hidden="1" customHeight="1">
      <c r="A13890" s="760"/>
      <c r="B13890" s="760"/>
      <c r="C13890" s="760"/>
      <c r="D13890" s="760"/>
      <c r="E13890" s="760"/>
      <c r="F13890" s="760"/>
    </row>
    <row r="13891" spans="1:6" ht="12" hidden="1" customHeight="1">
      <c r="A13891" s="760"/>
      <c r="B13891" s="760"/>
      <c r="C13891" s="760"/>
      <c r="D13891" s="760"/>
      <c r="E13891" s="760"/>
      <c r="F13891" s="760"/>
    </row>
    <row r="13892" spans="1:6" ht="12" hidden="1" customHeight="1">
      <c r="A13892" s="760"/>
      <c r="B13892" s="760"/>
      <c r="C13892" s="760"/>
      <c r="D13892" s="760"/>
      <c r="E13892" s="760"/>
      <c r="F13892" s="760"/>
    </row>
    <row r="13893" spans="1:6" ht="12" hidden="1" customHeight="1">
      <c r="A13893" s="760"/>
      <c r="B13893" s="760"/>
      <c r="C13893" s="760"/>
      <c r="D13893" s="760"/>
      <c r="E13893" s="760"/>
      <c r="F13893" s="760"/>
    </row>
    <row r="13894" spans="1:6" ht="12" hidden="1" customHeight="1">
      <c r="A13894" s="760"/>
      <c r="B13894" s="760"/>
      <c r="C13894" s="760"/>
      <c r="D13894" s="760"/>
      <c r="E13894" s="760"/>
      <c r="F13894" s="760"/>
    </row>
    <row r="13895" spans="1:6" ht="12" hidden="1" customHeight="1">
      <c r="A13895" s="760"/>
      <c r="B13895" s="760"/>
      <c r="C13895" s="760"/>
      <c r="D13895" s="760"/>
      <c r="E13895" s="760"/>
      <c r="F13895" s="760"/>
    </row>
    <row r="13896" spans="1:6" ht="12" hidden="1" customHeight="1">
      <c r="A13896" s="760"/>
      <c r="B13896" s="760"/>
      <c r="C13896" s="760"/>
      <c r="D13896" s="760"/>
      <c r="E13896" s="760"/>
      <c r="F13896" s="760"/>
    </row>
    <row r="13897" spans="1:6" ht="12" hidden="1" customHeight="1">
      <c r="A13897" s="760"/>
      <c r="B13897" s="760"/>
      <c r="C13897" s="760"/>
      <c r="D13897" s="760"/>
      <c r="E13897" s="760"/>
      <c r="F13897" s="760"/>
    </row>
    <row r="13898" spans="1:6" ht="12" hidden="1" customHeight="1">
      <c r="A13898" s="760"/>
      <c r="B13898" s="760"/>
      <c r="C13898" s="760"/>
      <c r="D13898" s="760"/>
      <c r="E13898" s="760"/>
      <c r="F13898" s="760"/>
    </row>
    <row r="13899" spans="1:6" ht="12" hidden="1" customHeight="1">
      <c r="A13899" s="760"/>
      <c r="B13899" s="760"/>
      <c r="C13899" s="760"/>
      <c r="D13899" s="760"/>
      <c r="E13899" s="760"/>
      <c r="F13899" s="760"/>
    </row>
    <row r="13900" spans="1:6" ht="12" hidden="1" customHeight="1">
      <c r="A13900" s="760"/>
      <c r="B13900" s="760"/>
      <c r="C13900" s="760"/>
      <c r="D13900" s="760"/>
      <c r="E13900" s="760"/>
      <c r="F13900" s="760"/>
    </row>
    <row r="13901" spans="1:6" ht="12" hidden="1" customHeight="1">
      <c r="A13901" s="760"/>
      <c r="B13901" s="760"/>
      <c r="C13901" s="760"/>
      <c r="D13901" s="760"/>
      <c r="E13901" s="760"/>
      <c r="F13901" s="760"/>
    </row>
    <row r="13902" spans="1:6" ht="12" hidden="1" customHeight="1">
      <c r="A13902" s="760"/>
      <c r="B13902" s="760"/>
      <c r="C13902" s="760"/>
      <c r="D13902" s="760"/>
      <c r="E13902" s="760"/>
      <c r="F13902" s="760"/>
    </row>
    <row r="13903" spans="1:6" ht="12" hidden="1" customHeight="1">
      <c r="A13903" s="760"/>
      <c r="B13903" s="760"/>
      <c r="C13903" s="760"/>
      <c r="D13903" s="760"/>
      <c r="E13903" s="760"/>
      <c r="F13903" s="760"/>
    </row>
    <row r="13904" spans="1:6" ht="12" hidden="1" customHeight="1">
      <c r="A13904" s="760"/>
      <c r="B13904" s="760"/>
      <c r="C13904" s="760"/>
      <c r="D13904" s="760"/>
      <c r="E13904" s="760"/>
      <c r="F13904" s="760"/>
    </row>
    <row r="13905" spans="1:6" ht="12" hidden="1" customHeight="1">
      <c r="A13905" s="760"/>
      <c r="B13905" s="760"/>
      <c r="C13905" s="760"/>
      <c r="D13905" s="760"/>
      <c r="E13905" s="760"/>
      <c r="F13905" s="760"/>
    </row>
    <row r="13906" spans="1:6" ht="12" hidden="1" customHeight="1">
      <c r="A13906" s="760"/>
      <c r="B13906" s="760"/>
      <c r="C13906" s="760"/>
      <c r="D13906" s="760"/>
      <c r="E13906" s="760"/>
      <c r="F13906" s="760"/>
    </row>
    <row r="13907" spans="1:6" ht="12" hidden="1" customHeight="1">
      <c r="A13907" s="760"/>
      <c r="B13907" s="760"/>
      <c r="C13907" s="760"/>
      <c r="D13907" s="760"/>
      <c r="E13907" s="760"/>
      <c r="F13907" s="760"/>
    </row>
    <row r="13908" spans="1:6" ht="12" hidden="1" customHeight="1">
      <c r="A13908" s="760"/>
      <c r="B13908" s="760"/>
      <c r="C13908" s="760"/>
      <c r="D13908" s="760"/>
      <c r="E13908" s="760"/>
      <c r="F13908" s="760"/>
    </row>
    <row r="13909" spans="1:6" ht="12" hidden="1" customHeight="1">
      <c r="A13909" s="760"/>
      <c r="B13909" s="760"/>
      <c r="C13909" s="760"/>
      <c r="D13909" s="760"/>
      <c r="E13909" s="760"/>
      <c r="F13909" s="760"/>
    </row>
    <row r="13910" spans="1:6" ht="12" hidden="1" customHeight="1">
      <c r="A13910" s="760"/>
      <c r="B13910" s="760"/>
      <c r="C13910" s="760"/>
      <c r="D13910" s="760"/>
      <c r="E13910" s="760"/>
      <c r="F13910" s="760"/>
    </row>
    <row r="13911" spans="1:6" ht="12" hidden="1" customHeight="1">
      <c r="A13911" s="760"/>
      <c r="B13911" s="760"/>
      <c r="C13911" s="760"/>
      <c r="D13911" s="760"/>
      <c r="E13911" s="760"/>
      <c r="F13911" s="760"/>
    </row>
    <row r="13912" spans="1:6" ht="12" hidden="1" customHeight="1">
      <c r="A13912" s="760"/>
      <c r="B13912" s="760"/>
      <c r="C13912" s="760"/>
      <c r="D13912" s="760"/>
      <c r="E13912" s="760"/>
      <c r="F13912" s="760"/>
    </row>
    <row r="13913" spans="1:6" ht="12" hidden="1" customHeight="1">
      <c r="A13913" s="760"/>
      <c r="B13913" s="760"/>
      <c r="C13913" s="760"/>
      <c r="D13913" s="760"/>
      <c r="E13913" s="760"/>
      <c r="F13913" s="760"/>
    </row>
    <row r="13914" spans="1:6" ht="12" hidden="1" customHeight="1">
      <c r="A13914" s="760"/>
      <c r="B13914" s="760"/>
      <c r="C13914" s="760"/>
      <c r="D13914" s="760"/>
      <c r="E13914" s="760"/>
      <c r="F13914" s="760"/>
    </row>
    <row r="13915" spans="1:6" ht="12" hidden="1" customHeight="1">
      <c r="A13915" s="760"/>
      <c r="B13915" s="760"/>
      <c r="C13915" s="760"/>
      <c r="D13915" s="760"/>
      <c r="E13915" s="760"/>
      <c r="F13915" s="760"/>
    </row>
    <row r="13916" spans="1:6" ht="12" hidden="1" customHeight="1">
      <c r="A13916" s="760"/>
      <c r="B13916" s="760"/>
      <c r="C13916" s="760"/>
      <c r="D13916" s="760"/>
      <c r="E13916" s="760"/>
      <c r="F13916" s="760"/>
    </row>
    <row r="13917" spans="1:6" ht="12" hidden="1" customHeight="1">
      <c r="A13917" s="760"/>
      <c r="B13917" s="760"/>
      <c r="C13917" s="760"/>
      <c r="D13917" s="760"/>
      <c r="E13917" s="760"/>
      <c r="F13917" s="760"/>
    </row>
    <row r="13918" spans="1:6" ht="12" hidden="1" customHeight="1">
      <c r="A13918" s="760"/>
      <c r="B13918" s="760"/>
      <c r="C13918" s="760"/>
      <c r="D13918" s="760"/>
      <c r="E13918" s="760"/>
      <c r="F13918" s="760"/>
    </row>
    <row r="13919" spans="1:6" ht="12" hidden="1" customHeight="1">
      <c r="A13919" s="760"/>
      <c r="B13919" s="760"/>
      <c r="C13919" s="760"/>
      <c r="D13919" s="760"/>
      <c r="E13919" s="760"/>
      <c r="F13919" s="760"/>
    </row>
    <row r="13920" spans="1:6" ht="12" hidden="1" customHeight="1">
      <c r="A13920" s="760"/>
      <c r="B13920" s="760"/>
      <c r="C13920" s="760"/>
      <c r="D13920" s="760"/>
      <c r="E13920" s="760"/>
      <c r="F13920" s="760"/>
    </row>
    <row r="13921" spans="1:6" ht="12" hidden="1" customHeight="1">
      <c r="A13921" s="760"/>
      <c r="B13921" s="760"/>
      <c r="C13921" s="760"/>
      <c r="D13921" s="760"/>
      <c r="E13921" s="760"/>
      <c r="F13921" s="760"/>
    </row>
    <row r="13922" spans="1:6" ht="12" hidden="1" customHeight="1">
      <c r="A13922" s="760"/>
      <c r="B13922" s="760"/>
      <c r="C13922" s="760"/>
      <c r="D13922" s="760"/>
      <c r="E13922" s="760"/>
      <c r="F13922" s="760"/>
    </row>
    <row r="13923" spans="1:6" ht="12" hidden="1" customHeight="1">
      <c r="A13923" s="760"/>
      <c r="B13923" s="760"/>
      <c r="C13923" s="760"/>
      <c r="D13923" s="760"/>
      <c r="E13923" s="760"/>
      <c r="F13923" s="760"/>
    </row>
    <row r="13924" spans="1:6" ht="12" hidden="1" customHeight="1">
      <c r="A13924" s="760"/>
      <c r="B13924" s="760"/>
      <c r="C13924" s="760"/>
      <c r="D13924" s="760"/>
      <c r="E13924" s="760"/>
      <c r="F13924" s="760"/>
    </row>
    <row r="13925" spans="1:6" ht="12" hidden="1" customHeight="1">
      <c r="A13925" s="760"/>
      <c r="B13925" s="760"/>
      <c r="C13925" s="760"/>
      <c r="D13925" s="760"/>
      <c r="E13925" s="760"/>
      <c r="F13925" s="760"/>
    </row>
    <row r="13926" spans="1:6" ht="12" hidden="1" customHeight="1">
      <c r="A13926" s="760"/>
      <c r="B13926" s="760"/>
      <c r="C13926" s="760"/>
      <c r="D13926" s="760"/>
      <c r="E13926" s="760"/>
      <c r="F13926" s="760"/>
    </row>
    <row r="13927" spans="1:6" ht="12" hidden="1" customHeight="1">
      <c r="A13927" s="760"/>
      <c r="B13927" s="760"/>
      <c r="C13927" s="760"/>
      <c r="D13927" s="760"/>
      <c r="E13927" s="760"/>
      <c r="F13927" s="760"/>
    </row>
    <row r="13928" spans="1:6" ht="12" hidden="1" customHeight="1">
      <c r="A13928" s="760"/>
      <c r="B13928" s="760"/>
      <c r="C13928" s="760"/>
      <c r="D13928" s="760"/>
      <c r="E13928" s="760"/>
      <c r="F13928" s="760"/>
    </row>
    <row r="13929" spans="1:6" ht="12" hidden="1" customHeight="1">
      <c r="A13929" s="760"/>
      <c r="B13929" s="760"/>
      <c r="C13929" s="760"/>
      <c r="D13929" s="760"/>
      <c r="E13929" s="760"/>
      <c r="F13929" s="760"/>
    </row>
    <row r="13930" spans="1:6" ht="12" hidden="1" customHeight="1">
      <c r="A13930" s="760"/>
      <c r="B13930" s="760"/>
      <c r="C13930" s="760"/>
      <c r="D13930" s="760"/>
      <c r="E13930" s="760"/>
      <c r="F13930" s="760"/>
    </row>
    <row r="13931" spans="1:6" ht="12" hidden="1" customHeight="1">
      <c r="A13931" s="760"/>
      <c r="B13931" s="760"/>
      <c r="C13931" s="760"/>
      <c r="D13931" s="760"/>
      <c r="E13931" s="760"/>
      <c r="F13931" s="760"/>
    </row>
    <row r="13932" spans="1:6" ht="12" hidden="1" customHeight="1">
      <c r="A13932" s="760"/>
      <c r="B13932" s="760"/>
      <c r="C13932" s="760"/>
      <c r="D13932" s="760"/>
      <c r="E13932" s="760"/>
      <c r="F13932" s="760"/>
    </row>
    <row r="13933" spans="1:6" ht="12" hidden="1" customHeight="1">
      <c r="A13933" s="760"/>
      <c r="B13933" s="760"/>
      <c r="C13933" s="760"/>
      <c r="D13933" s="760"/>
      <c r="E13933" s="760"/>
      <c r="F13933" s="760"/>
    </row>
    <row r="13934" spans="1:6" ht="12" hidden="1" customHeight="1">
      <c r="A13934" s="760"/>
      <c r="B13934" s="760"/>
      <c r="C13934" s="760"/>
      <c r="D13934" s="760"/>
      <c r="E13934" s="760"/>
      <c r="F13934" s="760"/>
    </row>
    <row r="13935" spans="1:6" ht="12" hidden="1" customHeight="1">
      <c r="A13935" s="760"/>
      <c r="B13935" s="760"/>
      <c r="C13935" s="760"/>
      <c r="D13935" s="760"/>
      <c r="E13935" s="760"/>
      <c r="F13935" s="760"/>
    </row>
    <row r="13936" spans="1:6" ht="12" hidden="1" customHeight="1">
      <c r="A13936" s="760"/>
      <c r="B13936" s="760"/>
      <c r="C13936" s="760"/>
      <c r="D13936" s="760"/>
      <c r="E13936" s="760"/>
      <c r="F13936" s="760"/>
    </row>
    <row r="13937" spans="1:6" ht="12" hidden="1" customHeight="1">
      <c r="A13937" s="760"/>
      <c r="B13937" s="760"/>
      <c r="C13937" s="760"/>
      <c r="D13937" s="760"/>
      <c r="E13937" s="760"/>
      <c r="F13937" s="760"/>
    </row>
    <row r="13938" spans="1:6" ht="12" hidden="1" customHeight="1">
      <c r="A13938" s="760"/>
      <c r="B13938" s="760"/>
      <c r="C13938" s="760"/>
      <c r="D13938" s="760"/>
      <c r="E13938" s="760"/>
      <c r="F13938" s="760"/>
    </row>
    <row r="13939" spans="1:6" ht="12" hidden="1" customHeight="1">
      <c r="A13939" s="760"/>
      <c r="B13939" s="760"/>
      <c r="C13939" s="760"/>
      <c r="D13939" s="760"/>
      <c r="E13939" s="760"/>
      <c r="F13939" s="760"/>
    </row>
    <row r="13940" spans="1:6" ht="12" hidden="1" customHeight="1">
      <c r="A13940" s="760"/>
      <c r="B13940" s="760"/>
      <c r="C13940" s="760"/>
      <c r="D13940" s="760"/>
      <c r="E13940" s="760"/>
      <c r="F13940" s="760"/>
    </row>
    <row r="13941" spans="1:6" ht="12" hidden="1" customHeight="1">
      <c r="A13941" s="760"/>
      <c r="B13941" s="760"/>
      <c r="C13941" s="760"/>
      <c r="D13941" s="760"/>
      <c r="E13941" s="760"/>
      <c r="F13941" s="760"/>
    </row>
    <row r="13942" spans="1:6" ht="12" hidden="1" customHeight="1">
      <c r="A13942" s="760"/>
      <c r="B13942" s="760"/>
      <c r="C13942" s="760"/>
      <c r="D13942" s="760"/>
      <c r="E13942" s="760"/>
      <c r="F13942" s="760"/>
    </row>
    <row r="13943" spans="1:6" ht="12" hidden="1" customHeight="1">
      <c r="A13943" s="760"/>
      <c r="B13943" s="760"/>
      <c r="C13943" s="760"/>
      <c r="D13943" s="760"/>
      <c r="E13943" s="760"/>
      <c r="F13943" s="760"/>
    </row>
    <row r="13944" spans="1:6" ht="12" hidden="1" customHeight="1">
      <c r="A13944" s="760"/>
      <c r="B13944" s="760"/>
      <c r="C13944" s="760"/>
      <c r="D13944" s="760"/>
      <c r="E13944" s="760"/>
      <c r="F13944" s="760"/>
    </row>
    <row r="13945" spans="1:6" ht="12" hidden="1" customHeight="1">
      <c r="A13945" s="760"/>
      <c r="B13945" s="760"/>
      <c r="C13945" s="760"/>
      <c r="D13945" s="760"/>
      <c r="E13945" s="760"/>
      <c r="F13945" s="760"/>
    </row>
    <row r="13946" spans="1:6" ht="12" hidden="1" customHeight="1">
      <c r="A13946" s="760"/>
      <c r="B13946" s="760"/>
      <c r="C13946" s="760"/>
      <c r="D13946" s="760"/>
      <c r="E13946" s="760"/>
      <c r="F13946" s="760"/>
    </row>
    <row r="13947" spans="1:6" ht="12" hidden="1" customHeight="1">
      <c r="A13947" s="760"/>
      <c r="B13947" s="760"/>
      <c r="C13947" s="760"/>
      <c r="D13947" s="760"/>
      <c r="E13947" s="760"/>
      <c r="F13947" s="760"/>
    </row>
    <row r="13948" spans="1:6" ht="12" hidden="1" customHeight="1">
      <c r="A13948" s="760"/>
      <c r="B13948" s="760"/>
      <c r="C13948" s="760"/>
      <c r="D13948" s="760"/>
      <c r="E13948" s="760"/>
      <c r="F13948" s="760"/>
    </row>
    <row r="13949" spans="1:6" ht="12" hidden="1" customHeight="1">
      <c r="A13949" s="760"/>
      <c r="B13949" s="760"/>
      <c r="C13949" s="760"/>
      <c r="D13949" s="760"/>
      <c r="E13949" s="760"/>
      <c r="F13949" s="760"/>
    </row>
    <row r="13950" spans="1:6" ht="12" hidden="1" customHeight="1">
      <c r="A13950" s="760"/>
      <c r="B13950" s="760"/>
      <c r="C13950" s="760"/>
      <c r="D13950" s="760"/>
      <c r="E13950" s="760"/>
      <c r="F13950" s="760"/>
    </row>
    <row r="13951" spans="1:6" ht="12" hidden="1" customHeight="1">
      <c r="A13951" s="760"/>
      <c r="B13951" s="760"/>
      <c r="C13951" s="760"/>
      <c r="D13951" s="760"/>
      <c r="E13951" s="760"/>
      <c r="F13951" s="760"/>
    </row>
    <row r="13952" spans="1:6" ht="12" hidden="1" customHeight="1">
      <c r="A13952" s="760"/>
      <c r="B13952" s="760"/>
      <c r="C13952" s="760"/>
      <c r="D13952" s="760"/>
      <c r="E13952" s="760"/>
      <c r="F13952" s="760"/>
    </row>
    <row r="13953" spans="1:6" ht="12" hidden="1" customHeight="1">
      <c r="A13953" s="760"/>
      <c r="B13953" s="760"/>
      <c r="C13953" s="760"/>
      <c r="D13953" s="760"/>
      <c r="E13953" s="760"/>
      <c r="F13953" s="760"/>
    </row>
    <row r="13954" spans="1:6" ht="12" hidden="1" customHeight="1">
      <c r="A13954" s="760"/>
      <c r="B13954" s="760"/>
      <c r="C13954" s="760"/>
      <c r="D13954" s="760"/>
      <c r="E13954" s="760"/>
      <c r="F13954" s="760"/>
    </row>
    <row r="13955" spans="1:6" ht="12" hidden="1" customHeight="1">
      <c r="A13955" s="760"/>
      <c r="B13955" s="760"/>
      <c r="C13955" s="760"/>
      <c r="D13955" s="760"/>
      <c r="E13955" s="760"/>
      <c r="F13955" s="760"/>
    </row>
    <row r="13956" spans="1:6" ht="12" hidden="1" customHeight="1">
      <c r="A13956" s="760"/>
      <c r="B13956" s="760"/>
      <c r="C13956" s="760"/>
      <c r="D13956" s="760"/>
      <c r="E13956" s="760"/>
      <c r="F13956" s="760"/>
    </row>
    <row r="13957" spans="1:6" ht="12" hidden="1" customHeight="1">
      <c r="A13957" s="760"/>
      <c r="B13957" s="760"/>
      <c r="C13957" s="760"/>
      <c r="D13957" s="760"/>
      <c r="E13957" s="760"/>
      <c r="F13957" s="760"/>
    </row>
    <row r="13958" spans="1:6" ht="12" hidden="1" customHeight="1">
      <c r="A13958" s="760"/>
      <c r="B13958" s="760"/>
      <c r="C13958" s="760"/>
      <c r="D13958" s="760"/>
      <c r="E13958" s="760"/>
      <c r="F13958" s="760"/>
    </row>
    <row r="13959" spans="1:6" ht="12" hidden="1" customHeight="1">
      <c r="A13959" s="760"/>
      <c r="B13959" s="760"/>
      <c r="C13959" s="760"/>
      <c r="D13959" s="760"/>
      <c r="E13959" s="760"/>
      <c r="F13959" s="760"/>
    </row>
    <row r="13960" spans="1:6" ht="12" hidden="1" customHeight="1">
      <c r="A13960" s="760"/>
      <c r="B13960" s="760"/>
      <c r="C13960" s="760"/>
      <c r="D13960" s="760"/>
      <c r="E13960" s="760"/>
      <c r="F13960" s="760"/>
    </row>
    <row r="13961" spans="1:6" ht="12" hidden="1" customHeight="1">
      <c r="A13961" s="760"/>
      <c r="B13961" s="760"/>
      <c r="C13961" s="760"/>
      <c r="D13961" s="760"/>
      <c r="E13961" s="760"/>
      <c r="F13961" s="760"/>
    </row>
    <row r="13962" spans="1:6" ht="12" hidden="1" customHeight="1">
      <c r="A13962" s="760"/>
      <c r="B13962" s="760"/>
      <c r="C13962" s="760"/>
      <c r="D13962" s="760"/>
      <c r="E13962" s="760"/>
      <c r="F13962" s="760"/>
    </row>
    <row r="13963" spans="1:6" ht="12" hidden="1" customHeight="1">
      <c r="A13963" s="760"/>
      <c r="B13963" s="760"/>
      <c r="C13963" s="760"/>
      <c r="D13963" s="760"/>
      <c r="E13963" s="760"/>
      <c r="F13963" s="760"/>
    </row>
    <row r="13964" spans="1:6" ht="12" hidden="1" customHeight="1">
      <c r="A13964" s="760"/>
      <c r="B13964" s="760"/>
      <c r="C13964" s="760"/>
      <c r="D13964" s="760"/>
      <c r="E13964" s="760"/>
      <c r="F13964" s="760"/>
    </row>
    <row r="13965" spans="1:6" ht="12" hidden="1" customHeight="1">
      <c r="A13965" s="760"/>
      <c r="B13965" s="760"/>
      <c r="C13965" s="760"/>
      <c r="D13965" s="760"/>
      <c r="E13965" s="760"/>
      <c r="F13965" s="760"/>
    </row>
    <row r="13966" spans="1:6" ht="12" hidden="1" customHeight="1">
      <c r="A13966" s="760"/>
      <c r="B13966" s="760"/>
      <c r="C13966" s="760"/>
      <c r="D13966" s="760"/>
      <c r="E13966" s="760"/>
      <c r="F13966" s="760"/>
    </row>
    <row r="13967" spans="1:6" ht="12" hidden="1" customHeight="1">
      <c r="A13967" s="760"/>
      <c r="B13967" s="760"/>
      <c r="C13967" s="760"/>
      <c r="D13967" s="760"/>
      <c r="E13967" s="760"/>
      <c r="F13967" s="760"/>
    </row>
    <row r="13968" spans="1:6" ht="12" hidden="1" customHeight="1">
      <c r="A13968" s="760"/>
      <c r="B13968" s="760"/>
      <c r="C13968" s="760"/>
      <c r="D13968" s="760"/>
      <c r="E13968" s="760"/>
      <c r="F13968" s="760"/>
    </row>
    <row r="13969" spans="1:6" ht="12" hidden="1" customHeight="1">
      <c r="A13969" s="760"/>
      <c r="B13969" s="760"/>
      <c r="C13969" s="760"/>
      <c r="D13969" s="760"/>
      <c r="E13969" s="760"/>
      <c r="F13969" s="760"/>
    </row>
    <row r="13970" spans="1:6" ht="12" hidden="1" customHeight="1">
      <c r="A13970" s="760"/>
      <c r="B13970" s="760"/>
      <c r="C13970" s="760"/>
      <c r="D13970" s="760"/>
      <c r="E13970" s="760"/>
      <c r="F13970" s="760"/>
    </row>
    <row r="13971" spans="1:6" ht="12" hidden="1" customHeight="1">
      <c r="A13971" s="760"/>
      <c r="B13971" s="760"/>
      <c r="C13971" s="760"/>
      <c r="D13971" s="760"/>
      <c r="E13971" s="760"/>
      <c r="F13971" s="760"/>
    </row>
    <row r="13972" spans="1:6" ht="12" hidden="1" customHeight="1">
      <c r="A13972" s="760"/>
      <c r="B13972" s="760"/>
      <c r="C13972" s="760"/>
      <c r="D13972" s="760"/>
      <c r="E13972" s="760"/>
      <c r="F13972" s="760"/>
    </row>
    <row r="13973" spans="1:6" ht="12" hidden="1" customHeight="1">
      <c r="A13973" s="760"/>
      <c r="B13973" s="760"/>
      <c r="C13973" s="760"/>
      <c r="D13973" s="760"/>
      <c r="E13973" s="760"/>
      <c r="F13973" s="760"/>
    </row>
    <row r="13974" spans="1:6" ht="12" hidden="1" customHeight="1">
      <c r="A13974" s="760"/>
      <c r="B13974" s="760"/>
      <c r="C13974" s="760"/>
      <c r="D13974" s="760"/>
      <c r="E13974" s="760"/>
      <c r="F13974" s="760"/>
    </row>
    <row r="13975" spans="1:6" ht="12" hidden="1" customHeight="1">
      <c r="A13975" s="760"/>
      <c r="B13975" s="760"/>
      <c r="C13975" s="760"/>
      <c r="D13975" s="760"/>
      <c r="E13975" s="760"/>
      <c r="F13975" s="760"/>
    </row>
    <row r="13976" spans="1:6" ht="12" hidden="1" customHeight="1">
      <c r="A13976" s="760"/>
      <c r="B13976" s="760"/>
      <c r="C13976" s="760"/>
      <c r="D13976" s="760"/>
      <c r="E13976" s="760"/>
      <c r="F13976" s="760"/>
    </row>
    <row r="13977" spans="1:6" ht="12" hidden="1" customHeight="1">
      <c r="A13977" s="760"/>
      <c r="B13977" s="760"/>
      <c r="C13977" s="760"/>
      <c r="D13977" s="760"/>
      <c r="E13977" s="760"/>
      <c r="F13977" s="760"/>
    </row>
    <row r="13978" spans="1:6" ht="12" hidden="1" customHeight="1">
      <c r="A13978" s="760"/>
      <c r="B13978" s="760"/>
      <c r="C13978" s="760"/>
      <c r="D13978" s="760"/>
      <c r="E13978" s="760"/>
      <c r="F13978" s="760"/>
    </row>
    <row r="13979" spans="1:6" ht="12" hidden="1" customHeight="1">
      <c r="A13979" s="760"/>
      <c r="B13979" s="760"/>
      <c r="C13979" s="760"/>
      <c r="D13979" s="760"/>
      <c r="E13979" s="760"/>
      <c r="F13979" s="760"/>
    </row>
    <row r="13980" spans="1:6" ht="12" hidden="1" customHeight="1">
      <c r="A13980" s="760"/>
      <c r="B13980" s="760"/>
      <c r="C13980" s="760"/>
      <c r="D13980" s="760"/>
      <c r="E13980" s="760"/>
      <c r="F13980" s="760"/>
    </row>
    <row r="13981" spans="1:6" ht="12" hidden="1" customHeight="1">
      <c r="A13981" s="760"/>
      <c r="B13981" s="760"/>
      <c r="C13981" s="760"/>
      <c r="D13981" s="760"/>
      <c r="E13981" s="760"/>
      <c r="F13981" s="760"/>
    </row>
    <row r="13982" spans="1:6" ht="12" hidden="1" customHeight="1">
      <c r="A13982" s="760"/>
      <c r="B13982" s="760"/>
      <c r="C13982" s="760"/>
      <c r="D13982" s="760"/>
      <c r="E13982" s="760"/>
      <c r="F13982" s="760"/>
    </row>
    <row r="13983" spans="1:6" ht="12" hidden="1" customHeight="1">
      <c r="A13983" s="760"/>
      <c r="B13983" s="760"/>
      <c r="C13983" s="760"/>
      <c r="D13983" s="760"/>
      <c r="E13983" s="760"/>
      <c r="F13983" s="760"/>
    </row>
    <row r="13984" spans="1:6" ht="12" hidden="1" customHeight="1">
      <c r="A13984" s="760"/>
      <c r="B13984" s="760"/>
      <c r="C13984" s="760"/>
      <c r="D13984" s="760"/>
      <c r="E13984" s="760"/>
      <c r="F13984" s="760"/>
    </row>
    <row r="13985" spans="1:6" ht="12" hidden="1" customHeight="1">
      <c r="A13985" s="760"/>
      <c r="B13985" s="760"/>
      <c r="C13985" s="760"/>
      <c r="D13985" s="760"/>
      <c r="E13985" s="760"/>
      <c r="F13985" s="760"/>
    </row>
    <row r="13986" spans="1:6" ht="12" hidden="1" customHeight="1">
      <c r="A13986" s="760"/>
      <c r="B13986" s="760"/>
      <c r="C13986" s="760"/>
      <c r="D13986" s="760"/>
      <c r="E13986" s="760"/>
      <c r="F13986" s="760"/>
    </row>
    <row r="13987" spans="1:6" ht="12" hidden="1" customHeight="1">
      <c r="A13987" s="760"/>
      <c r="B13987" s="760"/>
      <c r="C13987" s="760"/>
      <c r="D13987" s="760"/>
      <c r="E13987" s="760"/>
      <c r="F13987" s="760"/>
    </row>
    <row r="13988" spans="1:6" ht="12" hidden="1" customHeight="1">
      <c r="A13988" s="760"/>
      <c r="B13988" s="760"/>
      <c r="C13988" s="760"/>
      <c r="D13988" s="760"/>
      <c r="E13988" s="760"/>
      <c r="F13988" s="760"/>
    </row>
    <row r="13989" spans="1:6" ht="12" hidden="1" customHeight="1">
      <c r="A13989" s="760"/>
      <c r="B13989" s="760"/>
      <c r="C13989" s="760"/>
      <c r="D13989" s="760"/>
      <c r="E13989" s="760"/>
      <c r="F13989" s="760"/>
    </row>
    <row r="13990" spans="1:6" ht="12" hidden="1" customHeight="1">
      <c r="A13990" s="760"/>
      <c r="B13990" s="760"/>
      <c r="C13990" s="760"/>
      <c r="D13990" s="760"/>
      <c r="E13990" s="760"/>
      <c r="F13990" s="760"/>
    </row>
    <row r="13991" spans="1:6" ht="12" hidden="1" customHeight="1">
      <c r="A13991" s="760"/>
      <c r="B13991" s="760"/>
      <c r="C13991" s="760"/>
      <c r="D13991" s="760"/>
      <c r="E13991" s="760"/>
      <c r="F13991" s="760"/>
    </row>
    <row r="13992" spans="1:6" ht="12" hidden="1" customHeight="1">
      <c r="A13992" s="760"/>
      <c r="B13992" s="760"/>
      <c r="C13992" s="760"/>
      <c r="D13992" s="760"/>
      <c r="E13992" s="760"/>
      <c r="F13992" s="760"/>
    </row>
    <row r="13993" spans="1:6" ht="12" hidden="1" customHeight="1">
      <c r="A13993" s="760"/>
      <c r="B13993" s="760"/>
      <c r="C13993" s="760"/>
      <c r="D13993" s="760"/>
      <c r="E13993" s="760"/>
      <c r="F13993" s="760"/>
    </row>
    <row r="13994" spans="1:6" ht="12" hidden="1" customHeight="1">
      <c r="A13994" s="760"/>
      <c r="B13994" s="760"/>
      <c r="C13994" s="760"/>
      <c r="D13994" s="760"/>
      <c r="E13994" s="760"/>
      <c r="F13994" s="760"/>
    </row>
    <row r="13995" spans="1:6" ht="12" hidden="1" customHeight="1">
      <c r="A13995" s="760"/>
      <c r="B13995" s="760"/>
      <c r="C13995" s="760"/>
      <c r="D13995" s="760"/>
      <c r="E13995" s="760"/>
      <c r="F13995" s="760"/>
    </row>
    <row r="13996" spans="1:6" ht="12" hidden="1" customHeight="1">
      <c r="A13996" s="760"/>
      <c r="B13996" s="760"/>
      <c r="C13996" s="760"/>
      <c r="D13996" s="760"/>
      <c r="E13996" s="760"/>
      <c r="F13996" s="760"/>
    </row>
    <row r="13997" spans="1:6" ht="12" hidden="1" customHeight="1">
      <c r="A13997" s="760"/>
      <c r="B13997" s="760"/>
      <c r="C13997" s="760"/>
      <c r="D13997" s="760"/>
      <c r="E13997" s="760"/>
      <c r="F13997" s="760"/>
    </row>
    <row r="13998" spans="1:6" ht="12" hidden="1" customHeight="1">
      <c r="A13998" s="760"/>
      <c r="B13998" s="760"/>
      <c r="C13998" s="760"/>
      <c r="D13998" s="760"/>
      <c r="E13998" s="760"/>
      <c r="F13998" s="760"/>
    </row>
    <row r="13999" spans="1:6" ht="12" hidden="1" customHeight="1">
      <c r="A13999" s="760"/>
      <c r="B13999" s="760"/>
      <c r="C13999" s="760"/>
      <c r="D13999" s="760"/>
      <c r="E13999" s="760"/>
      <c r="F13999" s="760"/>
    </row>
    <row r="14000" spans="1:6" ht="12" hidden="1" customHeight="1">
      <c r="A14000" s="760"/>
      <c r="B14000" s="760"/>
      <c r="C14000" s="760"/>
      <c r="D14000" s="760"/>
      <c r="E14000" s="760"/>
      <c r="F14000" s="760"/>
    </row>
    <row r="14001" spans="1:6" ht="12" hidden="1" customHeight="1">
      <c r="A14001" s="760"/>
      <c r="B14001" s="760"/>
      <c r="C14001" s="760"/>
      <c r="D14001" s="760"/>
      <c r="E14001" s="760"/>
      <c r="F14001" s="760"/>
    </row>
    <row r="14002" spans="1:6" ht="12" hidden="1" customHeight="1">
      <c r="A14002" s="760"/>
      <c r="B14002" s="760"/>
      <c r="C14002" s="760"/>
      <c r="D14002" s="760"/>
      <c r="E14002" s="760"/>
      <c r="F14002" s="760"/>
    </row>
    <row r="14003" spans="1:6" ht="12" hidden="1" customHeight="1">
      <c r="A14003" s="760"/>
      <c r="B14003" s="760"/>
      <c r="C14003" s="760"/>
      <c r="D14003" s="760"/>
      <c r="E14003" s="760"/>
      <c r="F14003" s="760"/>
    </row>
    <row r="14004" spans="1:6" ht="12" hidden="1" customHeight="1">
      <c r="A14004" s="760"/>
      <c r="B14004" s="760"/>
      <c r="C14004" s="760"/>
      <c r="D14004" s="760"/>
      <c r="E14004" s="760"/>
      <c r="F14004" s="760"/>
    </row>
    <row r="14005" spans="1:6" ht="12" hidden="1" customHeight="1">
      <c r="A14005" s="760"/>
      <c r="B14005" s="760"/>
      <c r="C14005" s="760"/>
      <c r="D14005" s="760"/>
      <c r="E14005" s="760"/>
      <c r="F14005" s="760"/>
    </row>
    <row r="14006" spans="1:6" ht="12" hidden="1" customHeight="1">
      <c r="A14006" s="760"/>
      <c r="B14006" s="760"/>
      <c r="C14006" s="760"/>
      <c r="D14006" s="760"/>
      <c r="E14006" s="760"/>
      <c r="F14006" s="760"/>
    </row>
    <row r="14007" spans="1:6" ht="12" hidden="1" customHeight="1">
      <c r="A14007" s="760"/>
      <c r="B14007" s="760"/>
      <c r="C14007" s="760"/>
      <c r="D14007" s="760"/>
      <c r="E14007" s="760"/>
      <c r="F14007" s="760"/>
    </row>
    <row r="14008" spans="1:6" ht="12" hidden="1" customHeight="1">
      <c r="A14008" s="760"/>
      <c r="B14008" s="760"/>
      <c r="C14008" s="760"/>
      <c r="D14008" s="760"/>
      <c r="E14008" s="760"/>
      <c r="F14008" s="760"/>
    </row>
    <row r="14009" spans="1:6" ht="12" hidden="1" customHeight="1">
      <c r="A14009" s="760"/>
      <c r="B14009" s="760"/>
      <c r="C14009" s="760"/>
      <c r="D14009" s="760"/>
      <c r="E14009" s="760"/>
      <c r="F14009" s="760"/>
    </row>
    <row r="14010" spans="1:6" ht="12" hidden="1" customHeight="1">
      <c r="A14010" s="760"/>
      <c r="B14010" s="760"/>
      <c r="C14010" s="760"/>
      <c r="D14010" s="760"/>
      <c r="E14010" s="760"/>
      <c r="F14010" s="760"/>
    </row>
    <row r="14011" spans="1:6" ht="12" hidden="1" customHeight="1">
      <c r="A14011" s="760"/>
      <c r="B14011" s="760"/>
      <c r="C14011" s="760"/>
      <c r="D14011" s="760"/>
      <c r="E14011" s="760"/>
      <c r="F14011" s="760"/>
    </row>
    <row r="14012" spans="1:6" ht="12" hidden="1" customHeight="1">
      <c r="A14012" s="760"/>
      <c r="B14012" s="760"/>
      <c r="C14012" s="760"/>
      <c r="D14012" s="760"/>
      <c r="E14012" s="760"/>
      <c r="F14012" s="760"/>
    </row>
    <row r="14013" spans="1:6" ht="12" hidden="1" customHeight="1">
      <c r="A14013" s="760"/>
      <c r="B14013" s="760"/>
      <c r="C14013" s="760"/>
      <c r="D14013" s="760"/>
      <c r="E14013" s="760"/>
      <c r="F14013" s="760"/>
    </row>
    <row r="14014" spans="1:6" ht="12" hidden="1" customHeight="1">
      <c r="A14014" s="760"/>
      <c r="B14014" s="760"/>
      <c r="C14014" s="760"/>
      <c r="D14014" s="760"/>
      <c r="E14014" s="760"/>
      <c r="F14014" s="760"/>
    </row>
    <row r="14015" spans="1:6" ht="12" hidden="1" customHeight="1">
      <c r="A14015" s="760"/>
      <c r="B14015" s="760"/>
      <c r="C14015" s="760"/>
      <c r="D14015" s="760"/>
      <c r="E14015" s="760"/>
      <c r="F14015" s="760"/>
    </row>
    <row r="14016" spans="1:6" ht="12" hidden="1" customHeight="1">
      <c r="A14016" s="760"/>
      <c r="B14016" s="760"/>
      <c r="C14016" s="760"/>
      <c r="D14016" s="760"/>
      <c r="E14016" s="760"/>
      <c r="F14016" s="760"/>
    </row>
    <row r="14017" spans="1:6" ht="12" hidden="1" customHeight="1">
      <c r="A14017" s="760"/>
      <c r="B14017" s="760"/>
      <c r="C14017" s="760"/>
      <c r="D14017" s="760"/>
      <c r="E14017" s="760"/>
      <c r="F14017" s="760"/>
    </row>
    <row r="14018" spans="1:6" ht="12" hidden="1" customHeight="1">
      <c r="A14018" s="760"/>
      <c r="B14018" s="760"/>
      <c r="C14018" s="760"/>
      <c r="D14018" s="760"/>
      <c r="E14018" s="760"/>
      <c r="F14018" s="760"/>
    </row>
    <row r="14019" spans="1:6" ht="12" hidden="1" customHeight="1">
      <c r="A14019" s="760"/>
      <c r="B14019" s="760"/>
      <c r="C14019" s="760"/>
      <c r="D14019" s="760"/>
      <c r="E14019" s="760"/>
      <c r="F14019" s="760"/>
    </row>
    <row r="14020" spans="1:6" ht="12" hidden="1" customHeight="1">
      <c r="A14020" s="760"/>
      <c r="B14020" s="760"/>
      <c r="C14020" s="760"/>
      <c r="D14020" s="760"/>
      <c r="E14020" s="760"/>
      <c r="F14020" s="760"/>
    </row>
    <row r="14021" spans="1:6" ht="12" hidden="1" customHeight="1">
      <c r="A14021" s="760"/>
      <c r="B14021" s="760"/>
      <c r="C14021" s="760"/>
      <c r="D14021" s="760"/>
      <c r="E14021" s="760"/>
      <c r="F14021" s="760"/>
    </row>
    <row r="14022" spans="1:6" ht="12" hidden="1" customHeight="1">
      <c r="A14022" s="760"/>
      <c r="B14022" s="760"/>
      <c r="C14022" s="760"/>
      <c r="D14022" s="760"/>
      <c r="E14022" s="760"/>
      <c r="F14022" s="760"/>
    </row>
    <row r="14023" spans="1:6" ht="12" hidden="1" customHeight="1">
      <c r="A14023" s="760"/>
      <c r="B14023" s="760"/>
      <c r="C14023" s="760"/>
      <c r="D14023" s="760"/>
      <c r="E14023" s="760"/>
      <c r="F14023" s="760"/>
    </row>
    <row r="14024" spans="1:6" ht="12" hidden="1" customHeight="1">
      <c r="A14024" s="760"/>
      <c r="B14024" s="760"/>
      <c r="C14024" s="760"/>
      <c r="D14024" s="760"/>
      <c r="E14024" s="760"/>
      <c r="F14024" s="760"/>
    </row>
    <row r="14025" spans="1:6" ht="12" hidden="1" customHeight="1">
      <c r="A14025" s="760"/>
      <c r="B14025" s="760"/>
      <c r="C14025" s="760"/>
      <c r="D14025" s="760"/>
      <c r="E14025" s="760"/>
      <c r="F14025" s="760"/>
    </row>
    <row r="14026" spans="1:6" ht="12" hidden="1" customHeight="1">
      <c r="A14026" s="760"/>
      <c r="B14026" s="760"/>
      <c r="C14026" s="760"/>
      <c r="D14026" s="760"/>
      <c r="E14026" s="760"/>
      <c r="F14026" s="760"/>
    </row>
    <row r="14027" spans="1:6" ht="12" hidden="1" customHeight="1">
      <c r="A14027" s="760"/>
      <c r="B14027" s="760"/>
      <c r="C14027" s="760"/>
      <c r="D14027" s="760"/>
      <c r="E14027" s="760"/>
      <c r="F14027" s="760"/>
    </row>
    <row r="14028" spans="1:6" ht="12" hidden="1" customHeight="1">
      <c r="A14028" s="760"/>
      <c r="B14028" s="760"/>
      <c r="C14028" s="760"/>
      <c r="D14028" s="760"/>
      <c r="E14028" s="760"/>
      <c r="F14028" s="760"/>
    </row>
    <row r="14029" spans="1:6" ht="12" hidden="1" customHeight="1">
      <c r="A14029" s="760"/>
      <c r="B14029" s="760"/>
      <c r="C14029" s="760"/>
      <c r="D14029" s="760"/>
      <c r="E14029" s="760"/>
      <c r="F14029" s="760"/>
    </row>
    <row r="14030" spans="1:6" ht="12" hidden="1" customHeight="1">
      <c r="A14030" s="760"/>
      <c r="B14030" s="760"/>
      <c r="C14030" s="760"/>
      <c r="D14030" s="760"/>
      <c r="E14030" s="760"/>
      <c r="F14030" s="760"/>
    </row>
    <row r="14031" spans="1:6" ht="12" hidden="1" customHeight="1">
      <c r="A14031" s="760"/>
      <c r="B14031" s="760"/>
      <c r="C14031" s="760"/>
      <c r="D14031" s="760"/>
      <c r="E14031" s="760"/>
      <c r="F14031" s="760"/>
    </row>
    <row r="14032" spans="1:6" ht="12" hidden="1" customHeight="1">
      <c r="A14032" s="760"/>
      <c r="B14032" s="760"/>
      <c r="C14032" s="760"/>
      <c r="D14032" s="760"/>
      <c r="E14032" s="760"/>
      <c r="F14032" s="760"/>
    </row>
    <row r="14033" spans="1:6" ht="12" hidden="1" customHeight="1">
      <c r="A14033" s="760"/>
      <c r="B14033" s="760"/>
      <c r="C14033" s="760"/>
      <c r="D14033" s="760"/>
      <c r="E14033" s="760"/>
      <c r="F14033" s="760"/>
    </row>
    <row r="14034" spans="1:6" ht="12" hidden="1" customHeight="1">
      <c r="A14034" s="760"/>
      <c r="B14034" s="760"/>
      <c r="C14034" s="760"/>
      <c r="D14034" s="760"/>
      <c r="E14034" s="760"/>
      <c r="F14034" s="760"/>
    </row>
    <row r="14035" spans="1:6" ht="12" hidden="1" customHeight="1">
      <c r="A14035" s="760"/>
      <c r="B14035" s="760"/>
      <c r="C14035" s="760"/>
      <c r="D14035" s="760"/>
      <c r="E14035" s="760"/>
      <c r="F14035" s="760"/>
    </row>
    <row r="14036" spans="1:6" ht="12" hidden="1" customHeight="1">
      <c r="A14036" s="760"/>
      <c r="B14036" s="760"/>
      <c r="C14036" s="760"/>
      <c r="D14036" s="760"/>
      <c r="E14036" s="760"/>
      <c r="F14036" s="760"/>
    </row>
    <row r="14037" spans="1:6" ht="12" hidden="1" customHeight="1">
      <c r="A14037" s="760"/>
      <c r="B14037" s="760"/>
      <c r="C14037" s="760"/>
      <c r="D14037" s="760"/>
      <c r="E14037" s="760"/>
      <c r="F14037" s="760"/>
    </row>
    <row r="14038" spans="1:6" ht="12" hidden="1" customHeight="1">
      <c r="A14038" s="760"/>
      <c r="B14038" s="760"/>
      <c r="C14038" s="760"/>
      <c r="D14038" s="760"/>
      <c r="E14038" s="760"/>
      <c r="F14038" s="760"/>
    </row>
    <row r="14039" spans="1:6" ht="12" hidden="1" customHeight="1">
      <c r="A14039" s="760"/>
      <c r="B14039" s="760"/>
      <c r="C14039" s="760"/>
      <c r="D14039" s="760"/>
      <c r="E14039" s="760"/>
      <c r="F14039" s="760"/>
    </row>
    <row r="14040" spans="1:6" ht="12" hidden="1" customHeight="1">
      <c r="A14040" s="760"/>
      <c r="B14040" s="760"/>
      <c r="C14040" s="760"/>
      <c r="D14040" s="760"/>
      <c r="E14040" s="760"/>
      <c r="F14040" s="760"/>
    </row>
    <row r="14041" spans="1:6" ht="12" hidden="1" customHeight="1">
      <c r="A14041" s="760"/>
      <c r="B14041" s="760"/>
      <c r="C14041" s="760"/>
      <c r="D14041" s="760"/>
      <c r="E14041" s="760"/>
      <c r="F14041" s="760"/>
    </row>
    <row r="14042" spans="1:6" ht="12" hidden="1" customHeight="1">
      <c r="A14042" s="760"/>
      <c r="B14042" s="760"/>
      <c r="C14042" s="760"/>
      <c r="D14042" s="760"/>
      <c r="E14042" s="760"/>
      <c r="F14042" s="760"/>
    </row>
    <row r="14043" spans="1:6" ht="12" hidden="1" customHeight="1">
      <c r="A14043" s="760"/>
      <c r="B14043" s="760"/>
      <c r="C14043" s="760"/>
      <c r="D14043" s="760"/>
      <c r="E14043" s="760"/>
      <c r="F14043" s="760"/>
    </row>
    <row r="14044" spans="1:6" ht="12" hidden="1" customHeight="1">
      <c r="A14044" s="760"/>
      <c r="B14044" s="760"/>
      <c r="C14044" s="760"/>
      <c r="D14044" s="760"/>
      <c r="E14044" s="760"/>
      <c r="F14044" s="760"/>
    </row>
    <row r="14045" spans="1:6" ht="12" hidden="1" customHeight="1">
      <c r="A14045" s="760"/>
      <c r="B14045" s="760"/>
      <c r="C14045" s="760"/>
      <c r="D14045" s="760"/>
      <c r="E14045" s="760"/>
      <c r="F14045" s="760"/>
    </row>
    <row r="14046" spans="1:6" ht="12" hidden="1" customHeight="1">
      <c r="A14046" s="760"/>
      <c r="B14046" s="760"/>
      <c r="C14046" s="760"/>
      <c r="D14046" s="760"/>
      <c r="E14046" s="760"/>
      <c r="F14046" s="760"/>
    </row>
    <row r="14047" spans="1:6" ht="12" hidden="1" customHeight="1">
      <c r="A14047" s="760"/>
      <c r="B14047" s="760"/>
      <c r="C14047" s="760"/>
      <c r="D14047" s="760"/>
      <c r="E14047" s="760"/>
      <c r="F14047" s="760"/>
    </row>
    <row r="14048" spans="1:6" ht="12" hidden="1" customHeight="1">
      <c r="A14048" s="760"/>
      <c r="B14048" s="760"/>
      <c r="C14048" s="760"/>
      <c r="D14048" s="760"/>
      <c r="E14048" s="760"/>
      <c r="F14048" s="760"/>
    </row>
    <row r="14049" spans="1:6" ht="12" hidden="1" customHeight="1">
      <c r="A14049" s="760"/>
      <c r="B14049" s="760"/>
      <c r="C14049" s="760"/>
      <c r="D14049" s="760"/>
      <c r="E14049" s="760"/>
      <c r="F14049" s="760"/>
    </row>
    <row r="14050" spans="1:6" ht="12" hidden="1" customHeight="1">
      <c r="A14050" s="760"/>
      <c r="B14050" s="760"/>
      <c r="C14050" s="760"/>
      <c r="D14050" s="760"/>
      <c r="E14050" s="760"/>
      <c r="F14050" s="760"/>
    </row>
    <row r="14051" spans="1:6" ht="12" hidden="1" customHeight="1">
      <c r="A14051" s="760"/>
      <c r="B14051" s="760"/>
      <c r="C14051" s="760"/>
      <c r="D14051" s="760"/>
      <c r="E14051" s="760"/>
      <c r="F14051" s="760"/>
    </row>
    <row r="14052" spans="1:6" ht="12" hidden="1" customHeight="1">
      <c r="A14052" s="760"/>
      <c r="B14052" s="760"/>
      <c r="C14052" s="760"/>
      <c r="D14052" s="760"/>
      <c r="E14052" s="760"/>
      <c r="F14052" s="760"/>
    </row>
    <row r="14053" spans="1:6" ht="12" hidden="1" customHeight="1">
      <c r="A14053" s="760"/>
      <c r="B14053" s="760"/>
      <c r="C14053" s="760"/>
      <c r="D14053" s="760"/>
      <c r="E14053" s="760"/>
      <c r="F14053" s="760"/>
    </row>
    <row r="14054" spans="1:6" ht="12" hidden="1" customHeight="1">
      <c r="A14054" s="760"/>
      <c r="B14054" s="760"/>
      <c r="C14054" s="760"/>
      <c r="D14054" s="760"/>
      <c r="E14054" s="760"/>
      <c r="F14054" s="760"/>
    </row>
    <row r="14055" spans="1:6" ht="12" hidden="1" customHeight="1">
      <c r="A14055" s="760"/>
      <c r="B14055" s="760"/>
      <c r="C14055" s="760"/>
      <c r="D14055" s="760"/>
      <c r="E14055" s="760"/>
      <c r="F14055" s="760"/>
    </row>
    <row r="14056" spans="1:6" ht="12" hidden="1" customHeight="1">
      <c r="A14056" s="760"/>
      <c r="B14056" s="760"/>
      <c r="C14056" s="760"/>
      <c r="D14056" s="760"/>
      <c r="E14056" s="760"/>
      <c r="F14056" s="760"/>
    </row>
    <row r="14057" spans="1:6" ht="12" hidden="1" customHeight="1">
      <c r="A14057" s="760"/>
      <c r="B14057" s="760"/>
      <c r="C14057" s="760"/>
      <c r="D14057" s="760"/>
      <c r="E14057" s="760"/>
      <c r="F14057" s="760"/>
    </row>
    <row r="14058" spans="1:6" ht="12" hidden="1" customHeight="1">
      <c r="A14058" s="760"/>
      <c r="B14058" s="760"/>
      <c r="C14058" s="760"/>
      <c r="D14058" s="760"/>
      <c r="E14058" s="760"/>
      <c r="F14058" s="760"/>
    </row>
    <row r="14059" spans="1:6" ht="12" hidden="1" customHeight="1">
      <c r="A14059" s="760"/>
      <c r="B14059" s="760"/>
      <c r="C14059" s="760"/>
      <c r="D14059" s="760"/>
      <c r="E14059" s="760"/>
      <c r="F14059" s="760"/>
    </row>
    <row r="14060" spans="1:6" ht="12" hidden="1" customHeight="1">
      <c r="A14060" s="760"/>
      <c r="B14060" s="760"/>
      <c r="C14060" s="760"/>
      <c r="D14060" s="760"/>
      <c r="E14060" s="760"/>
      <c r="F14060" s="760"/>
    </row>
    <row r="14061" spans="1:6" ht="12" hidden="1" customHeight="1">
      <c r="A14061" s="760"/>
      <c r="B14061" s="760"/>
      <c r="C14061" s="760"/>
      <c r="D14061" s="760"/>
      <c r="E14061" s="760"/>
      <c r="F14061" s="760"/>
    </row>
    <row r="14062" spans="1:6" ht="12" hidden="1" customHeight="1">
      <c r="A14062" s="760"/>
      <c r="B14062" s="760"/>
      <c r="C14062" s="760"/>
      <c r="D14062" s="760"/>
      <c r="E14062" s="760"/>
      <c r="F14062" s="760"/>
    </row>
    <row r="14063" spans="1:6" ht="12" hidden="1" customHeight="1">
      <c r="A14063" s="760"/>
      <c r="B14063" s="760"/>
      <c r="C14063" s="760"/>
      <c r="D14063" s="760"/>
      <c r="E14063" s="760"/>
      <c r="F14063" s="760"/>
    </row>
    <row r="14064" spans="1:6" ht="12" hidden="1" customHeight="1">
      <c r="A14064" s="760"/>
      <c r="B14064" s="760"/>
      <c r="C14064" s="760"/>
      <c r="D14064" s="760"/>
      <c r="E14064" s="760"/>
      <c r="F14064" s="760"/>
    </row>
    <row r="14065" spans="1:6" ht="12" hidden="1" customHeight="1">
      <c r="A14065" s="760"/>
      <c r="B14065" s="760"/>
      <c r="C14065" s="760"/>
      <c r="D14065" s="760"/>
      <c r="E14065" s="760"/>
      <c r="F14065" s="760"/>
    </row>
    <row r="14066" spans="1:6" ht="12" hidden="1" customHeight="1">
      <c r="A14066" s="760"/>
      <c r="B14066" s="760"/>
      <c r="C14066" s="760"/>
      <c r="D14066" s="760"/>
      <c r="E14066" s="760"/>
      <c r="F14066" s="760"/>
    </row>
    <row r="14067" spans="1:6" ht="12" hidden="1" customHeight="1">
      <c r="A14067" s="760"/>
      <c r="B14067" s="760"/>
      <c r="C14067" s="760"/>
      <c r="D14067" s="760"/>
      <c r="E14067" s="760"/>
      <c r="F14067" s="760"/>
    </row>
    <row r="14068" spans="1:6" ht="12" hidden="1" customHeight="1">
      <c r="A14068" s="760"/>
      <c r="B14068" s="760"/>
      <c r="C14068" s="760"/>
      <c r="D14068" s="760"/>
      <c r="E14068" s="760"/>
      <c r="F14068" s="760"/>
    </row>
    <row r="14069" spans="1:6" ht="12" hidden="1" customHeight="1">
      <c r="A14069" s="760"/>
      <c r="B14069" s="760"/>
      <c r="C14069" s="760"/>
      <c r="D14069" s="760"/>
      <c r="E14069" s="760"/>
      <c r="F14069" s="760"/>
    </row>
    <row r="14070" spans="1:6" ht="12" hidden="1" customHeight="1">
      <c r="A14070" s="760"/>
      <c r="B14070" s="760"/>
      <c r="C14070" s="760"/>
      <c r="D14070" s="760"/>
      <c r="E14070" s="760"/>
      <c r="F14070" s="760"/>
    </row>
    <row r="14071" spans="1:6" ht="12" hidden="1" customHeight="1">
      <c r="A14071" s="760"/>
      <c r="B14071" s="760"/>
      <c r="C14071" s="760"/>
      <c r="D14071" s="760"/>
      <c r="E14071" s="760"/>
      <c r="F14071" s="760"/>
    </row>
    <row r="14072" spans="1:6" ht="12" hidden="1" customHeight="1">
      <c r="A14072" s="760"/>
      <c r="B14072" s="760"/>
      <c r="C14072" s="760"/>
      <c r="D14072" s="760"/>
      <c r="E14072" s="760"/>
      <c r="F14072" s="760"/>
    </row>
    <row r="14073" spans="1:6" ht="12" hidden="1" customHeight="1">
      <c r="A14073" s="760"/>
      <c r="B14073" s="760"/>
      <c r="C14073" s="760"/>
      <c r="D14073" s="760"/>
      <c r="E14073" s="760"/>
      <c r="F14073" s="760"/>
    </row>
    <row r="14074" spans="1:6" ht="12" hidden="1" customHeight="1">
      <c r="A14074" s="760"/>
      <c r="B14074" s="760"/>
      <c r="C14074" s="760"/>
      <c r="D14074" s="760"/>
      <c r="E14074" s="760"/>
      <c r="F14074" s="760"/>
    </row>
    <row r="14075" spans="1:6" ht="12" hidden="1" customHeight="1">
      <c r="A14075" s="760"/>
      <c r="B14075" s="760"/>
      <c r="C14075" s="760"/>
      <c r="D14075" s="760"/>
      <c r="E14075" s="760"/>
      <c r="F14075" s="760"/>
    </row>
    <row r="14076" spans="1:6" ht="12" hidden="1" customHeight="1">
      <c r="A14076" s="760"/>
      <c r="B14076" s="760"/>
      <c r="C14076" s="760"/>
      <c r="D14076" s="760"/>
      <c r="E14076" s="760"/>
      <c r="F14076" s="760"/>
    </row>
    <row r="14077" spans="1:6" ht="12" hidden="1" customHeight="1">
      <c r="A14077" s="760"/>
      <c r="B14077" s="760"/>
      <c r="C14077" s="760"/>
      <c r="D14077" s="760"/>
      <c r="E14077" s="760"/>
      <c r="F14077" s="760"/>
    </row>
    <row r="14078" spans="1:6" ht="12" hidden="1" customHeight="1">
      <c r="A14078" s="760"/>
      <c r="B14078" s="760"/>
      <c r="C14078" s="760"/>
      <c r="D14078" s="760"/>
      <c r="E14078" s="760"/>
      <c r="F14078" s="760"/>
    </row>
    <row r="14079" spans="1:6" ht="12" hidden="1" customHeight="1">
      <c r="A14079" s="760"/>
      <c r="B14079" s="760"/>
      <c r="C14079" s="760"/>
      <c r="D14079" s="760"/>
      <c r="E14079" s="760"/>
      <c r="F14079" s="760"/>
    </row>
    <row r="14080" spans="1:6" ht="12" hidden="1" customHeight="1">
      <c r="A14080" s="760"/>
      <c r="B14080" s="760"/>
      <c r="C14080" s="760"/>
      <c r="D14080" s="760"/>
      <c r="E14080" s="760"/>
      <c r="F14080" s="760"/>
    </row>
    <row r="14081" spans="1:6" ht="12" hidden="1" customHeight="1">
      <c r="A14081" s="760"/>
      <c r="B14081" s="760"/>
      <c r="C14081" s="760"/>
      <c r="D14081" s="760"/>
      <c r="E14081" s="760"/>
      <c r="F14081" s="760"/>
    </row>
    <row r="14082" spans="1:6" ht="12" hidden="1" customHeight="1">
      <c r="A14082" s="760"/>
      <c r="B14082" s="760"/>
      <c r="C14082" s="760"/>
      <c r="D14082" s="760"/>
      <c r="E14082" s="760"/>
      <c r="F14082" s="760"/>
    </row>
    <row r="14083" spans="1:6" ht="12" hidden="1" customHeight="1">
      <c r="A14083" s="760"/>
      <c r="B14083" s="760"/>
      <c r="C14083" s="760"/>
      <c r="D14083" s="760"/>
      <c r="E14083" s="760"/>
      <c r="F14083" s="760"/>
    </row>
    <row r="14084" spans="1:6" ht="12" hidden="1" customHeight="1">
      <c r="A14084" s="760"/>
      <c r="B14084" s="760"/>
      <c r="C14084" s="760"/>
      <c r="D14084" s="760"/>
      <c r="E14084" s="760"/>
      <c r="F14084" s="760"/>
    </row>
    <row r="14085" spans="1:6" ht="12" hidden="1" customHeight="1">
      <c r="A14085" s="760"/>
      <c r="B14085" s="760"/>
      <c r="C14085" s="760"/>
      <c r="D14085" s="760"/>
      <c r="E14085" s="760"/>
      <c r="F14085" s="760"/>
    </row>
    <row r="14086" spans="1:6" ht="12" hidden="1" customHeight="1">
      <c r="A14086" s="760"/>
      <c r="B14086" s="760"/>
      <c r="C14086" s="760"/>
      <c r="D14086" s="760"/>
      <c r="E14086" s="760"/>
      <c r="F14086" s="760"/>
    </row>
    <row r="14087" spans="1:6" ht="12" hidden="1" customHeight="1">
      <c r="A14087" s="760"/>
      <c r="B14087" s="760"/>
      <c r="C14087" s="760"/>
      <c r="D14087" s="760"/>
      <c r="E14087" s="760"/>
      <c r="F14087" s="760"/>
    </row>
    <row r="14088" spans="1:6" ht="12" hidden="1" customHeight="1">
      <c r="A14088" s="760"/>
      <c r="B14088" s="760"/>
      <c r="C14088" s="760"/>
      <c r="D14088" s="760"/>
      <c r="E14088" s="760"/>
      <c r="F14088" s="760"/>
    </row>
    <row r="14089" spans="1:6" ht="12" hidden="1" customHeight="1">
      <c r="A14089" s="760"/>
      <c r="B14089" s="760"/>
      <c r="C14089" s="760"/>
      <c r="D14089" s="760"/>
      <c r="E14089" s="760"/>
      <c r="F14089" s="760"/>
    </row>
    <row r="14090" spans="1:6" ht="12" hidden="1" customHeight="1">
      <c r="A14090" s="760"/>
      <c r="B14090" s="760"/>
      <c r="C14090" s="760"/>
      <c r="D14090" s="760"/>
      <c r="E14090" s="760"/>
      <c r="F14090" s="760"/>
    </row>
    <row r="14091" spans="1:6" ht="12" hidden="1" customHeight="1">
      <c r="A14091" s="760"/>
      <c r="B14091" s="760"/>
      <c r="C14091" s="760"/>
      <c r="D14091" s="760"/>
      <c r="E14091" s="760"/>
      <c r="F14091" s="760"/>
    </row>
    <row r="14092" spans="1:6" ht="12" hidden="1" customHeight="1">
      <c r="A14092" s="760"/>
      <c r="B14092" s="760"/>
      <c r="C14092" s="760"/>
      <c r="D14092" s="760"/>
      <c r="E14092" s="760"/>
      <c r="F14092" s="760"/>
    </row>
    <row r="14093" spans="1:6" ht="12" hidden="1" customHeight="1">
      <c r="A14093" s="760"/>
      <c r="B14093" s="760"/>
      <c r="C14093" s="760"/>
      <c r="D14093" s="760"/>
      <c r="E14093" s="760"/>
      <c r="F14093" s="760"/>
    </row>
    <row r="14094" spans="1:6" ht="12" hidden="1" customHeight="1">
      <c r="A14094" s="760"/>
      <c r="B14094" s="760"/>
      <c r="C14094" s="760"/>
      <c r="D14094" s="760"/>
      <c r="E14094" s="760"/>
      <c r="F14094" s="760"/>
    </row>
    <row r="14095" spans="1:6" ht="12" hidden="1" customHeight="1">
      <c r="A14095" s="760"/>
      <c r="B14095" s="760"/>
      <c r="C14095" s="760"/>
      <c r="D14095" s="760"/>
      <c r="E14095" s="760"/>
      <c r="F14095" s="760"/>
    </row>
    <row r="14096" spans="1:6" ht="12" hidden="1" customHeight="1">
      <c r="A14096" s="760"/>
      <c r="B14096" s="760"/>
      <c r="C14096" s="760"/>
      <c r="D14096" s="760"/>
      <c r="E14096" s="760"/>
      <c r="F14096" s="760"/>
    </row>
    <row r="14097" spans="1:6" ht="12" hidden="1" customHeight="1">
      <c r="A14097" s="760"/>
      <c r="B14097" s="760"/>
      <c r="C14097" s="760"/>
      <c r="D14097" s="760"/>
      <c r="E14097" s="760"/>
      <c r="F14097" s="760"/>
    </row>
    <row r="14098" spans="1:6" ht="12" hidden="1" customHeight="1">
      <c r="A14098" s="760"/>
      <c r="B14098" s="760"/>
      <c r="C14098" s="760"/>
      <c r="D14098" s="760"/>
      <c r="E14098" s="760"/>
      <c r="F14098" s="760"/>
    </row>
    <row r="14099" spans="1:6" ht="12" hidden="1" customHeight="1">
      <c r="A14099" s="760"/>
      <c r="B14099" s="760"/>
      <c r="C14099" s="760"/>
      <c r="D14099" s="760"/>
      <c r="E14099" s="760"/>
      <c r="F14099" s="760"/>
    </row>
    <row r="14100" spans="1:6" ht="12" hidden="1" customHeight="1">
      <c r="A14100" s="760"/>
      <c r="B14100" s="760"/>
      <c r="C14100" s="760"/>
      <c r="D14100" s="760"/>
      <c r="E14100" s="760"/>
      <c r="F14100" s="760"/>
    </row>
    <row r="14101" spans="1:6" ht="12" hidden="1" customHeight="1">
      <c r="A14101" s="760"/>
      <c r="B14101" s="760"/>
      <c r="C14101" s="760"/>
      <c r="D14101" s="760"/>
      <c r="E14101" s="760"/>
      <c r="F14101" s="760"/>
    </row>
    <row r="14102" spans="1:6" ht="12" hidden="1" customHeight="1">
      <c r="A14102" s="760"/>
      <c r="B14102" s="760"/>
      <c r="C14102" s="760"/>
      <c r="D14102" s="760"/>
      <c r="E14102" s="760"/>
      <c r="F14102" s="760"/>
    </row>
    <row r="14103" spans="1:6" ht="12" hidden="1" customHeight="1">
      <c r="A14103" s="760"/>
      <c r="B14103" s="760"/>
      <c r="C14103" s="760"/>
      <c r="D14103" s="760"/>
      <c r="E14103" s="760"/>
      <c r="F14103" s="760"/>
    </row>
    <row r="14104" spans="1:6" ht="12" hidden="1" customHeight="1">
      <c r="A14104" s="760"/>
      <c r="B14104" s="760"/>
      <c r="C14104" s="760"/>
      <c r="D14104" s="760"/>
      <c r="E14104" s="760"/>
      <c r="F14104" s="760"/>
    </row>
    <row r="14105" spans="1:6" ht="12" hidden="1" customHeight="1">
      <c r="A14105" s="760"/>
      <c r="B14105" s="760"/>
      <c r="C14105" s="760"/>
      <c r="D14105" s="760"/>
      <c r="E14105" s="760"/>
      <c r="F14105" s="760"/>
    </row>
    <row r="14106" spans="1:6" ht="12" hidden="1" customHeight="1">
      <c r="A14106" s="760"/>
      <c r="B14106" s="760"/>
      <c r="C14106" s="760"/>
      <c r="D14106" s="760"/>
      <c r="E14106" s="760"/>
      <c r="F14106" s="760"/>
    </row>
    <row r="14107" spans="1:6" ht="12" hidden="1" customHeight="1">
      <c r="A14107" s="760"/>
      <c r="B14107" s="760"/>
      <c r="C14107" s="760"/>
      <c r="D14107" s="760"/>
      <c r="E14107" s="760"/>
      <c r="F14107" s="760"/>
    </row>
    <row r="14108" spans="1:6" ht="12" hidden="1" customHeight="1">
      <c r="A14108" s="760"/>
      <c r="B14108" s="760"/>
      <c r="C14108" s="760"/>
      <c r="D14108" s="760"/>
      <c r="E14108" s="760"/>
      <c r="F14108" s="760"/>
    </row>
    <row r="14109" spans="1:6" ht="12" hidden="1" customHeight="1">
      <c r="A14109" s="760"/>
      <c r="B14109" s="760"/>
      <c r="C14109" s="760"/>
      <c r="D14109" s="760"/>
      <c r="E14109" s="760"/>
      <c r="F14109" s="760"/>
    </row>
    <row r="14110" spans="1:6" ht="12" hidden="1" customHeight="1">
      <c r="A14110" s="760"/>
      <c r="B14110" s="760"/>
      <c r="C14110" s="760"/>
      <c r="D14110" s="760"/>
      <c r="E14110" s="760"/>
      <c r="F14110" s="760"/>
    </row>
    <row r="14111" spans="1:6" ht="12" hidden="1" customHeight="1">
      <c r="A14111" s="760"/>
      <c r="B14111" s="760"/>
      <c r="C14111" s="760"/>
      <c r="D14111" s="760"/>
      <c r="E14111" s="760"/>
      <c r="F14111" s="760"/>
    </row>
    <row r="14112" spans="1:6" ht="12" hidden="1" customHeight="1">
      <c r="A14112" s="760"/>
      <c r="B14112" s="760"/>
      <c r="C14112" s="760"/>
      <c r="D14112" s="760"/>
      <c r="E14112" s="760"/>
      <c r="F14112" s="760"/>
    </row>
    <row r="14113" spans="1:6" ht="12" hidden="1" customHeight="1">
      <c r="A14113" s="760"/>
      <c r="B14113" s="760"/>
      <c r="C14113" s="760"/>
      <c r="D14113" s="760"/>
      <c r="E14113" s="760"/>
      <c r="F14113" s="760"/>
    </row>
    <row r="14114" spans="1:6" ht="12" hidden="1" customHeight="1">
      <c r="A14114" s="760"/>
      <c r="B14114" s="760"/>
      <c r="C14114" s="760"/>
      <c r="D14114" s="760"/>
      <c r="E14114" s="760"/>
      <c r="F14114" s="760"/>
    </row>
    <row r="14115" spans="1:6" ht="12" hidden="1" customHeight="1">
      <c r="A14115" s="760"/>
      <c r="B14115" s="760"/>
      <c r="C14115" s="760"/>
      <c r="D14115" s="760"/>
      <c r="E14115" s="760"/>
      <c r="F14115" s="760"/>
    </row>
    <row r="14116" spans="1:6" ht="12" hidden="1" customHeight="1">
      <c r="A14116" s="760"/>
      <c r="B14116" s="760"/>
      <c r="C14116" s="760"/>
      <c r="D14116" s="760"/>
      <c r="E14116" s="760"/>
      <c r="F14116" s="760"/>
    </row>
    <row r="14117" spans="1:6" ht="12" hidden="1" customHeight="1">
      <c r="A14117" s="760"/>
      <c r="B14117" s="760"/>
      <c r="C14117" s="760"/>
      <c r="D14117" s="760"/>
      <c r="E14117" s="760"/>
      <c r="F14117" s="760"/>
    </row>
    <row r="14118" spans="1:6" ht="12" hidden="1" customHeight="1">
      <c r="A14118" s="760"/>
      <c r="B14118" s="760"/>
      <c r="C14118" s="760"/>
      <c r="D14118" s="760"/>
      <c r="E14118" s="760"/>
      <c r="F14118" s="760"/>
    </row>
    <row r="14119" spans="1:6" ht="12" hidden="1" customHeight="1">
      <c r="A14119" s="760"/>
      <c r="B14119" s="760"/>
      <c r="C14119" s="760"/>
      <c r="D14119" s="760"/>
      <c r="E14119" s="760"/>
      <c r="F14119" s="760"/>
    </row>
    <row r="14120" spans="1:6" ht="12" hidden="1" customHeight="1">
      <c r="A14120" s="760"/>
      <c r="B14120" s="760"/>
      <c r="C14120" s="760"/>
      <c r="D14120" s="760"/>
      <c r="E14120" s="760"/>
      <c r="F14120" s="760"/>
    </row>
    <row r="14121" spans="1:6" ht="12" hidden="1" customHeight="1">
      <c r="A14121" s="760"/>
      <c r="B14121" s="760"/>
      <c r="C14121" s="760"/>
      <c r="D14121" s="760"/>
      <c r="E14121" s="760"/>
      <c r="F14121" s="760"/>
    </row>
    <row r="14122" spans="1:6" ht="12" hidden="1" customHeight="1">
      <c r="A14122" s="760"/>
      <c r="B14122" s="760"/>
      <c r="C14122" s="760"/>
      <c r="D14122" s="760"/>
      <c r="E14122" s="760"/>
      <c r="F14122" s="760"/>
    </row>
    <row r="14123" spans="1:6" ht="12" hidden="1" customHeight="1">
      <c r="A14123" s="760"/>
      <c r="B14123" s="760"/>
      <c r="C14123" s="760"/>
      <c r="D14123" s="760"/>
      <c r="E14123" s="760"/>
      <c r="F14123" s="760"/>
    </row>
    <row r="14124" spans="1:6" ht="12" hidden="1" customHeight="1">
      <c r="A14124" s="760"/>
      <c r="B14124" s="760"/>
      <c r="C14124" s="760"/>
      <c r="D14124" s="760"/>
      <c r="E14124" s="760"/>
      <c r="F14124" s="760"/>
    </row>
    <row r="14125" spans="1:6" ht="12" hidden="1" customHeight="1">
      <c r="A14125" s="760"/>
      <c r="B14125" s="760"/>
      <c r="C14125" s="760"/>
      <c r="D14125" s="760"/>
      <c r="E14125" s="760"/>
      <c r="F14125" s="760"/>
    </row>
    <row r="14126" spans="1:6" ht="12" hidden="1" customHeight="1">
      <c r="A14126" s="760"/>
      <c r="B14126" s="760"/>
      <c r="C14126" s="760"/>
      <c r="D14126" s="760"/>
      <c r="E14126" s="760"/>
      <c r="F14126" s="760"/>
    </row>
    <row r="14127" spans="1:6" ht="12" hidden="1" customHeight="1">
      <c r="A14127" s="760"/>
      <c r="B14127" s="760"/>
      <c r="C14127" s="760"/>
      <c r="D14127" s="760"/>
      <c r="E14127" s="760"/>
      <c r="F14127" s="760"/>
    </row>
    <row r="14128" spans="1:6" ht="12" hidden="1" customHeight="1">
      <c r="A14128" s="760"/>
      <c r="B14128" s="760"/>
      <c r="C14128" s="760"/>
      <c r="D14128" s="760"/>
      <c r="E14128" s="760"/>
      <c r="F14128" s="760"/>
    </row>
    <row r="14129" spans="1:6" ht="12" hidden="1" customHeight="1">
      <c r="A14129" s="760"/>
      <c r="B14129" s="760"/>
      <c r="C14129" s="760"/>
      <c r="D14129" s="760"/>
      <c r="E14129" s="760"/>
      <c r="F14129" s="760"/>
    </row>
    <row r="14130" spans="1:6" ht="12" hidden="1" customHeight="1">
      <c r="A14130" s="760"/>
      <c r="B14130" s="760"/>
      <c r="C14130" s="760"/>
      <c r="D14130" s="760"/>
      <c r="E14130" s="760"/>
      <c r="F14130" s="760"/>
    </row>
    <row r="14131" spans="1:6" ht="12" hidden="1" customHeight="1">
      <c r="A14131" s="760"/>
      <c r="B14131" s="760"/>
      <c r="C14131" s="760"/>
      <c r="D14131" s="760"/>
      <c r="E14131" s="760"/>
      <c r="F14131" s="760"/>
    </row>
    <row r="14132" spans="1:6" ht="12" hidden="1" customHeight="1">
      <c r="A14132" s="760"/>
      <c r="B14132" s="760"/>
      <c r="C14132" s="760"/>
      <c r="D14132" s="760"/>
      <c r="E14132" s="760"/>
      <c r="F14132" s="760"/>
    </row>
    <row r="14133" spans="1:6" ht="12" hidden="1" customHeight="1">
      <c r="A14133" s="760"/>
      <c r="B14133" s="760"/>
      <c r="C14133" s="760"/>
      <c r="D14133" s="760"/>
      <c r="E14133" s="760"/>
      <c r="F14133" s="760"/>
    </row>
    <row r="14134" spans="1:6" ht="12" hidden="1" customHeight="1">
      <c r="A14134" s="760"/>
      <c r="B14134" s="760"/>
      <c r="C14134" s="760"/>
      <c r="D14134" s="760"/>
      <c r="E14134" s="760"/>
      <c r="F14134" s="760"/>
    </row>
    <row r="14135" spans="1:6" ht="12" hidden="1" customHeight="1">
      <c r="A14135" s="760"/>
      <c r="B14135" s="760"/>
      <c r="C14135" s="760"/>
      <c r="D14135" s="760"/>
      <c r="E14135" s="760"/>
      <c r="F14135" s="760"/>
    </row>
    <row r="14136" spans="1:6" ht="12" hidden="1" customHeight="1">
      <c r="A14136" s="760"/>
      <c r="B14136" s="760"/>
      <c r="C14136" s="760"/>
      <c r="D14136" s="760"/>
      <c r="E14136" s="760"/>
      <c r="F14136" s="760"/>
    </row>
    <row r="14137" spans="1:6" ht="12" hidden="1" customHeight="1">
      <c r="A14137" s="760"/>
      <c r="B14137" s="760"/>
      <c r="C14137" s="760"/>
      <c r="D14137" s="760"/>
      <c r="E14137" s="760"/>
      <c r="F14137" s="760"/>
    </row>
    <row r="14138" spans="1:6" ht="12" hidden="1" customHeight="1">
      <c r="A14138" s="760"/>
      <c r="B14138" s="760"/>
      <c r="C14138" s="760"/>
      <c r="D14138" s="760"/>
      <c r="E14138" s="760"/>
      <c r="F14138" s="760"/>
    </row>
    <row r="14139" spans="1:6" ht="12" hidden="1" customHeight="1">
      <c r="A14139" s="760"/>
      <c r="B14139" s="760"/>
      <c r="C14139" s="760"/>
      <c r="D14139" s="760"/>
      <c r="E14139" s="760"/>
      <c r="F14139" s="760"/>
    </row>
    <row r="14140" spans="1:6" ht="12" hidden="1" customHeight="1">
      <c r="A14140" s="760"/>
      <c r="B14140" s="760"/>
      <c r="C14140" s="760"/>
      <c r="D14140" s="760"/>
      <c r="E14140" s="760"/>
      <c r="F14140" s="760"/>
    </row>
    <row r="14141" spans="1:6" ht="12" hidden="1" customHeight="1">
      <c r="A14141" s="760"/>
      <c r="B14141" s="760"/>
      <c r="C14141" s="760"/>
      <c r="D14141" s="760"/>
      <c r="E14141" s="760"/>
      <c r="F14141" s="760"/>
    </row>
    <row r="14142" spans="1:6" ht="12" hidden="1" customHeight="1">
      <c r="A14142" s="760"/>
      <c r="B14142" s="760"/>
      <c r="C14142" s="760"/>
      <c r="D14142" s="760"/>
      <c r="E14142" s="760"/>
      <c r="F14142" s="760"/>
    </row>
    <row r="14143" spans="1:6" ht="12" hidden="1" customHeight="1">
      <c r="A14143" s="760"/>
      <c r="B14143" s="760"/>
      <c r="C14143" s="760"/>
      <c r="D14143" s="760"/>
      <c r="E14143" s="760"/>
      <c r="F14143" s="760"/>
    </row>
    <row r="14144" spans="1:6" ht="12" hidden="1" customHeight="1">
      <c r="A14144" s="760"/>
      <c r="B14144" s="760"/>
      <c r="C14144" s="760"/>
      <c r="D14144" s="760"/>
      <c r="E14144" s="760"/>
      <c r="F14144" s="760"/>
    </row>
    <row r="14145" spans="1:6" ht="12" hidden="1" customHeight="1">
      <c r="A14145" s="760"/>
      <c r="B14145" s="760"/>
      <c r="C14145" s="760"/>
      <c r="D14145" s="760"/>
      <c r="E14145" s="760"/>
      <c r="F14145" s="760"/>
    </row>
    <row r="14146" spans="1:6" ht="12" hidden="1" customHeight="1">
      <c r="A14146" s="760"/>
      <c r="B14146" s="760"/>
      <c r="C14146" s="760"/>
      <c r="D14146" s="760"/>
      <c r="E14146" s="760"/>
      <c r="F14146" s="760"/>
    </row>
    <row r="14147" spans="1:6" ht="12" hidden="1" customHeight="1">
      <c r="A14147" s="760"/>
      <c r="B14147" s="760"/>
      <c r="C14147" s="760"/>
      <c r="D14147" s="760"/>
      <c r="E14147" s="760"/>
      <c r="F14147" s="760"/>
    </row>
    <row r="14148" spans="1:6" ht="12" hidden="1" customHeight="1">
      <c r="A14148" s="760"/>
      <c r="B14148" s="760"/>
      <c r="C14148" s="760"/>
      <c r="D14148" s="760"/>
      <c r="E14148" s="760"/>
      <c r="F14148" s="760"/>
    </row>
    <row r="14149" spans="1:6" ht="12" hidden="1" customHeight="1">
      <c r="A14149" s="760"/>
      <c r="B14149" s="760"/>
      <c r="C14149" s="760"/>
      <c r="D14149" s="760"/>
      <c r="E14149" s="760"/>
      <c r="F14149" s="760"/>
    </row>
    <row r="14150" spans="1:6" ht="12" hidden="1" customHeight="1">
      <c r="A14150" s="760"/>
      <c r="B14150" s="760"/>
      <c r="C14150" s="760"/>
      <c r="D14150" s="760"/>
      <c r="E14150" s="760"/>
      <c r="F14150" s="760"/>
    </row>
    <row r="14151" spans="1:6" ht="12" hidden="1" customHeight="1">
      <c r="A14151" s="760"/>
      <c r="B14151" s="760"/>
      <c r="C14151" s="760"/>
      <c r="D14151" s="760"/>
      <c r="E14151" s="760"/>
      <c r="F14151" s="760"/>
    </row>
    <row r="14152" spans="1:6" ht="12" hidden="1" customHeight="1">
      <c r="A14152" s="760"/>
      <c r="B14152" s="760"/>
      <c r="C14152" s="760"/>
      <c r="D14152" s="760"/>
      <c r="E14152" s="760"/>
      <c r="F14152" s="760"/>
    </row>
    <row r="14153" spans="1:6" ht="12" hidden="1" customHeight="1">
      <c r="A14153" s="760"/>
      <c r="B14153" s="760"/>
      <c r="C14153" s="760"/>
      <c r="D14153" s="760"/>
      <c r="E14153" s="760"/>
      <c r="F14153" s="760"/>
    </row>
    <row r="14154" spans="1:6" ht="12" hidden="1" customHeight="1">
      <c r="A14154" s="760"/>
      <c r="B14154" s="760"/>
      <c r="C14154" s="760"/>
      <c r="D14154" s="760"/>
      <c r="E14154" s="760"/>
      <c r="F14154" s="760"/>
    </row>
    <row r="14155" spans="1:6" ht="12" hidden="1" customHeight="1">
      <c r="A14155" s="760"/>
      <c r="B14155" s="760"/>
      <c r="C14155" s="760"/>
      <c r="D14155" s="760"/>
      <c r="E14155" s="760"/>
      <c r="F14155" s="760"/>
    </row>
    <row r="14156" spans="1:6" ht="12" hidden="1" customHeight="1">
      <c r="A14156" s="760"/>
      <c r="B14156" s="760"/>
      <c r="C14156" s="760"/>
      <c r="D14156" s="760"/>
      <c r="E14156" s="760"/>
      <c r="F14156" s="760"/>
    </row>
    <row r="14157" spans="1:6" ht="12" hidden="1" customHeight="1">
      <c r="A14157" s="760"/>
      <c r="B14157" s="760"/>
      <c r="C14157" s="760"/>
      <c r="D14157" s="760"/>
      <c r="E14157" s="760"/>
      <c r="F14157" s="760"/>
    </row>
    <row r="14158" spans="1:6" ht="12" hidden="1" customHeight="1">
      <c r="A14158" s="760"/>
      <c r="B14158" s="760"/>
      <c r="C14158" s="760"/>
      <c r="D14158" s="760"/>
      <c r="E14158" s="760"/>
      <c r="F14158" s="760"/>
    </row>
    <row r="14159" spans="1:6" ht="12" hidden="1" customHeight="1">
      <c r="A14159" s="760"/>
      <c r="B14159" s="760"/>
      <c r="C14159" s="760"/>
      <c r="D14159" s="760"/>
      <c r="E14159" s="760"/>
      <c r="F14159" s="760"/>
    </row>
    <row r="14160" spans="1:6" ht="12" hidden="1" customHeight="1">
      <c r="A14160" s="760"/>
      <c r="B14160" s="760"/>
      <c r="C14160" s="760"/>
      <c r="D14160" s="760"/>
      <c r="E14160" s="760"/>
      <c r="F14160" s="760"/>
    </row>
    <row r="14161" spans="1:6" ht="12" hidden="1" customHeight="1">
      <c r="A14161" s="760"/>
      <c r="B14161" s="760"/>
      <c r="C14161" s="760"/>
      <c r="D14161" s="760"/>
      <c r="E14161" s="760"/>
      <c r="F14161" s="760"/>
    </row>
    <row r="14162" spans="1:6" ht="12" hidden="1" customHeight="1">
      <c r="A14162" s="760"/>
      <c r="B14162" s="760"/>
      <c r="C14162" s="760"/>
      <c r="D14162" s="760"/>
      <c r="E14162" s="760"/>
      <c r="F14162" s="760"/>
    </row>
    <row r="14163" spans="1:6" ht="12" hidden="1" customHeight="1">
      <c r="A14163" s="760"/>
      <c r="B14163" s="760"/>
      <c r="C14163" s="760"/>
      <c r="D14163" s="760"/>
      <c r="E14163" s="760"/>
      <c r="F14163" s="760"/>
    </row>
    <row r="14164" spans="1:6" ht="12" hidden="1" customHeight="1">
      <c r="A14164" s="760"/>
      <c r="B14164" s="760"/>
      <c r="C14164" s="760"/>
      <c r="D14164" s="760"/>
      <c r="E14164" s="760"/>
      <c r="F14164" s="760"/>
    </row>
    <row r="14165" spans="1:6" ht="12" hidden="1" customHeight="1">
      <c r="A14165" s="760"/>
      <c r="B14165" s="760"/>
      <c r="C14165" s="760"/>
      <c r="D14165" s="760"/>
      <c r="E14165" s="760"/>
      <c r="F14165" s="760"/>
    </row>
    <row r="14166" spans="1:6" ht="12" hidden="1" customHeight="1">
      <c r="A14166" s="760"/>
      <c r="B14166" s="760"/>
      <c r="C14166" s="760"/>
      <c r="D14166" s="760"/>
      <c r="E14166" s="760"/>
      <c r="F14166" s="760"/>
    </row>
    <row r="14167" spans="1:6" ht="12" hidden="1" customHeight="1">
      <c r="A14167" s="760"/>
      <c r="B14167" s="760"/>
      <c r="C14167" s="760"/>
      <c r="D14167" s="760"/>
      <c r="E14167" s="760"/>
      <c r="F14167" s="760"/>
    </row>
    <row r="14168" spans="1:6" ht="12" hidden="1" customHeight="1">
      <c r="A14168" s="760"/>
      <c r="B14168" s="760"/>
      <c r="C14168" s="760"/>
      <c r="D14168" s="760"/>
      <c r="E14168" s="760"/>
      <c r="F14168" s="760"/>
    </row>
    <row r="14169" spans="1:6" ht="12" hidden="1" customHeight="1">
      <c r="A14169" s="760"/>
      <c r="B14169" s="760"/>
      <c r="C14169" s="760"/>
      <c r="D14169" s="760"/>
      <c r="E14169" s="760"/>
      <c r="F14169" s="760"/>
    </row>
    <row r="14170" spans="1:6" ht="12" hidden="1" customHeight="1">
      <c r="A14170" s="760"/>
      <c r="B14170" s="760"/>
      <c r="C14170" s="760"/>
      <c r="D14170" s="760"/>
      <c r="E14170" s="760"/>
      <c r="F14170" s="760"/>
    </row>
    <row r="14171" spans="1:6" ht="12" hidden="1" customHeight="1">
      <c r="A14171" s="760"/>
      <c r="B14171" s="760"/>
      <c r="C14171" s="760"/>
      <c r="D14171" s="760"/>
      <c r="E14171" s="760"/>
      <c r="F14171" s="760"/>
    </row>
    <row r="14172" spans="1:6" ht="12" hidden="1" customHeight="1">
      <c r="A14172" s="760"/>
      <c r="B14172" s="760"/>
      <c r="C14172" s="760"/>
      <c r="D14172" s="760"/>
      <c r="E14172" s="760"/>
      <c r="F14172" s="760"/>
    </row>
    <row r="14173" spans="1:6" ht="12" hidden="1" customHeight="1">
      <c r="A14173" s="760"/>
      <c r="B14173" s="760"/>
      <c r="C14173" s="760"/>
      <c r="D14173" s="760"/>
      <c r="E14173" s="760"/>
      <c r="F14173" s="760"/>
    </row>
    <row r="14174" spans="1:6" ht="12" hidden="1" customHeight="1">
      <c r="A14174" s="760"/>
      <c r="B14174" s="760"/>
      <c r="C14174" s="760"/>
      <c r="D14174" s="760"/>
      <c r="E14174" s="760"/>
      <c r="F14174" s="760"/>
    </row>
    <row r="14175" spans="1:6" ht="12" hidden="1" customHeight="1">
      <c r="A14175" s="760"/>
      <c r="B14175" s="760"/>
      <c r="C14175" s="760"/>
      <c r="D14175" s="760"/>
      <c r="E14175" s="760"/>
      <c r="F14175" s="760"/>
    </row>
    <row r="14176" spans="1:6" ht="12" hidden="1" customHeight="1">
      <c r="A14176" s="760"/>
      <c r="B14176" s="760"/>
      <c r="C14176" s="760"/>
      <c r="D14176" s="760"/>
      <c r="E14176" s="760"/>
      <c r="F14176" s="760"/>
    </row>
    <row r="14177" spans="1:6" ht="12" hidden="1" customHeight="1">
      <c r="A14177" s="760"/>
      <c r="B14177" s="760"/>
      <c r="C14177" s="760"/>
      <c r="D14177" s="760"/>
      <c r="E14177" s="760"/>
      <c r="F14177" s="760"/>
    </row>
    <row r="14178" spans="1:6" ht="12" hidden="1" customHeight="1">
      <c r="A14178" s="760"/>
      <c r="B14178" s="760"/>
      <c r="C14178" s="760"/>
      <c r="D14178" s="760"/>
      <c r="E14178" s="760"/>
      <c r="F14178" s="760"/>
    </row>
    <row r="14179" spans="1:6" ht="12" hidden="1" customHeight="1">
      <c r="A14179" s="760"/>
      <c r="B14179" s="760"/>
      <c r="C14179" s="760"/>
      <c r="D14179" s="760"/>
      <c r="E14179" s="760"/>
      <c r="F14179" s="760"/>
    </row>
    <row r="14180" spans="1:6" ht="12" hidden="1" customHeight="1">
      <c r="A14180" s="760"/>
      <c r="B14180" s="760"/>
      <c r="C14180" s="760"/>
      <c r="D14180" s="760"/>
      <c r="E14180" s="760"/>
      <c r="F14180" s="760"/>
    </row>
    <row r="14181" spans="1:6" ht="12" hidden="1" customHeight="1">
      <c r="A14181" s="760"/>
      <c r="B14181" s="760"/>
      <c r="C14181" s="760"/>
      <c r="D14181" s="760"/>
      <c r="E14181" s="760"/>
      <c r="F14181" s="760"/>
    </row>
    <row r="14182" spans="1:6" ht="12" hidden="1" customHeight="1">
      <c r="A14182" s="760"/>
      <c r="B14182" s="760"/>
      <c r="C14182" s="760"/>
      <c r="D14182" s="760"/>
      <c r="E14182" s="760"/>
      <c r="F14182" s="760"/>
    </row>
    <row r="14183" spans="1:6" ht="12" hidden="1" customHeight="1">
      <c r="A14183" s="760"/>
      <c r="B14183" s="760"/>
      <c r="C14183" s="760"/>
      <c r="D14183" s="760"/>
      <c r="E14183" s="760"/>
      <c r="F14183" s="760"/>
    </row>
    <row r="14184" spans="1:6" ht="12" hidden="1" customHeight="1">
      <c r="A14184" s="760"/>
      <c r="B14184" s="760"/>
      <c r="C14184" s="760"/>
      <c r="D14184" s="760"/>
      <c r="E14184" s="760"/>
      <c r="F14184" s="760"/>
    </row>
    <row r="14185" spans="1:6" ht="12" hidden="1" customHeight="1">
      <c r="A14185" s="760"/>
      <c r="B14185" s="760"/>
      <c r="C14185" s="760"/>
      <c r="D14185" s="760"/>
      <c r="E14185" s="760"/>
      <c r="F14185" s="760"/>
    </row>
    <row r="14186" spans="1:6" ht="12" hidden="1" customHeight="1">
      <c r="A14186" s="760"/>
      <c r="B14186" s="760"/>
      <c r="C14186" s="760"/>
      <c r="D14186" s="760"/>
      <c r="E14186" s="760"/>
      <c r="F14186" s="760"/>
    </row>
    <row r="14187" spans="1:6" ht="12" hidden="1" customHeight="1">
      <c r="A14187" s="760"/>
      <c r="B14187" s="760"/>
      <c r="C14187" s="760"/>
      <c r="D14187" s="760"/>
      <c r="E14187" s="760"/>
      <c r="F14187" s="760"/>
    </row>
    <row r="14188" spans="1:6" ht="12" hidden="1" customHeight="1">
      <c r="A14188" s="760"/>
      <c r="B14188" s="760"/>
      <c r="C14188" s="760"/>
      <c r="D14188" s="760"/>
      <c r="E14188" s="760"/>
      <c r="F14188" s="760"/>
    </row>
    <row r="14189" spans="1:6" ht="12" hidden="1" customHeight="1">
      <c r="A14189" s="760"/>
      <c r="B14189" s="760"/>
      <c r="C14189" s="760"/>
      <c r="D14189" s="760"/>
      <c r="E14189" s="760"/>
      <c r="F14189" s="760"/>
    </row>
    <row r="14190" spans="1:6" ht="12" hidden="1" customHeight="1">
      <c r="A14190" s="760"/>
      <c r="B14190" s="760"/>
      <c r="C14190" s="760"/>
      <c r="D14190" s="760"/>
      <c r="E14190" s="760"/>
      <c r="F14190" s="760"/>
    </row>
    <row r="14191" spans="1:6" ht="12" hidden="1" customHeight="1">
      <c r="A14191" s="760"/>
      <c r="B14191" s="760"/>
      <c r="C14191" s="760"/>
      <c r="D14191" s="760"/>
      <c r="E14191" s="760"/>
      <c r="F14191" s="760"/>
    </row>
    <row r="14192" spans="1:6" ht="12" hidden="1" customHeight="1">
      <c r="A14192" s="760"/>
      <c r="B14192" s="760"/>
      <c r="C14192" s="760"/>
      <c r="D14192" s="760"/>
      <c r="E14192" s="760"/>
      <c r="F14192" s="760"/>
    </row>
    <row r="14193" spans="1:6" ht="12" hidden="1" customHeight="1">
      <c r="A14193" s="760"/>
      <c r="B14193" s="760"/>
      <c r="C14193" s="760"/>
      <c r="D14193" s="760"/>
      <c r="E14193" s="760"/>
      <c r="F14193" s="760"/>
    </row>
    <row r="14194" spans="1:6" ht="12" hidden="1" customHeight="1">
      <c r="A14194" s="760"/>
      <c r="B14194" s="760"/>
      <c r="C14194" s="760"/>
      <c r="D14194" s="760"/>
      <c r="E14194" s="760"/>
      <c r="F14194" s="760"/>
    </row>
    <row r="14195" spans="1:6" ht="12" hidden="1" customHeight="1">
      <c r="A14195" s="760"/>
      <c r="B14195" s="760"/>
      <c r="C14195" s="760"/>
      <c r="D14195" s="760"/>
      <c r="E14195" s="760"/>
      <c r="F14195" s="760"/>
    </row>
    <row r="14196" spans="1:6" ht="12" hidden="1" customHeight="1">
      <c r="A14196" s="760"/>
      <c r="B14196" s="760"/>
      <c r="C14196" s="760"/>
      <c r="D14196" s="760"/>
      <c r="E14196" s="760"/>
      <c r="F14196" s="760"/>
    </row>
    <row r="14197" spans="1:6" ht="12" hidden="1" customHeight="1">
      <c r="A14197" s="760"/>
      <c r="B14197" s="760"/>
      <c r="C14197" s="760"/>
      <c r="D14197" s="760"/>
      <c r="E14197" s="760"/>
      <c r="F14197" s="760"/>
    </row>
    <row r="14198" spans="1:6" ht="12" hidden="1" customHeight="1">
      <c r="A14198" s="760"/>
      <c r="B14198" s="760"/>
      <c r="C14198" s="760"/>
      <c r="D14198" s="760"/>
      <c r="E14198" s="760"/>
      <c r="F14198" s="760"/>
    </row>
    <row r="14199" spans="1:6" ht="12" hidden="1" customHeight="1">
      <c r="A14199" s="760"/>
      <c r="B14199" s="760"/>
      <c r="C14199" s="760"/>
      <c r="D14199" s="760"/>
      <c r="E14199" s="760"/>
      <c r="F14199" s="760"/>
    </row>
    <row r="14200" spans="1:6" ht="12" hidden="1" customHeight="1">
      <c r="A14200" s="760"/>
      <c r="B14200" s="760"/>
      <c r="C14200" s="760"/>
      <c r="D14200" s="760"/>
      <c r="E14200" s="760"/>
      <c r="F14200" s="760"/>
    </row>
    <row r="14201" spans="1:6" ht="12" hidden="1" customHeight="1">
      <c r="A14201" s="760"/>
      <c r="B14201" s="760"/>
      <c r="C14201" s="760"/>
      <c r="D14201" s="760"/>
      <c r="E14201" s="760"/>
      <c r="F14201" s="760"/>
    </row>
    <row r="14202" spans="1:6" ht="12" hidden="1" customHeight="1">
      <c r="A14202" s="760"/>
      <c r="B14202" s="760"/>
      <c r="C14202" s="760"/>
      <c r="D14202" s="760"/>
      <c r="E14202" s="760"/>
      <c r="F14202" s="760"/>
    </row>
    <row r="14203" spans="1:6" ht="12" hidden="1" customHeight="1">
      <c r="A14203" s="760"/>
      <c r="B14203" s="760"/>
      <c r="C14203" s="760"/>
      <c r="D14203" s="760"/>
      <c r="E14203" s="760"/>
      <c r="F14203" s="760"/>
    </row>
    <row r="14204" spans="1:6" ht="12" hidden="1" customHeight="1">
      <c r="A14204" s="760"/>
      <c r="B14204" s="760"/>
      <c r="C14204" s="760"/>
      <c r="D14204" s="760"/>
      <c r="E14204" s="760"/>
      <c r="F14204" s="760"/>
    </row>
    <row r="14205" spans="1:6" ht="12" hidden="1" customHeight="1">
      <c r="A14205" s="760"/>
      <c r="B14205" s="760"/>
      <c r="C14205" s="760"/>
      <c r="D14205" s="760"/>
      <c r="E14205" s="760"/>
      <c r="F14205" s="760"/>
    </row>
    <row r="14206" spans="1:6" ht="12" hidden="1" customHeight="1">
      <c r="A14206" s="760"/>
      <c r="B14206" s="760"/>
      <c r="C14206" s="760"/>
      <c r="D14206" s="760"/>
      <c r="E14206" s="760"/>
      <c r="F14206" s="760"/>
    </row>
    <row r="14207" spans="1:6" ht="12" hidden="1" customHeight="1">
      <c r="A14207" s="760"/>
      <c r="B14207" s="760"/>
      <c r="C14207" s="760"/>
      <c r="D14207" s="760"/>
      <c r="E14207" s="760"/>
      <c r="F14207" s="760"/>
    </row>
    <row r="14208" spans="1:6" ht="12" hidden="1" customHeight="1">
      <c r="A14208" s="760"/>
      <c r="B14208" s="760"/>
      <c r="C14208" s="760"/>
      <c r="D14208" s="760"/>
      <c r="E14208" s="760"/>
      <c r="F14208" s="760"/>
    </row>
    <row r="14209" spans="1:6" ht="12" hidden="1" customHeight="1">
      <c r="A14209" s="760"/>
      <c r="B14209" s="760"/>
      <c r="C14209" s="760"/>
      <c r="D14209" s="760"/>
      <c r="E14209" s="760"/>
      <c r="F14209" s="760"/>
    </row>
    <row r="14210" spans="1:6" ht="12" hidden="1" customHeight="1">
      <c r="A14210" s="760"/>
      <c r="B14210" s="760"/>
      <c r="C14210" s="760"/>
      <c r="D14210" s="760"/>
      <c r="E14210" s="760"/>
      <c r="F14210" s="760"/>
    </row>
    <row r="14211" spans="1:6" ht="12" hidden="1" customHeight="1">
      <c r="A14211" s="760"/>
      <c r="B14211" s="760"/>
      <c r="C14211" s="760"/>
      <c r="D14211" s="760"/>
      <c r="E14211" s="760"/>
      <c r="F14211" s="760"/>
    </row>
    <row r="14212" spans="1:6" ht="12" hidden="1" customHeight="1">
      <c r="A14212" s="760"/>
      <c r="B14212" s="760"/>
      <c r="C14212" s="760"/>
      <c r="D14212" s="760"/>
      <c r="E14212" s="760"/>
      <c r="F14212" s="760"/>
    </row>
    <row r="14213" spans="1:6" ht="12" hidden="1" customHeight="1">
      <c r="A14213" s="760"/>
      <c r="B14213" s="760"/>
      <c r="C14213" s="760"/>
      <c r="D14213" s="760"/>
      <c r="E14213" s="760"/>
      <c r="F14213" s="760"/>
    </row>
    <row r="14214" spans="1:6" ht="12" hidden="1" customHeight="1">
      <c r="A14214" s="760"/>
      <c r="B14214" s="760"/>
      <c r="C14214" s="760"/>
      <c r="D14214" s="760"/>
      <c r="E14214" s="760"/>
      <c r="F14214" s="760"/>
    </row>
    <row r="14215" spans="1:6" ht="12" hidden="1" customHeight="1">
      <c r="A14215" s="760"/>
      <c r="B14215" s="760"/>
      <c r="C14215" s="760"/>
      <c r="D14215" s="760"/>
      <c r="E14215" s="760"/>
      <c r="F14215" s="760"/>
    </row>
    <row r="14216" spans="1:6" ht="12" hidden="1" customHeight="1">
      <c r="A14216" s="760"/>
      <c r="B14216" s="760"/>
      <c r="C14216" s="760"/>
      <c r="D14216" s="760"/>
      <c r="E14216" s="760"/>
      <c r="F14216" s="760"/>
    </row>
    <row r="14217" spans="1:6" ht="12" hidden="1" customHeight="1">
      <c r="A14217" s="760"/>
      <c r="B14217" s="760"/>
      <c r="C14217" s="760"/>
      <c r="D14217" s="760"/>
      <c r="E14217" s="760"/>
      <c r="F14217" s="760"/>
    </row>
    <row r="14218" spans="1:6" ht="12" hidden="1" customHeight="1">
      <c r="A14218" s="760"/>
      <c r="B14218" s="760"/>
      <c r="C14218" s="760"/>
      <c r="D14218" s="760"/>
      <c r="E14218" s="760"/>
      <c r="F14218" s="760"/>
    </row>
    <row r="14219" spans="1:6" ht="12" hidden="1" customHeight="1">
      <c r="A14219" s="760"/>
      <c r="B14219" s="760"/>
      <c r="C14219" s="760"/>
      <c r="D14219" s="760"/>
      <c r="E14219" s="760"/>
      <c r="F14219" s="760"/>
    </row>
    <row r="14220" spans="1:6" ht="12" hidden="1" customHeight="1">
      <c r="A14220" s="760"/>
      <c r="B14220" s="760"/>
      <c r="C14220" s="760"/>
      <c r="D14220" s="760"/>
      <c r="E14220" s="760"/>
      <c r="F14220" s="760"/>
    </row>
    <row r="14221" spans="1:6" ht="12" hidden="1" customHeight="1">
      <c r="A14221" s="760"/>
      <c r="B14221" s="760"/>
      <c r="C14221" s="760"/>
      <c r="D14221" s="760"/>
      <c r="E14221" s="760"/>
      <c r="F14221" s="760"/>
    </row>
    <row r="14222" spans="1:6" ht="12" hidden="1" customHeight="1">
      <c r="A14222" s="760"/>
      <c r="B14222" s="760"/>
      <c r="C14222" s="760"/>
      <c r="D14222" s="760"/>
      <c r="E14222" s="760"/>
      <c r="F14222" s="760"/>
    </row>
    <row r="14223" spans="1:6" ht="12" hidden="1" customHeight="1">
      <c r="A14223" s="760"/>
      <c r="B14223" s="760"/>
      <c r="C14223" s="760"/>
      <c r="D14223" s="760"/>
      <c r="E14223" s="760"/>
      <c r="F14223" s="760"/>
    </row>
    <row r="14224" spans="1:6" ht="12" hidden="1" customHeight="1">
      <c r="A14224" s="760"/>
      <c r="B14224" s="760"/>
      <c r="C14224" s="760"/>
      <c r="D14224" s="760"/>
      <c r="E14224" s="760"/>
      <c r="F14224" s="760"/>
    </row>
    <row r="14225" spans="1:6" ht="12" hidden="1" customHeight="1">
      <c r="A14225" s="760"/>
      <c r="B14225" s="760"/>
      <c r="C14225" s="760"/>
      <c r="D14225" s="760"/>
      <c r="E14225" s="760"/>
      <c r="F14225" s="760"/>
    </row>
    <row r="14226" spans="1:6" ht="12" hidden="1" customHeight="1">
      <c r="A14226" s="760"/>
      <c r="B14226" s="760"/>
      <c r="C14226" s="760"/>
      <c r="D14226" s="760"/>
      <c r="E14226" s="760"/>
      <c r="F14226" s="760"/>
    </row>
    <row r="14227" spans="1:6" ht="12" hidden="1" customHeight="1">
      <c r="A14227" s="760"/>
      <c r="B14227" s="760"/>
      <c r="C14227" s="760"/>
      <c r="D14227" s="760"/>
      <c r="E14227" s="760"/>
      <c r="F14227" s="760"/>
    </row>
    <row r="14228" spans="1:6" ht="12" hidden="1" customHeight="1">
      <c r="A14228" s="760"/>
      <c r="B14228" s="760"/>
      <c r="C14228" s="760"/>
      <c r="D14228" s="760"/>
      <c r="E14228" s="760"/>
      <c r="F14228" s="760"/>
    </row>
    <row r="14229" spans="1:6" ht="12" hidden="1" customHeight="1">
      <c r="A14229" s="760"/>
      <c r="B14229" s="760"/>
      <c r="C14229" s="760"/>
      <c r="D14229" s="760"/>
      <c r="E14229" s="760"/>
      <c r="F14229" s="760"/>
    </row>
    <row r="14230" spans="1:6" ht="12" hidden="1" customHeight="1">
      <c r="A14230" s="760"/>
      <c r="B14230" s="760"/>
      <c r="C14230" s="760"/>
      <c r="D14230" s="760"/>
      <c r="E14230" s="760"/>
      <c r="F14230" s="760"/>
    </row>
    <row r="14231" spans="1:6" ht="12" hidden="1" customHeight="1">
      <c r="A14231" s="760"/>
      <c r="B14231" s="760"/>
      <c r="C14231" s="760"/>
      <c r="D14231" s="760"/>
      <c r="E14231" s="760"/>
      <c r="F14231" s="760"/>
    </row>
    <row r="14232" spans="1:6" ht="12" hidden="1" customHeight="1">
      <c r="A14232" s="760"/>
      <c r="B14232" s="760"/>
      <c r="C14232" s="760"/>
      <c r="D14232" s="760"/>
      <c r="E14232" s="760"/>
      <c r="F14232" s="760"/>
    </row>
    <row r="14233" spans="1:6" ht="12" hidden="1" customHeight="1">
      <c r="A14233" s="760"/>
      <c r="B14233" s="760"/>
      <c r="C14233" s="760"/>
      <c r="D14233" s="760"/>
      <c r="E14233" s="760"/>
      <c r="F14233" s="760"/>
    </row>
    <row r="14234" spans="1:6" ht="12" hidden="1" customHeight="1">
      <c r="A14234" s="760"/>
      <c r="B14234" s="760"/>
      <c r="C14234" s="760"/>
      <c r="D14234" s="760"/>
      <c r="E14234" s="760"/>
      <c r="F14234" s="760"/>
    </row>
    <row r="14235" spans="1:6" ht="12" hidden="1" customHeight="1">
      <c r="A14235" s="760"/>
      <c r="B14235" s="760"/>
      <c r="C14235" s="760"/>
      <c r="D14235" s="760"/>
      <c r="E14235" s="760"/>
      <c r="F14235" s="760"/>
    </row>
    <row r="14236" spans="1:6" ht="12" hidden="1" customHeight="1">
      <c r="A14236" s="760"/>
      <c r="B14236" s="760"/>
      <c r="C14236" s="760"/>
      <c r="D14236" s="760"/>
      <c r="E14236" s="760"/>
      <c r="F14236" s="760"/>
    </row>
    <row r="14237" spans="1:6" ht="12" hidden="1" customHeight="1">
      <c r="A14237" s="760"/>
      <c r="B14237" s="760"/>
      <c r="C14237" s="760"/>
      <c r="D14237" s="760"/>
      <c r="E14237" s="760"/>
      <c r="F14237" s="760"/>
    </row>
    <row r="14238" spans="1:6" ht="12" hidden="1" customHeight="1">
      <c r="A14238" s="760"/>
      <c r="B14238" s="760"/>
      <c r="C14238" s="760"/>
      <c r="D14238" s="760"/>
      <c r="E14238" s="760"/>
      <c r="F14238" s="760"/>
    </row>
    <row r="14239" spans="1:6" ht="12" hidden="1" customHeight="1">
      <c r="A14239" s="760"/>
      <c r="B14239" s="760"/>
      <c r="C14239" s="760"/>
      <c r="D14239" s="760"/>
      <c r="E14239" s="760"/>
      <c r="F14239" s="760"/>
    </row>
    <row r="14240" spans="1:6" ht="12" hidden="1" customHeight="1">
      <c r="A14240" s="760"/>
      <c r="B14240" s="760"/>
      <c r="C14240" s="760"/>
      <c r="D14240" s="760"/>
      <c r="E14240" s="760"/>
      <c r="F14240" s="760"/>
    </row>
    <row r="14241" spans="1:6" ht="12" hidden="1" customHeight="1">
      <c r="A14241" s="760"/>
      <c r="B14241" s="760"/>
      <c r="C14241" s="760"/>
      <c r="D14241" s="760"/>
      <c r="E14241" s="760"/>
      <c r="F14241" s="760"/>
    </row>
    <row r="14242" spans="1:6" ht="12" hidden="1" customHeight="1">
      <c r="A14242" s="760"/>
      <c r="B14242" s="760"/>
      <c r="C14242" s="760"/>
      <c r="D14242" s="760"/>
      <c r="E14242" s="760"/>
      <c r="F14242" s="760"/>
    </row>
    <row r="14243" spans="1:6" ht="12" hidden="1" customHeight="1">
      <c r="A14243" s="760"/>
      <c r="B14243" s="760"/>
      <c r="C14243" s="760"/>
      <c r="D14243" s="760"/>
      <c r="E14243" s="760"/>
      <c r="F14243" s="760"/>
    </row>
    <row r="14244" spans="1:6" ht="12" hidden="1" customHeight="1">
      <c r="A14244" s="760"/>
      <c r="B14244" s="760"/>
      <c r="C14244" s="760"/>
      <c r="D14244" s="760"/>
      <c r="E14244" s="760"/>
      <c r="F14244" s="760"/>
    </row>
    <row r="14245" spans="1:6" ht="12" hidden="1" customHeight="1">
      <c r="A14245" s="760"/>
      <c r="B14245" s="760"/>
      <c r="C14245" s="760"/>
      <c r="D14245" s="760"/>
      <c r="E14245" s="760"/>
      <c r="F14245" s="760"/>
    </row>
    <row r="14246" spans="1:6" ht="12" hidden="1" customHeight="1">
      <c r="A14246" s="760"/>
      <c r="B14246" s="760"/>
      <c r="C14246" s="760"/>
      <c r="D14246" s="760"/>
      <c r="E14246" s="760"/>
      <c r="F14246" s="760"/>
    </row>
    <row r="14247" spans="1:6" ht="12" hidden="1" customHeight="1">
      <c r="A14247" s="760"/>
      <c r="B14247" s="760"/>
      <c r="C14247" s="760"/>
      <c r="D14247" s="760"/>
      <c r="E14247" s="760"/>
      <c r="F14247" s="760"/>
    </row>
    <row r="14248" spans="1:6" ht="12" hidden="1" customHeight="1">
      <c r="A14248" s="760"/>
      <c r="B14248" s="760"/>
      <c r="C14248" s="760"/>
      <c r="D14248" s="760"/>
      <c r="E14248" s="760"/>
      <c r="F14248" s="760"/>
    </row>
    <row r="14249" spans="1:6" ht="12" hidden="1" customHeight="1">
      <c r="A14249" s="760"/>
      <c r="B14249" s="760"/>
      <c r="C14249" s="760"/>
      <c r="D14249" s="760"/>
      <c r="E14249" s="760"/>
      <c r="F14249" s="760"/>
    </row>
    <row r="14250" spans="1:6" ht="12" hidden="1" customHeight="1">
      <c r="A14250" s="760"/>
      <c r="B14250" s="760"/>
      <c r="C14250" s="760"/>
      <c r="D14250" s="760"/>
      <c r="E14250" s="760"/>
      <c r="F14250" s="760"/>
    </row>
    <row r="14251" spans="1:6" ht="12" hidden="1" customHeight="1">
      <c r="A14251" s="760"/>
      <c r="B14251" s="760"/>
      <c r="C14251" s="760"/>
      <c r="D14251" s="760"/>
      <c r="E14251" s="760"/>
      <c r="F14251" s="760"/>
    </row>
    <row r="14252" spans="1:6" ht="12" hidden="1" customHeight="1">
      <c r="A14252" s="760"/>
      <c r="B14252" s="760"/>
      <c r="C14252" s="760"/>
      <c r="D14252" s="760"/>
      <c r="E14252" s="760"/>
      <c r="F14252" s="760"/>
    </row>
    <row r="14253" spans="1:6" ht="12" hidden="1" customHeight="1">
      <c r="A14253" s="760"/>
      <c r="B14253" s="760"/>
      <c r="C14253" s="760"/>
      <c r="D14253" s="760"/>
      <c r="E14253" s="760"/>
      <c r="F14253" s="760"/>
    </row>
    <row r="14254" spans="1:6" ht="12" hidden="1" customHeight="1">
      <c r="A14254" s="760"/>
      <c r="B14254" s="760"/>
      <c r="C14254" s="760"/>
      <c r="D14254" s="760"/>
      <c r="E14254" s="760"/>
      <c r="F14254" s="760"/>
    </row>
    <row r="14255" spans="1:6" ht="12" hidden="1" customHeight="1">
      <c r="A14255" s="760"/>
      <c r="B14255" s="760"/>
      <c r="C14255" s="760"/>
      <c r="D14255" s="760"/>
      <c r="E14255" s="760"/>
      <c r="F14255" s="760"/>
    </row>
    <row r="14256" spans="1:6" ht="12" hidden="1" customHeight="1">
      <c r="A14256" s="760"/>
      <c r="B14256" s="760"/>
      <c r="C14256" s="760"/>
      <c r="D14256" s="760"/>
      <c r="E14256" s="760"/>
      <c r="F14256" s="760"/>
    </row>
    <row r="14257" spans="1:6" ht="12" hidden="1" customHeight="1">
      <c r="A14257" s="760"/>
      <c r="B14257" s="760"/>
      <c r="C14257" s="760"/>
      <c r="D14257" s="760"/>
      <c r="E14257" s="760"/>
      <c r="F14257" s="760"/>
    </row>
    <row r="14258" spans="1:6" ht="12" hidden="1" customHeight="1">
      <c r="A14258" s="760"/>
      <c r="B14258" s="760"/>
      <c r="C14258" s="760"/>
      <c r="D14258" s="760"/>
      <c r="E14258" s="760"/>
      <c r="F14258" s="760"/>
    </row>
    <row r="14259" spans="1:6" ht="12" hidden="1" customHeight="1">
      <c r="A14259" s="760"/>
      <c r="B14259" s="760"/>
      <c r="C14259" s="760"/>
      <c r="D14259" s="760"/>
      <c r="E14259" s="760"/>
      <c r="F14259" s="760"/>
    </row>
    <row r="14260" spans="1:6" ht="12" hidden="1" customHeight="1">
      <c r="A14260" s="760"/>
      <c r="B14260" s="760"/>
      <c r="C14260" s="760"/>
      <c r="D14260" s="760"/>
      <c r="E14260" s="760"/>
      <c r="F14260" s="760"/>
    </row>
    <row r="14261" spans="1:6" ht="12" hidden="1" customHeight="1">
      <c r="A14261" s="760"/>
      <c r="B14261" s="760"/>
      <c r="C14261" s="760"/>
      <c r="D14261" s="760"/>
      <c r="E14261" s="760"/>
      <c r="F14261" s="760"/>
    </row>
    <row r="14262" spans="1:6" ht="12" hidden="1" customHeight="1">
      <c r="A14262" s="760"/>
      <c r="B14262" s="760"/>
      <c r="C14262" s="760"/>
      <c r="D14262" s="760"/>
      <c r="E14262" s="760"/>
      <c r="F14262" s="760"/>
    </row>
    <row r="14263" spans="1:6" ht="12" hidden="1" customHeight="1">
      <c r="A14263" s="760"/>
      <c r="B14263" s="760"/>
      <c r="C14263" s="760"/>
      <c r="D14263" s="760"/>
      <c r="E14263" s="760"/>
      <c r="F14263" s="760"/>
    </row>
    <row r="14264" spans="1:6" ht="12" hidden="1" customHeight="1">
      <c r="A14264" s="760"/>
      <c r="B14264" s="760"/>
      <c r="C14264" s="760"/>
      <c r="D14264" s="760"/>
      <c r="E14264" s="760"/>
      <c r="F14264" s="760"/>
    </row>
    <row r="14265" spans="1:6" ht="12" hidden="1" customHeight="1">
      <c r="A14265" s="760"/>
      <c r="B14265" s="760"/>
      <c r="C14265" s="760"/>
      <c r="D14265" s="760"/>
      <c r="E14265" s="760"/>
      <c r="F14265" s="760"/>
    </row>
    <row r="14266" spans="1:6" ht="12" hidden="1" customHeight="1">
      <c r="A14266" s="760"/>
      <c r="B14266" s="760"/>
      <c r="C14266" s="760"/>
      <c r="D14266" s="760"/>
      <c r="E14266" s="760"/>
      <c r="F14266" s="760"/>
    </row>
    <row r="14267" spans="1:6" ht="12" hidden="1" customHeight="1">
      <c r="A14267" s="760"/>
      <c r="B14267" s="760"/>
      <c r="C14267" s="760"/>
      <c r="D14267" s="760"/>
      <c r="E14267" s="760"/>
      <c r="F14267" s="760"/>
    </row>
    <row r="14268" spans="1:6" ht="12" hidden="1" customHeight="1">
      <c r="A14268" s="760"/>
      <c r="B14268" s="760"/>
      <c r="C14268" s="760"/>
      <c r="D14268" s="760"/>
      <c r="E14268" s="760"/>
      <c r="F14268" s="760"/>
    </row>
    <row r="14269" spans="1:6" ht="12" hidden="1" customHeight="1">
      <c r="A14269" s="760"/>
      <c r="B14269" s="760"/>
      <c r="C14269" s="760"/>
      <c r="D14269" s="760"/>
      <c r="E14269" s="760"/>
      <c r="F14269" s="760"/>
    </row>
    <row r="14270" spans="1:6" ht="12" hidden="1" customHeight="1">
      <c r="A14270" s="760"/>
      <c r="B14270" s="760"/>
      <c r="C14270" s="760"/>
      <c r="D14270" s="760"/>
      <c r="E14270" s="760"/>
      <c r="F14270" s="760"/>
    </row>
    <row r="14271" spans="1:6" ht="12" hidden="1" customHeight="1">
      <c r="A14271" s="760"/>
      <c r="B14271" s="760"/>
      <c r="C14271" s="760"/>
      <c r="D14271" s="760"/>
      <c r="E14271" s="760"/>
      <c r="F14271" s="760"/>
    </row>
    <row r="14272" spans="1:6" ht="12" hidden="1" customHeight="1">
      <c r="A14272" s="760"/>
      <c r="B14272" s="760"/>
      <c r="C14272" s="760"/>
      <c r="D14272" s="760"/>
      <c r="E14272" s="760"/>
      <c r="F14272" s="760"/>
    </row>
    <row r="14273" spans="1:6" ht="12" hidden="1" customHeight="1">
      <c r="A14273" s="760"/>
      <c r="B14273" s="760"/>
      <c r="C14273" s="760"/>
      <c r="D14273" s="760"/>
      <c r="E14273" s="760"/>
      <c r="F14273" s="760"/>
    </row>
    <row r="14274" spans="1:6" ht="12" hidden="1" customHeight="1">
      <c r="A14274" s="760"/>
      <c r="B14274" s="760"/>
      <c r="C14274" s="760"/>
      <c r="D14274" s="760"/>
      <c r="E14274" s="760"/>
      <c r="F14274" s="760"/>
    </row>
    <row r="14275" spans="1:6" ht="12" hidden="1" customHeight="1">
      <c r="A14275" s="760"/>
      <c r="B14275" s="760"/>
      <c r="C14275" s="760"/>
      <c r="D14275" s="760"/>
      <c r="E14275" s="760"/>
      <c r="F14275" s="760"/>
    </row>
    <row r="14276" spans="1:6" ht="12" hidden="1" customHeight="1">
      <c r="A14276" s="760"/>
      <c r="B14276" s="760"/>
      <c r="C14276" s="760"/>
      <c r="D14276" s="760"/>
      <c r="E14276" s="760"/>
      <c r="F14276" s="760"/>
    </row>
    <row r="14277" spans="1:6" ht="12" hidden="1" customHeight="1">
      <c r="A14277" s="760"/>
      <c r="B14277" s="760"/>
      <c r="C14277" s="760"/>
      <c r="D14277" s="760"/>
      <c r="E14277" s="760"/>
      <c r="F14277" s="760"/>
    </row>
    <row r="14278" spans="1:6" ht="12" hidden="1" customHeight="1">
      <c r="A14278" s="760"/>
      <c r="B14278" s="760"/>
      <c r="C14278" s="760"/>
      <c r="D14278" s="760"/>
      <c r="E14278" s="760"/>
      <c r="F14278" s="760"/>
    </row>
    <row r="14279" spans="1:6" ht="12" hidden="1" customHeight="1">
      <c r="A14279" s="760"/>
      <c r="B14279" s="760"/>
      <c r="C14279" s="760"/>
      <c r="D14279" s="760"/>
      <c r="E14279" s="760"/>
      <c r="F14279" s="760"/>
    </row>
    <row r="14280" spans="1:6" ht="12" hidden="1" customHeight="1">
      <c r="A14280" s="760"/>
      <c r="B14280" s="760"/>
      <c r="C14280" s="760"/>
      <c r="D14280" s="760"/>
      <c r="E14280" s="760"/>
      <c r="F14280" s="760"/>
    </row>
    <row r="14281" spans="1:6" ht="12" hidden="1" customHeight="1">
      <c r="A14281" s="760"/>
      <c r="B14281" s="760"/>
      <c r="C14281" s="760"/>
      <c r="D14281" s="760"/>
      <c r="E14281" s="760"/>
      <c r="F14281" s="760"/>
    </row>
    <row r="14282" spans="1:6" ht="12" hidden="1" customHeight="1">
      <c r="A14282" s="760"/>
      <c r="B14282" s="760"/>
      <c r="C14282" s="760"/>
      <c r="D14282" s="760"/>
      <c r="E14282" s="760"/>
      <c r="F14282" s="760"/>
    </row>
    <row r="14283" spans="1:6" ht="12" hidden="1" customHeight="1">
      <c r="A14283" s="760"/>
      <c r="B14283" s="760"/>
      <c r="C14283" s="760"/>
      <c r="D14283" s="760"/>
      <c r="E14283" s="760"/>
      <c r="F14283" s="760"/>
    </row>
    <row r="14284" spans="1:6" ht="12" hidden="1" customHeight="1">
      <c r="A14284" s="760"/>
      <c r="B14284" s="760"/>
      <c r="C14284" s="760"/>
      <c r="D14284" s="760"/>
      <c r="E14284" s="760"/>
      <c r="F14284" s="760"/>
    </row>
    <row r="14285" spans="1:6" ht="12" hidden="1" customHeight="1">
      <c r="A14285" s="760"/>
      <c r="B14285" s="760"/>
      <c r="C14285" s="760"/>
      <c r="D14285" s="760"/>
      <c r="E14285" s="760"/>
      <c r="F14285" s="760"/>
    </row>
    <row r="14286" spans="1:6" ht="12" hidden="1" customHeight="1">
      <c r="A14286" s="760"/>
      <c r="B14286" s="760"/>
      <c r="C14286" s="760"/>
      <c r="D14286" s="760"/>
      <c r="E14286" s="760"/>
      <c r="F14286" s="760"/>
    </row>
    <row r="14287" spans="1:6" ht="12" hidden="1" customHeight="1">
      <c r="A14287" s="760"/>
      <c r="B14287" s="760"/>
      <c r="C14287" s="760"/>
      <c r="D14287" s="760"/>
      <c r="E14287" s="760"/>
      <c r="F14287" s="760"/>
    </row>
    <row r="14288" spans="1:6" ht="12" hidden="1" customHeight="1">
      <c r="A14288" s="760"/>
      <c r="B14288" s="760"/>
      <c r="C14288" s="760"/>
      <c r="D14288" s="760"/>
      <c r="E14288" s="760"/>
      <c r="F14288" s="760"/>
    </row>
    <row r="14289" spans="1:6" ht="12" hidden="1" customHeight="1">
      <c r="A14289" s="760"/>
      <c r="B14289" s="760"/>
      <c r="C14289" s="760"/>
      <c r="D14289" s="760"/>
      <c r="E14289" s="760"/>
      <c r="F14289" s="760"/>
    </row>
    <row r="14290" spans="1:6" ht="12" hidden="1" customHeight="1">
      <c r="A14290" s="760"/>
      <c r="B14290" s="760"/>
      <c r="C14290" s="760"/>
      <c r="D14290" s="760"/>
      <c r="E14290" s="760"/>
      <c r="F14290" s="760"/>
    </row>
    <row r="14291" spans="1:6" ht="12" hidden="1" customHeight="1">
      <c r="A14291" s="760"/>
      <c r="B14291" s="760"/>
      <c r="C14291" s="760"/>
      <c r="D14291" s="760"/>
      <c r="E14291" s="760"/>
      <c r="F14291" s="760"/>
    </row>
    <row r="14292" spans="1:6" ht="12" hidden="1" customHeight="1">
      <c r="A14292" s="760"/>
      <c r="B14292" s="760"/>
      <c r="C14292" s="760"/>
      <c r="D14292" s="760"/>
      <c r="E14292" s="760"/>
      <c r="F14292" s="760"/>
    </row>
    <row r="14293" spans="1:6" ht="12" hidden="1" customHeight="1">
      <c r="A14293" s="760"/>
      <c r="B14293" s="760"/>
      <c r="C14293" s="760"/>
      <c r="D14293" s="760"/>
      <c r="E14293" s="760"/>
      <c r="F14293" s="760"/>
    </row>
    <row r="14294" spans="1:6" ht="12" hidden="1" customHeight="1">
      <c r="A14294" s="760"/>
      <c r="B14294" s="760"/>
      <c r="C14294" s="760"/>
      <c r="D14294" s="760"/>
      <c r="E14294" s="760"/>
      <c r="F14294" s="760"/>
    </row>
    <row r="14295" spans="1:6" ht="12" hidden="1" customHeight="1">
      <c r="A14295" s="760"/>
      <c r="B14295" s="760"/>
      <c r="C14295" s="760"/>
      <c r="D14295" s="760"/>
      <c r="E14295" s="760"/>
      <c r="F14295" s="760"/>
    </row>
    <row r="14296" spans="1:6" ht="12" hidden="1" customHeight="1">
      <c r="A14296" s="760"/>
      <c r="B14296" s="760"/>
      <c r="C14296" s="760"/>
      <c r="D14296" s="760"/>
      <c r="E14296" s="760"/>
      <c r="F14296" s="760"/>
    </row>
    <row r="14297" spans="1:6" ht="12" hidden="1" customHeight="1">
      <c r="A14297" s="760"/>
      <c r="B14297" s="760"/>
      <c r="C14297" s="760"/>
      <c r="D14297" s="760"/>
      <c r="E14297" s="760"/>
      <c r="F14297" s="760"/>
    </row>
    <row r="14298" spans="1:6" ht="12" hidden="1" customHeight="1">
      <c r="A14298" s="760"/>
      <c r="B14298" s="760"/>
      <c r="C14298" s="760"/>
      <c r="D14298" s="760"/>
      <c r="E14298" s="760"/>
      <c r="F14298" s="760"/>
    </row>
    <row r="14299" spans="1:6" ht="12" hidden="1" customHeight="1">
      <c r="A14299" s="760"/>
      <c r="B14299" s="760"/>
      <c r="C14299" s="760"/>
      <c r="D14299" s="760"/>
      <c r="E14299" s="760"/>
      <c r="F14299" s="760"/>
    </row>
    <row r="14300" spans="1:6" ht="12" hidden="1" customHeight="1">
      <c r="A14300" s="760"/>
      <c r="B14300" s="760"/>
      <c r="C14300" s="760"/>
      <c r="D14300" s="760"/>
      <c r="E14300" s="760"/>
      <c r="F14300" s="760"/>
    </row>
    <row r="14301" spans="1:6" ht="12" hidden="1" customHeight="1">
      <c r="A14301" s="760"/>
      <c r="B14301" s="760"/>
      <c r="C14301" s="760"/>
      <c r="D14301" s="760"/>
      <c r="E14301" s="760"/>
      <c r="F14301" s="760"/>
    </row>
    <row r="14302" spans="1:6" ht="12" hidden="1" customHeight="1">
      <c r="A14302" s="760"/>
      <c r="B14302" s="760"/>
      <c r="C14302" s="760"/>
      <c r="D14302" s="760"/>
      <c r="E14302" s="760"/>
      <c r="F14302" s="760"/>
    </row>
    <row r="14303" spans="1:6" ht="12" hidden="1" customHeight="1">
      <c r="A14303" s="760"/>
      <c r="B14303" s="760"/>
      <c r="C14303" s="760"/>
      <c r="D14303" s="760"/>
      <c r="E14303" s="760"/>
      <c r="F14303" s="760"/>
    </row>
    <row r="14304" spans="1:6" ht="12" hidden="1" customHeight="1">
      <c r="A14304" s="760"/>
      <c r="B14304" s="760"/>
      <c r="C14304" s="760"/>
      <c r="D14304" s="760"/>
      <c r="E14304" s="760"/>
      <c r="F14304" s="760"/>
    </row>
    <row r="14305" spans="1:6" ht="12" hidden="1" customHeight="1">
      <c r="A14305" s="760"/>
      <c r="B14305" s="760"/>
      <c r="C14305" s="760"/>
      <c r="D14305" s="760"/>
      <c r="E14305" s="760"/>
      <c r="F14305" s="760"/>
    </row>
    <row r="14306" spans="1:6" ht="12" hidden="1" customHeight="1">
      <c r="A14306" s="760"/>
      <c r="B14306" s="760"/>
      <c r="C14306" s="760"/>
      <c r="D14306" s="760"/>
      <c r="E14306" s="760"/>
      <c r="F14306" s="760"/>
    </row>
    <row r="14307" spans="1:6" ht="12" hidden="1" customHeight="1">
      <c r="A14307" s="760"/>
      <c r="B14307" s="760"/>
      <c r="C14307" s="760"/>
      <c r="D14307" s="760"/>
      <c r="E14307" s="760"/>
      <c r="F14307" s="760"/>
    </row>
    <row r="14308" spans="1:6" ht="12" hidden="1" customHeight="1">
      <c r="A14308" s="760"/>
      <c r="B14308" s="760"/>
      <c r="C14308" s="760"/>
      <c r="D14308" s="760"/>
      <c r="E14308" s="760"/>
      <c r="F14308" s="760"/>
    </row>
    <row r="14309" spans="1:6" ht="12" hidden="1" customHeight="1">
      <c r="A14309" s="760"/>
      <c r="B14309" s="760"/>
      <c r="C14309" s="760"/>
      <c r="D14309" s="760"/>
      <c r="E14309" s="760"/>
      <c r="F14309" s="760"/>
    </row>
    <row r="14310" spans="1:6" ht="12" hidden="1" customHeight="1">
      <c r="A14310" s="760"/>
      <c r="B14310" s="760"/>
      <c r="C14310" s="760"/>
      <c r="D14310" s="760"/>
      <c r="E14310" s="760"/>
      <c r="F14310" s="760"/>
    </row>
    <row r="14311" spans="1:6" ht="12" hidden="1" customHeight="1">
      <c r="A14311" s="760"/>
      <c r="B14311" s="760"/>
      <c r="C14311" s="760"/>
      <c r="D14311" s="760"/>
      <c r="E14311" s="760"/>
      <c r="F14311" s="760"/>
    </row>
    <row r="14312" spans="1:6" ht="12" hidden="1" customHeight="1">
      <c r="A14312" s="760"/>
      <c r="B14312" s="760"/>
      <c r="C14312" s="760"/>
      <c r="D14312" s="760"/>
      <c r="E14312" s="760"/>
      <c r="F14312" s="760"/>
    </row>
    <row r="14313" spans="1:6" ht="12" hidden="1" customHeight="1">
      <c r="A14313" s="760"/>
      <c r="B14313" s="760"/>
      <c r="C14313" s="760"/>
      <c r="D14313" s="760"/>
      <c r="E14313" s="760"/>
      <c r="F14313" s="760"/>
    </row>
    <row r="14314" spans="1:6" ht="12" hidden="1" customHeight="1">
      <c r="A14314" s="760"/>
      <c r="B14314" s="760"/>
      <c r="C14314" s="760"/>
      <c r="D14314" s="760"/>
      <c r="E14314" s="760"/>
      <c r="F14314" s="760"/>
    </row>
    <row r="14315" spans="1:6" ht="12" hidden="1" customHeight="1">
      <c r="A14315" s="760"/>
      <c r="B14315" s="760"/>
      <c r="C14315" s="760"/>
      <c r="D14315" s="760"/>
      <c r="E14315" s="760"/>
      <c r="F14315" s="760"/>
    </row>
    <row r="14316" spans="1:6" ht="12" hidden="1" customHeight="1">
      <c r="A14316" s="760"/>
      <c r="B14316" s="760"/>
      <c r="C14316" s="760"/>
      <c r="D14316" s="760"/>
      <c r="E14316" s="760"/>
      <c r="F14316" s="760"/>
    </row>
    <row r="14317" spans="1:6" ht="12" hidden="1" customHeight="1">
      <c r="A14317" s="760"/>
      <c r="B14317" s="760"/>
      <c r="C14317" s="760"/>
      <c r="D14317" s="760"/>
      <c r="E14317" s="760"/>
      <c r="F14317" s="760"/>
    </row>
    <row r="14318" spans="1:6" ht="12" hidden="1" customHeight="1">
      <c r="A14318" s="760"/>
      <c r="B14318" s="760"/>
      <c r="C14318" s="760"/>
      <c r="D14318" s="760"/>
      <c r="E14318" s="760"/>
      <c r="F14318" s="760"/>
    </row>
    <row r="14319" spans="1:6" ht="12" hidden="1" customHeight="1">
      <c r="A14319" s="760"/>
      <c r="B14319" s="760"/>
      <c r="C14319" s="760"/>
      <c r="D14319" s="760"/>
      <c r="E14319" s="760"/>
      <c r="F14319" s="760"/>
    </row>
    <row r="14320" spans="1:6" ht="12" hidden="1" customHeight="1">
      <c r="A14320" s="760"/>
      <c r="B14320" s="760"/>
      <c r="C14320" s="760"/>
      <c r="D14320" s="760"/>
      <c r="E14320" s="760"/>
      <c r="F14320" s="760"/>
    </row>
    <row r="14321" spans="1:6" ht="12" hidden="1" customHeight="1">
      <c r="A14321" s="760"/>
      <c r="B14321" s="760"/>
      <c r="C14321" s="760"/>
      <c r="D14321" s="760"/>
      <c r="E14321" s="760"/>
      <c r="F14321" s="760"/>
    </row>
    <row r="14322" spans="1:6" ht="12" hidden="1" customHeight="1">
      <c r="A14322" s="760"/>
      <c r="B14322" s="760"/>
      <c r="C14322" s="760"/>
      <c r="D14322" s="760"/>
      <c r="E14322" s="760"/>
      <c r="F14322" s="760"/>
    </row>
    <row r="14323" spans="1:6" ht="12" hidden="1" customHeight="1">
      <c r="A14323" s="760"/>
      <c r="B14323" s="760"/>
      <c r="C14323" s="760"/>
      <c r="D14323" s="760"/>
      <c r="E14323" s="760"/>
      <c r="F14323" s="760"/>
    </row>
    <row r="14324" spans="1:6" ht="12" hidden="1" customHeight="1">
      <c r="A14324" s="760"/>
      <c r="B14324" s="760"/>
      <c r="C14324" s="760"/>
      <c r="D14324" s="760"/>
      <c r="E14324" s="760"/>
      <c r="F14324" s="760"/>
    </row>
    <row r="14325" spans="1:6" ht="12" hidden="1" customHeight="1">
      <c r="A14325" s="760"/>
      <c r="B14325" s="760"/>
      <c r="C14325" s="760"/>
      <c r="D14325" s="760"/>
      <c r="E14325" s="760"/>
      <c r="F14325" s="760"/>
    </row>
    <row r="14326" spans="1:6" ht="12" hidden="1" customHeight="1">
      <c r="A14326" s="760"/>
      <c r="B14326" s="760"/>
      <c r="C14326" s="760"/>
      <c r="D14326" s="760"/>
      <c r="E14326" s="760"/>
      <c r="F14326" s="760"/>
    </row>
    <row r="14327" spans="1:6" ht="12" hidden="1" customHeight="1">
      <c r="A14327" s="760"/>
      <c r="B14327" s="760"/>
      <c r="C14327" s="760"/>
      <c r="D14327" s="760"/>
      <c r="E14327" s="760"/>
      <c r="F14327" s="760"/>
    </row>
    <row r="14328" spans="1:6" ht="12" hidden="1" customHeight="1">
      <c r="A14328" s="760"/>
      <c r="B14328" s="760"/>
      <c r="C14328" s="760"/>
      <c r="D14328" s="760"/>
      <c r="E14328" s="760"/>
      <c r="F14328" s="760"/>
    </row>
    <row r="14329" spans="1:6" ht="12" hidden="1" customHeight="1">
      <c r="A14329" s="760"/>
      <c r="B14329" s="760"/>
      <c r="C14329" s="760"/>
      <c r="D14329" s="760"/>
      <c r="E14329" s="760"/>
      <c r="F14329" s="760"/>
    </row>
    <row r="14330" spans="1:6" ht="12" hidden="1" customHeight="1">
      <c r="A14330" s="760"/>
      <c r="B14330" s="760"/>
      <c r="C14330" s="760"/>
      <c r="D14330" s="760"/>
      <c r="E14330" s="760"/>
      <c r="F14330" s="760"/>
    </row>
    <row r="14331" spans="1:6" ht="12" hidden="1" customHeight="1">
      <c r="A14331" s="760"/>
      <c r="B14331" s="760"/>
      <c r="C14331" s="760"/>
      <c r="D14331" s="760"/>
      <c r="E14331" s="760"/>
      <c r="F14331" s="760"/>
    </row>
    <row r="14332" spans="1:6" ht="12" hidden="1" customHeight="1">
      <c r="A14332" s="760"/>
      <c r="B14332" s="760"/>
      <c r="C14332" s="760"/>
      <c r="D14332" s="760"/>
      <c r="E14332" s="760"/>
      <c r="F14332" s="760"/>
    </row>
    <row r="14333" spans="1:6" ht="12" hidden="1" customHeight="1">
      <c r="A14333" s="760"/>
      <c r="B14333" s="760"/>
      <c r="C14333" s="760"/>
      <c r="D14333" s="760"/>
      <c r="E14333" s="760"/>
      <c r="F14333" s="760"/>
    </row>
    <row r="14334" spans="1:6" ht="12" hidden="1" customHeight="1">
      <c r="A14334" s="760"/>
      <c r="B14334" s="760"/>
      <c r="C14334" s="760"/>
      <c r="D14334" s="760"/>
      <c r="E14334" s="760"/>
      <c r="F14334" s="760"/>
    </row>
    <row r="14335" spans="1:6" ht="12" hidden="1" customHeight="1">
      <c r="A14335" s="760"/>
      <c r="B14335" s="760"/>
      <c r="C14335" s="760"/>
      <c r="D14335" s="760"/>
      <c r="E14335" s="760"/>
      <c r="F14335" s="760"/>
    </row>
    <row r="14336" spans="1:6" ht="12" hidden="1" customHeight="1">
      <c r="A14336" s="760"/>
      <c r="B14336" s="760"/>
      <c r="C14336" s="760"/>
      <c r="D14336" s="760"/>
      <c r="E14336" s="760"/>
      <c r="F14336" s="760"/>
    </row>
    <row r="14337" spans="1:6" ht="12" hidden="1" customHeight="1">
      <c r="A14337" s="760"/>
      <c r="B14337" s="760"/>
      <c r="C14337" s="760"/>
      <c r="D14337" s="760"/>
      <c r="E14337" s="760"/>
      <c r="F14337" s="760"/>
    </row>
    <row r="14338" spans="1:6" ht="12" hidden="1" customHeight="1">
      <c r="A14338" s="760"/>
      <c r="B14338" s="760"/>
      <c r="C14338" s="760"/>
      <c r="D14338" s="760"/>
      <c r="E14338" s="760"/>
      <c r="F14338" s="760"/>
    </row>
    <row r="14339" spans="1:6" ht="12" hidden="1" customHeight="1">
      <c r="A14339" s="760"/>
      <c r="B14339" s="760"/>
      <c r="C14339" s="760"/>
      <c r="D14339" s="760"/>
      <c r="E14339" s="760"/>
      <c r="F14339" s="760"/>
    </row>
    <row r="14340" spans="1:6" ht="12" hidden="1" customHeight="1">
      <c r="A14340" s="760"/>
      <c r="B14340" s="760"/>
      <c r="C14340" s="760"/>
      <c r="D14340" s="760"/>
      <c r="E14340" s="760"/>
      <c r="F14340" s="760"/>
    </row>
    <row r="14341" spans="1:6" ht="12" hidden="1" customHeight="1">
      <c r="A14341" s="760"/>
      <c r="B14341" s="760"/>
      <c r="C14341" s="760"/>
      <c r="D14341" s="760"/>
      <c r="E14341" s="760"/>
      <c r="F14341" s="760"/>
    </row>
    <row r="14342" spans="1:6" ht="12" hidden="1" customHeight="1">
      <c r="A14342" s="760"/>
      <c r="B14342" s="760"/>
      <c r="C14342" s="760"/>
      <c r="D14342" s="760"/>
      <c r="E14342" s="760"/>
      <c r="F14342" s="760"/>
    </row>
    <row r="14343" spans="1:6" ht="12" hidden="1" customHeight="1">
      <c r="A14343" s="760"/>
      <c r="B14343" s="760"/>
      <c r="C14343" s="760"/>
      <c r="D14343" s="760"/>
      <c r="E14343" s="760"/>
      <c r="F14343" s="760"/>
    </row>
    <row r="14344" spans="1:6" ht="12" hidden="1" customHeight="1">
      <c r="A14344" s="760"/>
      <c r="B14344" s="760"/>
      <c r="C14344" s="760"/>
      <c r="D14344" s="760"/>
      <c r="E14344" s="760"/>
      <c r="F14344" s="760"/>
    </row>
    <row r="14345" spans="1:6" ht="12" hidden="1" customHeight="1">
      <c r="A14345" s="760"/>
      <c r="B14345" s="760"/>
      <c r="C14345" s="760"/>
      <c r="D14345" s="760"/>
      <c r="E14345" s="760"/>
      <c r="F14345" s="760"/>
    </row>
    <row r="14346" spans="1:6" ht="12" hidden="1" customHeight="1">
      <c r="A14346" s="760"/>
      <c r="B14346" s="760"/>
      <c r="C14346" s="760"/>
      <c r="D14346" s="760"/>
      <c r="E14346" s="760"/>
      <c r="F14346" s="760"/>
    </row>
    <row r="14347" spans="1:6" ht="12" hidden="1" customHeight="1">
      <c r="A14347" s="760"/>
      <c r="B14347" s="760"/>
      <c r="C14347" s="760"/>
      <c r="D14347" s="760"/>
      <c r="E14347" s="760"/>
      <c r="F14347" s="760"/>
    </row>
    <row r="14348" spans="1:6" ht="12" hidden="1" customHeight="1">
      <c r="A14348" s="760"/>
      <c r="B14348" s="760"/>
      <c r="C14348" s="760"/>
      <c r="D14348" s="760"/>
      <c r="E14348" s="760"/>
      <c r="F14348" s="760"/>
    </row>
    <row r="14349" spans="1:6" ht="12" hidden="1" customHeight="1">
      <c r="A14349" s="760"/>
      <c r="B14349" s="760"/>
      <c r="C14349" s="760"/>
      <c r="D14349" s="760"/>
      <c r="E14349" s="760"/>
      <c r="F14349" s="760"/>
    </row>
    <row r="14350" spans="1:6" ht="12" hidden="1" customHeight="1">
      <c r="A14350" s="760"/>
      <c r="B14350" s="760"/>
      <c r="C14350" s="760"/>
      <c r="D14350" s="760"/>
      <c r="E14350" s="760"/>
      <c r="F14350" s="760"/>
    </row>
    <row r="14351" spans="1:6" ht="12" hidden="1" customHeight="1">
      <c r="A14351" s="760"/>
      <c r="B14351" s="760"/>
      <c r="C14351" s="760"/>
      <c r="D14351" s="760"/>
      <c r="E14351" s="760"/>
      <c r="F14351" s="760"/>
    </row>
    <row r="14352" spans="1:6" ht="12" hidden="1" customHeight="1">
      <c r="A14352" s="760"/>
      <c r="B14352" s="760"/>
      <c r="C14352" s="760"/>
      <c r="D14352" s="760"/>
      <c r="E14352" s="760"/>
      <c r="F14352" s="760"/>
    </row>
    <row r="14353" spans="1:6" ht="12" hidden="1" customHeight="1">
      <c r="A14353" s="760"/>
      <c r="B14353" s="760"/>
      <c r="C14353" s="760"/>
      <c r="D14353" s="760"/>
      <c r="E14353" s="760"/>
      <c r="F14353" s="760"/>
    </row>
    <row r="14354" spans="1:6" ht="12" hidden="1" customHeight="1">
      <c r="A14354" s="760"/>
      <c r="B14354" s="760"/>
      <c r="C14354" s="760"/>
      <c r="D14354" s="760"/>
      <c r="E14354" s="760"/>
      <c r="F14354" s="760"/>
    </row>
    <row r="14355" spans="1:6" ht="12" hidden="1" customHeight="1">
      <c r="A14355" s="760"/>
      <c r="B14355" s="760"/>
      <c r="C14355" s="760"/>
      <c r="D14355" s="760"/>
      <c r="E14355" s="760"/>
      <c r="F14355" s="760"/>
    </row>
    <row r="14356" spans="1:6" ht="12" hidden="1" customHeight="1">
      <c r="A14356" s="760"/>
      <c r="B14356" s="760"/>
      <c r="C14356" s="760"/>
      <c r="D14356" s="760"/>
      <c r="E14356" s="760"/>
      <c r="F14356" s="760"/>
    </row>
    <row r="14357" spans="1:6" ht="12" hidden="1" customHeight="1">
      <c r="A14357" s="760"/>
      <c r="B14357" s="760"/>
      <c r="C14357" s="760"/>
      <c r="D14357" s="760"/>
      <c r="E14357" s="760"/>
      <c r="F14357" s="760"/>
    </row>
    <row r="14358" spans="1:6" ht="12" hidden="1" customHeight="1">
      <c r="A14358" s="760"/>
      <c r="B14358" s="760"/>
      <c r="C14358" s="760"/>
      <c r="D14358" s="760"/>
      <c r="E14358" s="760"/>
      <c r="F14358" s="760"/>
    </row>
    <row r="14359" spans="1:6" ht="12" hidden="1" customHeight="1">
      <c r="A14359" s="760"/>
      <c r="B14359" s="760"/>
      <c r="C14359" s="760"/>
      <c r="D14359" s="760"/>
      <c r="E14359" s="760"/>
      <c r="F14359" s="760"/>
    </row>
    <row r="14360" spans="1:6" ht="12" hidden="1" customHeight="1">
      <c r="A14360" s="760"/>
      <c r="B14360" s="760"/>
      <c r="C14360" s="760"/>
      <c r="D14360" s="760"/>
      <c r="E14360" s="760"/>
      <c r="F14360" s="760"/>
    </row>
    <row r="14361" spans="1:6" ht="12" hidden="1" customHeight="1">
      <c r="A14361" s="760"/>
      <c r="B14361" s="760"/>
      <c r="C14361" s="760"/>
      <c r="D14361" s="760"/>
      <c r="E14361" s="760"/>
      <c r="F14361" s="760"/>
    </row>
    <row r="14362" spans="1:6" ht="12" hidden="1" customHeight="1">
      <c r="A14362" s="760"/>
      <c r="B14362" s="760"/>
      <c r="C14362" s="760"/>
      <c r="D14362" s="760"/>
      <c r="E14362" s="760"/>
      <c r="F14362" s="760"/>
    </row>
    <row r="14363" spans="1:6" ht="12" hidden="1" customHeight="1">
      <c r="A14363" s="760"/>
      <c r="B14363" s="760"/>
      <c r="C14363" s="760"/>
      <c r="D14363" s="760"/>
      <c r="E14363" s="760"/>
      <c r="F14363" s="760"/>
    </row>
    <row r="14364" spans="1:6" ht="12" hidden="1" customHeight="1">
      <c r="A14364" s="760"/>
      <c r="B14364" s="760"/>
      <c r="C14364" s="760"/>
      <c r="D14364" s="760"/>
      <c r="E14364" s="760"/>
      <c r="F14364" s="760"/>
    </row>
    <row r="14365" spans="1:6" ht="12" hidden="1" customHeight="1">
      <c r="A14365" s="760"/>
      <c r="B14365" s="760"/>
      <c r="C14365" s="760"/>
      <c r="D14365" s="760"/>
      <c r="E14365" s="760"/>
      <c r="F14365" s="760"/>
    </row>
    <row r="14366" spans="1:6" ht="12" hidden="1" customHeight="1">
      <c r="A14366" s="760"/>
      <c r="B14366" s="760"/>
      <c r="C14366" s="760"/>
      <c r="D14366" s="760"/>
      <c r="E14366" s="760"/>
      <c r="F14366" s="760"/>
    </row>
    <row r="14367" spans="1:6" ht="12" hidden="1" customHeight="1">
      <c r="A14367" s="760"/>
      <c r="B14367" s="760"/>
      <c r="C14367" s="760"/>
      <c r="D14367" s="760"/>
      <c r="E14367" s="760"/>
      <c r="F14367" s="760"/>
    </row>
    <row r="14368" spans="1:6" ht="12" hidden="1" customHeight="1">
      <c r="A14368" s="760"/>
      <c r="B14368" s="760"/>
      <c r="C14368" s="760"/>
      <c r="D14368" s="760"/>
      <c r="E14368" s="760"/>
      <c r="F14368" s="760"/>
    </row>
    <row r="14369" spans="1:6" ht="12" hidden="1" customHeight="1">
      <c r="A14369" s="760"/>
      <c r="B14369" s="760"/>
      <c r="C14369" s="760"/>
      <c r="D14369" s="760"/>
      <c r="E14369" s="760"/>
      <c r="F14369" s="760"/>
    </row>
    <row r="14370" spans="1:6" ht="12" hidden="1" customHeight="1">
      <c r="A14370" s="760"/>
      <c r="B14370" s="760"/>
      <c r="C14370" s="760"/>
      <c r="D14370" s="760"/>
      <c r="E14370" s="760"/>
      <c r="F14370" s="760"/>
    </row>
    <row r="14371" spans="1:6" ht="12" hidden="1" customHeight="1">
      <c r="A14371" s="760"/>
      <c r="B14371" s="760"/>
      <c r="C14371" s="760"/>
      <c r="D14371" s="760"/>
      <c r="E14371" s="760"/>
      <c r="F14371" s="760"/>
    </row>
    <row r="14372" spans="1:6" ht="12" hidden="1" customHeight="1">
      <c r="A14372" s="760"/>
      <c r="B14372" s="760"/>
      <c r="C14372" s="760"/>
      <c r="D14372" s="760"/>
      <c r="E14372" s="760"/>
      <c r="F14372" s="760"/>
    </row>
    <row r="14373" spans="1:6" ht="12" hidden="1" customHeight="1">
      <c r="A14373" s="760"/>
      <c r="B14373" s="760"/>
      <c r="C14373" s="760"/>
      <c r="D14373" s="760"/>
      <c r="E14373" s="760"/>
      <c r="F14373" s="760"/>
    </row>
    <row r="14374" spans="1:6" ht="12" hidden="1" customHeight="1">
      <c r="A14374" s="760"/>
      <c r="B14374" s="760"/>
      <c r="C14374" s="760"/>
      <c r="D14374" s="760"/>
      <c r="E14374" s="760"/>
      <c r="F14374" s="760"/>
    </row>
    <row r="14375" spans="1:6" ht="12" hidden="1" customHeight="1">
      <c r="A14375" s="760"/>
      <c r="B14375" s="760"/>
      <c r="C14375" s="760"/>
      <c r="D14375" s="760"/>
      <c r="E14375" s="760"/>
      <c r="F14375" s="760"/>
    </row>
    <row r="14376" spans="1:6" ht="12" hidden="1" customHeight="1">
      <c r="A14376" s="760"/>
      <c r="B14376" s="760"/>
      <c r="C14376" s="760"/>
      <c r="D14376" s="760"/>
      <c r="E14376" s="760"/>
      <c r="F14376" s="760"/>
    </row>
    <row r="14377" spans="1:6" ht="12" hidden="1" customHeight="1">
      <c r="A14377" s="760"/>
      <c r="B14377" s="760"/>
      <c r="C14377" s="760"/>
      <c r="D14377" s="760"/>
      <c r="E14377" s="760"/>
      <c r="F14377" s="760"/>
    </row>
    <row r="14378" spans="1:6" ht="12" hidden="1" customHeight="1">
      <c r="A14378" s="760"/>
      <c r="B14378" s="760"/>
      <c r="C14378" s="760"/>
      <c r="D14378" s="760"/>
      <c r="E14378" s="760"/>
      <c r="F14378" s="760"/>
    </row>
    <row r="14379" spans="1:6" ht="12" hidden="1" customHeight="1">
      <c r="A14379" s="760"/>
      <c r="B14379" s="760"/>
      <c r="C14379" s="760"/>
      <c r="D14379" s="760"/>
      <c r="E14379" s="760"/>
      <c r="F14379" s="760"/>
    </row>
    <row r="14380" spans="1:6" ht="12" hidden="1" customHeight="1">
      <c r="A14380" s="760"/>
      <c r="B14380" s="760"/>
      <c r="C14380" s="760"/>
      <c r="D14380" s="760"/>
      <c r="E14380" s="760"/>
      <c r="F14380" s="760"/>
    </row>
    <row r="14381" spans="1:6" ht="12" hidden="1" customHeight="1">
      <c r="A14381" s="760"/>
      <c r="B14381" s="760"/>
      <c r="C14381" s="760"/>
      <c r="D14381" s="760"/>
      <c r="E14381" s="760"/>
      <c r="F14381" s="760"/>
    </row>
    <row r="14382" spans="1:6" ht="12" hidden="1" customHeight="1">
      <c r="A14382" s="760"/>
      <c r="B14382" s="760"/>
      <c r="C14382" s="760"/>
      <c r="D14382" s="760"/>
      <c r="E14382" s="760"/>
      <c r="F14382" s="760"/>
    </row>
    <row r="14383" spans="1:6" ht="12" hidden="1" customHeight="1">
      <c r="A14383" s="760"/>
      <c r="B14383" s="760"/>
      <c r="C14383" s="760"/>
      <c r="D14383" s="760"/>
      <c r="E14383" s="760"/>
      <c r="F14383" s="760"/>
    </row>
    <row r="14384" spans="1:6" ht="12" hidden="1" customHeight="1">
      <c r="A14384" s="760"/>
      <c r="B14384" s="760"/>
      <c r="C14384" s="760"/>
      <c r="D14384" s="760"/>
      <c r="E14384" s="760"/>
      <c r="F14384" s="760"/>
    </row>
    <row r="14385" spans="1:6" ht="12" hidden="1" customHeight="1">
      <c r="A14385" s="760"/>
      <c r="B14385" s="760"/>
      <c r="C14385" s="760"/>
      <c r="D14385" s="760"/>
      <c r="E14385" s="760"/>
      <c r="F14385" s="760"/>
    </row>
    <row r="14386" spans="1:6" ht="12" hidden="1" customHeight="1">
      <c r="A14386" s="760"/>
      <c r="B14386" s="760"/>
      <c r="C14386" s="760"/>
      <c r="D14386" s="760"/>
      <c r="E14386" s="760"/>
      <c r="F14386" s="760"/>
    </row>
    <row r="14387" spans="1:6" ht="12" hidden="1" customHeight="1">
      <c r="A14387" s="760"/>
      <c r="B14387" s="760"/>
      <c r="C14387" s="760"/>
      <c r="D14387" s="760"/>
      <c r="E14387" s="760"/>
      <c r="F14387" s="760"/>
    </row>
    <row r="14388" spans="1:6" ht="12" hidden="1" customHeight="1">
      <c r="A14388" s="760"/>
      <c r="B14388" s="760"/>
      <c r="C14388" s="760"/>
      <c r="D14388" s="760"/>
      <c r="E14388" s="760"/>
      <c r="F14388" s="760"/>
    </row>
    <row r="14389" spans="1:6" ht="12" hidden="1" customHeight="1">
      <c r="A14389" s="760"/>
      <c r="B14389" s="760"/>
      <c r="C14389" s="760"/>
      <c r="D14389" s="760"/>
      <c r="E14389" s="760"/>
      <c r="F14389" s="760"/>
    </row>
    <row r="14390" spans="1:6" ht="12" hidden="1" customHeight="1">
      <c r="A14390" s="760"/>
      <c r="B14390" s="760"/>
      <c r="C14390" s="760"/>
      <c r="D14390" s="760"/>
      <c r="E14390" s="760"/>
      <c r="F14390" s="760"/>
    </row>
    <row r="14391" spans="1:6" ht="12" hidden="1" customHeight="1">
      <c r="A14391" s="760"/>
      <c r="B14391" s="760"/>
      <c r="C14391" s="760"/>
      <c r="D14391" s="760"/>
      <c r="E14391" s="760"/>
      <c r="F14391" s="760"/>
    </row>
    <row r="14392" spans="1:6" ht="12" hidden="1" customHeight="1">
      <c r="A14392" s="760"/>
      <c r="B14392" s="760"/>
      <c r="C14392" s="760"/>
      <c r="D14392" s="760"/>
      <c r="E14392" s="760"/>
      <c r="F14392" s="760"/>
    </row>
    <row r="14393" spans="1:6" ht="12" hidden="1" customHeight="1">
      <c r="A14393" s="760"/>
      <c r="B14393" s="760"/>
      <c r="C14393" s="760"/>
      <c r="D14393" s="760"/>
      <c r="E14393" s="760"/>
      <c r="F14393" s="760"/>
    </row>
    <row r="14394" spans="1:6" ht="12" hidden="1" customHeight="1">
      <c r="A14394" s="760"/>
      <c r="B14394" s="760"/>
      <c r="C14394" s="760"/>
      <c r="D14394" s="760"/>
      <c r="E14394" s="760"/>
      <c r="F14394" s="760"/>
    </row>
    <row r="14395" spans="1:6" ht="12" hidden="1" customHeight="1">
      <c r="A14395" s="760"/>
      <c r="B14395" s="760"/>
      <c r="C14395" s="760"/>
      <c r="D14395" s="760"/>
      <c r="E14395" s="760"/>
      <c r="F14395" s="760"/>
    </row>
    <row r="14396" spans="1:6" ht="12" hidden="1" customHeight="1">
      <c r="A14396" s="760"/>
      <c r="B14396" s="760"/>
      <c r="C14396" s="760"/>
      <c r="D14396" s="760"/>
      <c r="E14396" s="760"/>
      <c r="F14396" s="760"/>
    </row>
    <row r="14397" spans="1:6" ht="12" hidden="1" customHeight="1">
      <c r="A14397" s="760"/>
      <c r="B14397" s="760"/>
      <c r="C14397" s="760"/>
      <c r="D14397" s="760"/>
      <c r="E14397" s="760"/>
      <c r="F14397" s="760"/>
    </row>
    <row r="14398" spans="1:6" ht="12" hidden="1" customHeight="1">
      <c r="A14398" s="760"/>
      <c r="B14398" s="760"/>
      <c r="C14398" s="760"/>
      <c r="D14398" s="760"/>
      <c r="E14398" s="760"/>
      <c r="F14398" s="760"/>
    </row>
    <row r="14399" spans="1:6" ht="12" hidden="1" customHeight="1">
      <c r="A14399" s="760"/>
      <c r="B14399" s="760"/>
      <c r="C14399" s="760"/>
      <c r="D14399" s="760"/>
      <c r="E14399" s="760"/>
      <c r="F14399" s="760"/>
    </row>
    <row r="14400" spans="1:6" ht="12" hidden="1" customHeight="1">
      <c r="A14400" s="760"/>
      <c r="B14400" s="760"/>
      <c r="C14400" s="760"/>
      <c r="D14400" s="760"/>
      <c r="E14400" s="760"/>
      <c r="F14400" s="760"/>
    </row>
    <row r="14401" spans="1:6" ht="12" hidden="1" customHeight="1">
      <c r="A14401" s="760"/>
      <c r="B14401" s="760"/>
      <c r="C14401" s="760"/>
      <c r="D14401" s="760"/>
      <c r="E14401" s="760"/>
      <c r="F14401" s="760"/>
    </row>
    <row r="14402" spans="1:6" ht="12" hidden="1" customHeight="1">
      <c r="A14402" s="760"/>
      <c r="B14402" s="760"/>
      <c r="C14402" s="760"/>
      <c r="D14402" s="760"/>
      <c r="E14402" s="760"/>
      <c r="F14402" s="760"/>
    </row>
    <row r="14403" spans="1:6" ht="12" hidden="1" customHeight="1">
      <c r="A14403" s="760"/>
      <c r="B14403" s="760"/>
      <c r="C14403" s="760"/>
      <c r="D14403" s="760"/>
      <c r="E14403" s="760"/>
      <c r="F14403" s="760"/>
    </row>
    <row r="14404" spans="1:6" ht="12" hidden="1" customHeight="1">
      <c r="A14404" s="760"/>
      <c r="B14404" s="760"/>
      <c r="C14404" s="760"/>
      <c r="D14404" s="760"/>
      <c r="E14404" s="760"/>
      <c r="F14404" s="760"/>
    </row>
    <row r="14405" spans="1:6" ht="12" hidden="1" customHeight="1">
      <c r="A14405" s="760"/>
      <c r="B14405" s="760"/>
      <c r="C14405" s="760"/>
      <c r="D14405" s="760"/>
      <c r="E14405" s="760"/>
      <c r="F14405" s="760"/>
    </row>
    <row r="14406" spans="1:6" ht="12" hidden="1" customHeight="1">
      <c r="A14406" s="760"/>
      <c r="B14406" s="760"/>
      <c r="C14406" s="760"/>
      <c r="D14406" s="760"/>
      <c r="E14406" s="760"/>
      <c r="F14406" s="760"/>
    </row>
    <row r="14407" spans="1:6" ht="12" hidden="1" customHeight="1">
      <c r="A14407" s="760"/>
      <c r="B14407" s="760"/>
      <c r="C14407" s="760"/>
      <c r="D14407" s="760"/>
      <c r="E14407" s="760"/>
      <c r="F14407" s="760"/>
    </row>
    <row r="14408" spans="1:6" ht="12" hidden="1" customHeight="1">
      <c r="A14408" s="760"/>
      <c r="B14408" s="760"/>
      <c r="C14408" s="760"/>
      <c r="D14408" s="760"/>
      <c r="E14408" s="760"/>
      <c r="F14408" s="760"/>
    </row>
    <row r="14409" spans="1:6" ht="12" hidden="1" customHeight="1">
      <c r="A14409" s="760"/>
      <c r="B14409" s="760"/>
      <c r="C14409" s="760"/>
      <c r="D14409" s="760"/>
      <c r="E14409" s="760"/>
      <c r="F14409" s="760"/>
    </row>
    <row r="14410" spans="1:6" ht="12" hidden="1" customHeight="1">
      <c r="A14410" s="760"/>
      <c r="B14410" s="760"/>
      <c r="C14410" s="760"/>
      <c r="D14410" s="760"/>
      <c r="E14410" s="760"/>
      <c r="F14410" s="760"/>
    </row>
    <row r="14411" spans="1:6" ht="12" hidden="1" customHeight="1">
      <c r="A14411" s="760"/>
      <c r="B14411" s="760"/>
      <c r="C14411" s="760"/>
      <c r="D14411" s="760"/>
      <c r="E14411" s="760"/>
      <c r="F14411" s="760"/>
    </row>
    <row r="14412" spans="1:6" ht="12" hidden="1" customHeight="1">
      <c r="A14412" s="760"/>
      <c r="B14412" s="760"/>
      <c r="C14412" s="760"/>
      <c r="D14412" s="760"/>
      <c r="E14412" s="760"/>
      <c r="F14412" s="760"/>
    </row>
    <row r="14413" spans="1:6" ht="12" hidden="1" customHeight="1">
      <c r="A14413" s="760"/>
      <c r="B14413" s="760"/>
      <c r="C14413" s="760"/>
      <c r="D14413" s="760"/>
      <c r="E14413" s="760"/>
      <c r="F14413" s="760"/>
    </row>
    <row r="14414" spans="1:6" ht="12" hidden="1" customHeight="1">
      <c r="A14414" s="760"/>
      <c r="B14414" s="760"/>
      <c r="C14414" s="760"/>
      <c r="D14414" s="760"/>
      <c r="E14414" s="760"/>
      <c r="F14414" s="760"/>
    </row>
    <row r="14415" spans="1:6" ht="12" hidden="1" customHeight="1">
      <c r="A14415" s="760"/>
      <c r="B14415" s="760"/>
      <c r="C14415" s="760"/>
      <c r="D14415" s="760"/>
      <c r="E14415" s="760"/>
      <c r="F14415" s="760"/>
    </row>
    <row r="14416" spans="1:6" ht="12" hidden="1" customHeight="1">
      <c r="A14416" s="760"/>
      <c r="B14416" s="760"/>
      <c r="C14416" s="760"/>
      <c r="D14416" s="760"/>
      <c r="E14416" s="760"/>
      <c r="F14416" s="760"/>
    </row>
    <row r="14417" spans="1:6" ht="12" hidden="1" customHeight="1">
      <c r="A14417" s="760"/>
      <c r="B14417" s="760"/>
      <c r="C14417" s="760"/>
      <c r="D14417" s="760"/>
      <c r="E14417" s="760"/>
      <c r="F14417" s="760"/>
    </row>
    <row r="14418" spans="1:6" ht="12" hidden="1" customHeight="1">
      <c r="A14418" s="760"/>
      <c r="B14418" s="760"/>
      <c r="C14418" s="760"/>
      <c r="D14418" s="760"/>
      <c r="E14418" s="760"/>
      <c r="F14418" s="760"/>
    </row>
    <row r="14419" spans="1:6" ht="12" hidden="1" customHeight="1">
      <c r="A14419" s="760"/>
      <c r="B14419" s="760"/>
      <c r="C14419" s="760"/>
      <c r="D14419" s="760"/>
      <c r="E14419" s="760"/>
      <c r="F14419" s="760"/>
    </row>
    <row r="14420" spans="1:6" ht="12" hidden="1" customHeight="1">
      <c r="A14420" s="760"/>
      <c r="B14420" s="760"/>
      <c r="C14420" s="760"/>
      <c r="D14420" s="760"/>
      <c r="E14420" s="760"/>
      <c r="F14420" s="760"/>
    </row>
    <row r="14421" spans="1:6" ht="12" hidden="1" customHeight="1">
      <c r="A14421" s="760"/>
      <c r="B14421" s="760"/>
      <c r="C14421" s="760"/>
      <c r="D14421" s="760"/>
      <c r="E14421" s="760"/>
      <c r="F14421" s="760"/>
    </row>
    <row r="14422" spans="1:6" ht="12" hidden="1" customHeight="1">
      <c r="A14422" s="760"/>
      <c r="B14422" s="760"/>
      <c r="C14422" s="760"/>
      <c r="D14422" s="760"/>
      <c r="E14422" s="760"/>
      <c r="F14422" s="760"/>
    </row>
    <row r="14423" spans="1:6" ht="12" hidden="1" customHeight="1">
      <c r="A14423" s="760"/>
      <c r="B14423" s="760"/>
      <c r="C14423" s="760"/>
      <c r="D14423" s="760"/>
      <c r="E14423" s="760"/>
      <c r="F14423" s="760"/>
    </row>
    <row r="14424" spans="1:6" ht="12" hidden="1" customHeight="1">
      <c r="A14424" s="760"/>
      <c r="B14424" s="760"/>
      <c r="C14424" s="760"/>
      <c r="D14424" s="760"/>
      <c r="E14424" s="760"/>
      <c r="F14424" s="760"/>
    </row>
    <row r="14425" spans="1:6" ht="12" hidden="1" customHeight="1">
      <c r="A14425" s="760"/>
      <c r="B14425" s="760"/>
      <c r="C14425" s="760"/>
      <c r="D14425" s="760"/>
      <c r="E14425" s="760"/>
      <c r="F14425" s="760"/>
    </row>
    <row r="14426" spans="1:6" ht="12" hidden="1" customHeight="1">
      <c r="A14426" s="760"/>
      <c r="B14426" s="760"/>
      <c r="C14426" s="760"/>
      <c r="D14426" s="760"/>
      <c r="E14426" s="760"/>
      <c r="F14426" s="760"/>
    </row>
    <row r="14427" spans="1:6" ht="12" hidden="1" customHeight="1">
      <c r="A14427" s="760"/>
      <c r="B14427" s="760"/>
      <c r="C14427" s="760"/>
      <c r="D14427" s="760"/>
      <c r="E14427" s="760"/>
      <c r="F14427" s="760"/>
    </row>
    <row r="14428" spans="1:6" ht="12" hidden="1" customHeight="1">
      <c r="A14428" s="760"/>
      <c r="B14428" s="760"/>
      <c r="C14428" s="760"/>
      <c r="D14428" s="760"/>
      <c r="E14428" s="760"/>
      <c r="F14428" s="760"/>
    </row>
    <row r="14429" spans="1:6" ht="12" hidden="1" customHeight="1">
      <c r="A14429" s="760"/>
      <c r="B14429" s="760"/>
      <c r="C14429" s="760"/>
      <c r="D14429" s="760"/>
      <c r="E14429" s="760"/>
      <c r="F14429" s="760"/>
    </row>
    <row r="14430" spans="1:6" ht="12" hidden="1" customHeight="1">
      <c r="A14430" s="760"/>
      <c r="B14430" s="760"/>
      <c r="C14430" s="760"/>
      <c r="D14430" s="760"/>
      <c r="E14430" s="760"/>
      <c r="F14430" s="760"/>
    </row>
    <row r="14431" spans="1:6" ht="12" hidden="1" customHeight="1">
      <c r="A14431" s="760"/>
      <c r="B14431" s="760"/>
      <c r="C14431" s="760"/>
      <c r="D14431" s="760"/>
      <c r="E14431" s="760"/>
      <c r="F14431" s="760"/>
    </row>
    <row r="14432" spans="1:6" ht="12" hidden="1" customHeight="1">
      <c r="A14432" s="760"/>
      <c r="B14432" s="760"/>
      <c r="C14432" s="760"/>
      <c r="D14432" s="760"/>
      <c r="E14432" s="760"/>
      <c r="F14432" s="760"/>
    </row>
    <row r="14433" spans="1:6" ht="12" hidden="1" customHeight="1">
      <c r="A14433" s="760"/>
      <c r="B14433" s="760"/>
      <c r="C14433" s="760"/>
      <c r="D14433" s="760"/>
      <c r="E14433" s="760"/>
      <c r="F14433" s="760"/>
    </row>
    <row r="14434" spans="1:6" ht="12" hidden="1" customHeight="1">
      <c r="A14434" s="760"/>
      <c r="B14434" s="760"/>
      <c r="C14434" s="760"/>
      <c r="D14434" s="760"/>
      <c r="E14434" s="760"/>
      <c r="F14434" s="760"/>
    </row>
    <row r="14435" spans="1:6" ht="12" hidden="1" customHeight="1">
      <c r="A14435" s="760"/>
      <c r="B14435" s="760"/>
      <c r="C14435" s="760"/>
      <c r="D14435" s="760"/>
      <c r="E14435" s="760"/>
      <c r="F14435" s="760"/>
    </row>
    <row r="14436" spans="1:6" ht="12" hidden="1" customHeight="1">
      <c r="A14436" s="760"/>
      <c r="B14436" s="760"/>
      <c r="C14436" s="760"/>
      <c r="D14436" s="760"/>
      <c r="E14436" s="760"/>
      <c r="F14436" s="760"/>
    </row>
    <row r="14437" spans="1:6" ht="12" hidden="1" customHeight="1">
      <c r="A14437" s="760"/>
      <c r="B14437" s="760"/>
      <c r="C14437" s="760"/>
      <c r="D14437" s="760"/>
      <c r="E14437" s="760"/>
      <c r="F14437" s="760"/>
    </row>
    <row r="14438" spans="1:6" ht="12" hidden="1" customHeight="1">
      <c r="A14438" s="760"/>
      <c r="B14438" s="760"/>
      <c r="C14438" s="760"/>
      <c r="D14438" s="760"/>
      <c r="E14438" s="760"/>
      <c r="F14438" s="760"/>
    </row>
    <row r="14439" spans="1:6" ht="12" hidden="1" customHeight="1">
      <c r="A14439" s="760"/>
      <c r="B14439" s="760"/>
      <c r="C14439" s="760"/>
      <c r="D14439" s="760"/>
      <c r="E14439" s="760"/>
      <c r="F14439" s="760"/>
    </row>
    <row r="14440" spans="1:6" ht="12" hidden="1" customHeight="1">
      <c r="A14440" s="760"/>
      <c r="B14440" s="760"/>
      <c r="C14440" s="760"/>
      <c r="D14440" s="760"/>
      <c r="E14440" s="760"/>
      <c r="F14440" s="760"/>
    </row>
    <row r="14441" spans="1:6" ht="12" hidden="1" customHeight="1">
      <c r="A14441" s="760"/>
      <c r="B14441" s="760"/>
      <c r="C14441" s="760"/>
      <c r="D14441" s="760"/>
      <c r="E14441" s="760"/>
      <c r="F14441" s="760"/>
    </row>
    <row r="14442" spans="1:6" ht="12" hidden="1" customHeight="1">
      <c r="A14442" s="760"/>
      <c r="B14442" s="760"/>
      <c r="C14442" s="760"/>
      <c r="D14442" s="760"/>
      <c r="E14442" s="760"/>
      <c r="F14442" s="760"/>
    </row>
    <row r="14443" spans="1:6" ht="12" hidden="1" customHeight="1">
      <c r="A14443" s="760"/>
      <c r="B14443" s="760"/>
      <c r="C14443" s="760"/>
      <c r="D14443" s="760"/>
      <c r="E14443" s="760"/>
      <c r="F14443" s="760"/>
    </row>
    <row r="14444" spans="1:6" ht="12" hidden="1" customHeight="1">
      <c r="A14444" s="760"/>
      <c r="B14444" s="760"/>
      <c r="C14444" s="760"/>
      <c r="D14444" s="760"/>
      <c r="E14444" s="760"/>
      <c r="F14444" s="760"/>
    </row>
    <row r="14445" spans="1:6" ht="12" hidden="1" customHeight="1">
      <c r="A14445" s="760"/>
      <c r="B14445" s="760"/>
      <c r="C14445" s="760"/>
      <c r="D14445" s="760"/>
      <c r="E14445" s="760"/>
      <c r="F14445" s="760"/>
    </row>
    <row r="14446" spans="1:6" ht="12" hidden="1" customHeight="1">
      <c r="A14446" s="760"/>
      <c r="B14446" s="760"/>
      <c r="C14446" s="760"/>
      <c r="D14446" s="760"/>
      <c r="E14446" s="760"/>
      <c r="F14446" s="760"/>
    </row>
    <row r="14447" spans="1:6" ht="12" hidden="1" customHeight="1">
      <c r="A14447" s="760"/>
      <c r="B14447" s="760"/>
      <c r="C14447" s="760"/>
      <c r="D14447" s="760"/>
      <c r="E14447" s="760"/>
      <c r="F14447" s="760"/>
    </row>
    <row r="14448" spans="1:6" ht="12" hidden="1" customHeight="1">
      <c r="A14448" s="760"/>
      <c r="B14448" s="760"/>
      <c r="C14448" s="760"/>
      <c r="D14448" s="760"/>
      <c r="E14448" s="760"/>
      <c r="F14448" s="760"/>
    </row>
    <row r="14449" spans="1:6" ht="12" hidden="1" customHeight="1">
      <c r="A14449" s="760"/>
      <c r="B14449" s="760"/>
      <c r="C14449" s="760"/>
      <c r="D14449" s="760"/>
      <c r="E14449" s="760"/>
      <c r="F14449" s="760"/>
    </row>
    <row r="14450" spans="1:6" ht="12" hidden="1" customHeight="1">
      <c r="A14450" s="760"/>
      <c r="B14450" s="760"/>
      <c r="C14450" s="760"/>
      <c r="D14450" s="760"/>
      <c r="E14450" s="760"/>
      <c r="F14450" s="760"/>
    </row>
    <row r="14451" spans="1:6" ht="12" hidden="1" customHeight="1">
      <c r="A14451" s="760"/>
      <c r="B14451" s="760"/>
      <c r="C14451" s="760"/>
      <c r="D14451" s="760"/>
      <c r="E14451" s="760"/>
      <c r="F14451" s="760"/>
    </row>
    <row r="14452" spans="1:6" ht="12" hidden="1" customHeight="1">
      <c r="A14452" s="760"/>
      <c r="B14452" s="760"/>
      <c r="C14452" s="760"/>
      <c r="D14452" s="760"/>
      <c r="E14452" s="760"/>
      <c r="F14452" s="760"/>
    </row>
    <row r="14453" spans="1:6" ht="12" hidden="1" customHeight="1">
      <c r="A14453" s="760"/>
      <c r="B14453" s="760"/>
      <c r="C14453" s="760"/>
      <c r="D14453" s="760"/>
      <c r="E14453" s="760"/>
      <c r="F14453" s="760"/>
    </row>
    <row r="14454" spans="1:6" ht="12" hidden="1" customHeight="1">
      <c r="A14454" s="760"/>
      <c r="B14454" s="760"/>
      <c r="C14454" s="760"/>
      <c r="D14454" s="760"/>
      <c r="E14454" s="760"/>
      <c r="F14454" s="760"/>
    </row>
    <row r="14455" spans="1:6" ht="12" hidden="1" customHeight="1">
      <c r="A14455" s="760"/>
      <c r="B14455" s="760"/>
      <c r="C14455" s="760"/>
      <c r="D14455" s="760"/>
      <c r="E14455" s="760"/>
      <c r="F14455" s="760"/>
    </row>
    <row r="14456" spans="1:6" ht="12" hidden="1" customHeight="1">
      <c r="A14456" s="760"/>
      <c r="B14456" s="760"/>
      <c r="C14456" s="760"/>
      <c r="D14456" s="760"/>
      <c r="E14456" s="760"/>
      <c r="F14456" s="760"/>
    </row>
    <row r="14457" spans="1:6" ht="12" hidden="1" customHeight="1">
      <c r="A14457" s="760"/>
      <c r="B14457" s="760"/>
      <c r="C14457" s="760"/>
      <c r="D14457" s="760"/>
      <c r="E14457" s="760"/>
      <c r="F14457" s="760"/>
    </row>
    <row r="14458" spans="1:6" ht="12" hidden="1" customHeight="1">
      <c r="A14458" s="760"/>
      <c r="B14458" s="760"/>
      <c r="C14458" s="760"/>
      <c r="D14458" s="760"/>
      <c r="E14458" s="760"/>
      <c r="F14458" s="760"/>
    </row>
    <row r="14459" spans="1:6" ht="12" hidden="1" customHeight="1">
      <c r="A14459" s="760"/>
      <c r="B14459" s="760"/>
      <c r="C14459" s="760"/>
      <c r="D14459" s="760"/>
      <c r="E14459" s="760"/>
      <c r="F14459" s="760"/>
    </row>
    <row r="14460" spans="1:6" ht="12" hidden="1" customHeight="1">
      <c r="A14460" s="760"/>
      <c r="B14460" s="760"/>
      <c r="C14460" s="760"/>
      <c r="D14460" s="760"/>
      <c r="E14460" s="760"/>
      <c r="F14460" s="760"/>
    </row>
    <row r="14461" spans="1:6" ht="12" hidden="1" customHeight="1">
      <c r="A14461" s="760"/>
      <c r="B14461" s="760"/>
      <c r="C14461" s="760"/>
      <c r="D14461" s="760"/>
      <c r="E14461" s="760"/>
      <c r="F14461" s="760"/>
    </row>
    <row r="14462" spans="1:6" ht="12" hidden="1" customHeight="1">
      <c r="A14462" s="760"/>
      <c r="B14462" s="760"/>
      <c r="C14462" s="760"/>
      <c r="D14462" s="760"/>
      <c r="E14462" s="760"/>
      <c r="F14462" s="760"/>
    </row>
    <row r="14463" spans="1:6" ht="12" hidden="1" customHeight="1">
      <c r="A14463" s="760"/>
      <c r="B14463" s="760"/>
      <c r="C14463" s="760"/>
      <c r="D14463" s="760"/>
      <c r="E14463" s="760"/>
      <c r="F14463" s="760"/>
    </row>
    <row r="14464" spans="1:6" ht="12" hidden="1" customHeight="1">
      <c r="A14464" s="760"/>
      <c r="B14464" s="760"/>
      <c r="C14464" s="760"/>
      <c r="D14464" s="760"/>
      <c r="E14464" s="760"/>
      <c r="F14464" s="760"/>
    </row>
    <row r="14465" spans="1:6" ht="12" hidden="1" customHeight="1">
      <c r="A14465" s="760"/>
      <c r="B14465" s="760"/>
      <c r="C14465" s="760"/>
      <c r="D14465" s="760"/>
      <c r="E14465" s="760"/>
      <c r="F14465" s="760"/>
    </row>
    <row r="14466" spans="1:6" ht="12" hidden="1" customHeight="1">
      <c r="A14466" s="760"/>
      <c r="B14466" s="760"/>
      <c r="C14466" s="760"/>
      <c r="D14466" s="760"/>
      <c r="E14466" s="760"/>
      <c r="F14466" s="760"/>
    </row>
    <row r="14467" spans="1:6" ht="12" hidden="1" customHeight="1">
      <c r="A14467" s="760"/>
      <c r="B14467" s="760"/>
      <c r="C14467" s="760"/>
      <c r="D14467" s="760"/>
      <c r="E14467" s="760"/>
      <c r="F14467" s="760"/>
    </row>
    <row r="14468" spans="1:6" ht="12" hidden="1" customHeight="1">
      <c r="A14468" s="760"/>
      <c r="B14468" s="760"/>
      <c r="C14468" s="760"/>
      <c r="D14468" s="760"/>
      <c r="E14468" s="760"/>
      <c r="F14468" s="760"/>
    </row>
    <row r="14469" spans="1:6" ht="12" hidden="1" customHeight="1">
      <c r="A14469" s="760"/>
      <c r="B14469" s="760"/>
      <c r="C14469" s="760"/>
      <c r="D14469" s="760"/>
      <c r="E14469" s="760"/>
      <c r="F14469" s="760"/>
    </row>
    <row r="14470" spans="1:6" ht="12" hidden="1" customHeight="1">
      <c r="A14470" s="760"/>
      <c r="B14470" s="760"/>
      <c r="C14470" s="760"/>
      <c r="D14470" s="760"/>
      <c r="E14470" s="760"/>
      <c r="F14470" s="760"/>
    </row>
    <row r="14471" spans="1:6" ht="12" hidden="1" customHeight="1">
      <c r="A14471" s="760"/>
      <c r="B14471" s="760"/>
      <c r="C14471" s="760"/>
      <c r="D14471" s="760"/>
      <c r="E14471" s="760"/>
      <c r="F14471" s="760"/>
    </row>
    <row r="14472" spans="1:6" ht="12" hidden="1" customHeight="1">
      <c r="A14472" s="760"/>
      <c r="B14472" s="760"/>
      <c r="C14472" s="760"/>
      <c r="D14472" s="760"/>
      <c r="E14472" s="760"/>
      <c r="F14472" s="760"/>
    </row>
    <row r="14473" spans="1:6" ht="12" hidden="1" customHeight="1">
      <c r="A14473" s="760"/>
      <c r="B14473" s="760"/>
      <c r="C14473" s="760"/>
      <c r="D14473" s="760"/>
      <c r="E14473" s="760"/>
      <c r="F14473" s="760"/>
    </row>
    <row r="14474" spans="1:6" ht="12" hidden="1" customHeight="1">
      <c r="A14474" s="760"/>
      <c r="B14474" s="760"/>
      <c r="C14474" s="760"/>
      <c r="D14474" s="760"/>
      <c r="E14474" s="760"/>
      <c r="F14474" s="760"/>
    </row>
    <row r="14475" spans="1:6" ht="12" hidden="1" customHeight="1">
      <c r="A14475" s="760"/>
      <c r="B14475" s="760"/>
      <c r="C14475" s="760"/>
      <c r="D14475" s="760"/>
      <c r="E14475" s="760"/>
      <c r="F14475" s="760"/>
    </row>
    <row r="14476" spans="1:6" ht="12" hidden="1" customHeight="1">
      <c r="A14476" s="760"/>
      <c r="B14476" s="760"/>
      <c r="C14476" s="760"/>
      <c r="D14476" s="760"/>
      <c r="E14476" s="760"/>
      <c r="F14476" s="760"/>
    </row>
    <row r="14477" spans="1:6" ht="12" hidden="1" customHeight="1">
      <c r="A14477" s="760"/>
      <c r="B14477" s="760"/>
      <c r="C14477" s="760"/>
      <c r="D14477" s="760"/>
      <c r="E14477" s="760"/>
      <c r="F14477" s="760"/>
    </row>
    <row r="14478" spans="1:6" ht="12" hidden="1" customHeight="1">
      <c r="A14478" s="760"/>
      <c r="B14478" s="760"/>
      <c r="C14478" s="760"/>
      <c r="D14478" s="760"/>
      <c r="E14478" s="760"/>
      <c r="F14478" s="760"/>
    </row>
    <row r="14479" spans="1:6" ht="12" hidden="1" customHeight="1">
      <c r="A14479" s="760"/>
      <c r="B14479" s="760"/>
      <c r="C14479" s="760"/>
      <c r="D14479" s="760"/>
      <c r="E14479" s="760"/>
      <c r="F14479" s="760"/>
    </row>
    <row r="14480" spans="1:6" ht="12" hidden="1" customHeight="1">
      <c r="A14480" s="760"/>
      <c r="B14480" s="760"/>
      <c r="C14480" s="760"/>
      <c r="D14480" s="760"/>
      <c r="E14480" s="760"/>
      <c r="F14480" s="760"/>
    </row>
    <row r="14481" spans="1:6" ht="12" hidden="1" customHeight="1">
      <c r="A14481" s="760"/>
      <c r="B14481" s="760"/>
      <c r="C14481" s="760"/>
      <c r="D14481" s="760"/>
      <c r="E14481" s="760"/>
      <c r="F14481" s="760"/>
    </row>
    <row r="14482" spans="1:6" ht="12" hidden="1" customHeight="1">
      <c r="A14482" s="760"/>
      <c r="B14482" s="760"/>
      <c r="C14482" s="760"/>
      <c r="D14482" s="760"/>
      <c r="E14482" s="760"/>
      <c r="F14482" s="760"/>
    </row>
    <row r="14483" spans="1:6" ht="12" hidden="1" customHeight="1">
      <c r="A14483" s="760"/>
      <c r="B14483" s="760"/>
      <c r="C14483" s="760"/>
      <c r="D14483" s="760"/>
      <c r="E14483" s="760"/>
      <c r="F14483" s="760"/>
    </row>
    <row r="14484" spans="1:6" ht="12" hidden="1" customHeight="1">
      <c r="A14484" s="760"/>
      <c r="B14484" s="760"/>
      <c r="C14484" s="760"/>
      <c r="D14484" s="760"/>
      <c r="E14484" s="760"/>
      <c r="F14484" s="760"/>
    </row>
    <row r="14485" spans="1:6" ht="12" hidden="1" customHeight="1">
      <c r="A14485" s="760"/>
      <c r="B14485" s="760"/>
      <c r="C14485" s="760"/>
      <c r="D14485" s="760"/>
      <c r="E14485" s="760"/>
      <c r="F14485" s="760"/>
    </row>
    <row r="14486" spans="1:6" ht="12" hidden="1" customHeight="1">
      <c r="A14486" s="760"/>
      <c r="B14486" s="760"/>
      <c r="C14486" s="760"/>
      <c r="D14486" s="760"/>
      <c r="E14486" s="760"/>
      <c r="F14486" s="760"/>
    </row>
    <row r="14487" spans="1:6" ht="12" hidden="1" customHeight="1">
      <c r="A14487" s="760"/>
      <c r="B14487" s="760"/>
      <c r="C14487" s="760"/>
      <c r="D14487" s="760"/>
      <c r="E14487" s="760"/>
      <c r="F14487" s="760"/>
    </row>
    <row r="14488" spans="1:6" ht="12" hidden="1" customHeight="1">
      <c r="A14488" s="760"/>
      <c r="B14488" s="760"/>
      <c r="C14488" s="760"/>
      <c r="D14488" s="760"/>
      <c r="E14488" s="760"/>
      <c r="F14488" s="760"/>
    </row>
    <row r="14489" spans="1:6" ht="12" hidden="1" customHeight="1">
      <c r="A14489" s="760"/>
      <c r="B14489" s="760"/>
      <c r="C14489" s="760"/>
      <c r="D14489" s="760"/>
      <c r="E14489" s="760"/>
      <c r="F14489" s="760"/>
    </row>
    <row r="14490" spans="1:6" ht="12" hidden="1" customHeight="1">
      <c r="A14490" s="760"/>
      <c r="B14490" s="760"/>
      <c r="C14490" s="760"/>
      <c r="D14490" s="760"/>
      <c r="E14490" s="760"/>
      <c r="F14490" s="760"/>
    </row>
    <row r="14491" spans="1:6" ht="12" hidden="1" customHeight="1">
      <c r="A14491" s="760"/>
      <c r="B14491" s="760"/>
      <c r="C14491" s="760"/>
      <c r="D14491" s="760"/>
      <c r="E14491" s="760"/>
      <c r="F14491" s="760"/>
    </row>
    <row r="14492" spans="1:6" ht="12" hidden="1" customHeight="1">
      <c r="A14492" s="760"/>
      <c r="B14492" s="760"/>
      <c r="C14492" s="760"/>
      <c r="D14492" s="760"/>
      <c r="E14492" s="760"/>
      <c r="F14492" s="760"/>
    </row>
    <row r="14493" spans="1:6" ht="12" hidden="1" customHeight="1">
      <c r="A14493" s="760"/>
      <c r="B14493" s="760"/>
      <c r="C14493" s="760"/>
      <c r="D14493" s="760"/>
      <c r="E14493" s="760"/>
      <c r="F14493" s="760"/>
    </row>
    <row r="14494" spans="1:6" ht="12" hidden="1" customHeight="1">
      <c r="A14494" s="760"/>
      <c r="B14494" s="760"/>
      <c r="C14494" s="760"/>
      <c r="D14494" s="760"/>
      <c r="E14494" s="760"/>
      <c r="F14494" s="760"/>
    </row>
    <row r="14495" spans="1:6" ht="12" hidden="1" customHeight="1">
      <c r="A14495" s="760"/>
      <c r="B14495" s="760"/>
      <c r="C14495" s="760"/>
      <c r="D14495" s="760"/>
      <c r="E14495" s="760"/>
      <c r="F14495" s="760"/>
    </row>
    <row r="14496" spans="1:6" ht="12" hidden="1" customHeight="1">
      <c r="A14496" s="760"/>
      <c r="B14496" s="760"/>
      <c r="C14496" s="760"/>
      <c r="D14496" s="760"/>
      <c r="E14496" s="760"/>
      <c r="F14496" s="760"/>
    </row>
    <row r="14497" spans="1:6" ht="12" hidden="1" customHeight="1">
      <c r="A14497" s="760"/>
      <c r="B14497" s="760"/>
      <c r="C14497" s="760"/>
      <c r="D14497" s="760"/>
      <c r="E14497" s="760"/>
      <c r="F14497" s="760"/>
    </row>
    <row r="14498" spans="1:6" ht="12" hidden="1" customHeight="1">
      <c r="A14498" s="760"/>
      <c r="B14498" s="760"/>
      <c r="C14498" s="760"/>
      <c r="D14498" s="760"/>
      <c r="E14498" s="760"/>
      <c r="F14498" s="760"/>
    </row>
    <row r="14499" spans="1:6" ht="12" hidden="1" customHeight="1">
      <c r="A14499" s="760"/>
      <c r="B14499" s="760"/>
      <c r="C14499" s="760"/>
      <c r="D14499" s="760"/>
      <c r="E14499" s="760"/>
      <c r="F14499" s="760"/>
    </row>
    <row r="14500" spans="1:6" ht="12" hidden="1" customHeight="1">
      <c r="A14500" s="760"/>
      <c r="B14500" s="760"/>
      <c r="C14500" s="760"/>
      <c r="D14500" s="760"/>
      <c r="E14500" s="760"/>
      <c r="F14500" s="760"/>
    </row>
    <row r="14501" spans="1:6" ht="12" hidden="1" customHeight="1">
      <c r="A14501" s="760"/>
      <c r="B14501" s="760"/>
      <c r="C14501" s="760"/>
      <c r="D14501" s="760"/>
      <c r="E14501" s="760"/>
      <c r="F14501" s="760"/>
    </row>
    <row r="14502" spans="1:6" ht="12" hidden="1" customHeight="1">
      <c r="A14502" s="760"/>
      <c r="B14502" s="760"/>
      <c r="C14502" s="760"/>
      <c r="D14502" s="760"/>
      <c r="E14502" s="760"/>
      <c r="F14502" s="760"/>
    </row>
    <row r="14503" spans="1:6" ht="12" hidden="1" customHeight="1">
      <c r="A14503" s="760"/>
      <c r="B14503" s="760"/>
      <c r="C14503" s="760"/>
      <c r="D14503" s="760"/>
      <c r="E14503" s="760"/>
      <c r="F14503" s="760"/>
    </row>
    <row r="14504" spans="1:6" ht="12" hidden="1" customHeight="1">
      <c r="A14504" s="760"/>
      <c r="B14504" s="760"/>
      <c r="C14504" s="760"/>
      <c r="D14504" s="760"/>
      <c r="E14504" s="760"/>
      <c r="F14504" s="760"/>
    </row>
    <row r="14505" spans="1:6" ht="12" hidden="1" customHeight="1">
      <c r="A14505" s="760"/>
      <c r="B14505" s="760"/>
      <c r="C14505" s="760"/>
      <c r="D14505" s="760"/>
      <c r="E14505" s="760"/>
      <c r="F14505" s="760"/>
    </row>
    <row r="14506" spans="1:6" ht="12" hidden="1" customHeight="1">
      <c r="A14506" s="760"/>
      <c r="B14506" s="760"/>
      <c r="C14506" s="760"/>
      <c r="D14506" s="760"/>
      <c r="E14506" s="760"/>
      <c r="F14506" s="760"/>
    </row>
    <row r="14507" spans="1:6" ht="12" hidden="1" customHeight="1">
      <c r="A14507" s="760"/>
      <c r="B14507" s="760"/>
      <c r="C14507" s="760"/>
      <c r="D14507" s="760"/>
      <c r="E14507" s="760"/>
      <c r="F14507" s="760"/>
    </row>
    <row r="14508" spans="1:6" ht="12" hidden="1" customHeight="1">
      <c r="A14508" s="760"/>
      <c r="B14508" s="760"/>
      <c r="C14508" s="760"/>
      <c r="D14508" s="760"/>
      <c r="E14508" s="760"/>
      <c r="F14508" s="760"/>
    </row>
    <row r="14509" spans="1:6" ht="12" hidden="1" customHeight="1">
      <c r="A14509" s="760"/>
      <c r="B14509" s="760"/>
      <c r="C14509" s="760"/>
      <c r="D14509" s="760"/>
      <c r="E14509" s="760"/>
      <c r="F14509" s="760"/>
    </row>
    <row r="14510" spans="1:6" ht="12" hidden="1" customHeight="1">
      <c r="A14510" s="760"/>
      <c r="B14510" s="760"/>
      <c r="C14510" s="760"/>
      <c r="D14510" s="760"/>
      <c r="E14510" s="760"/>
      <c r="F14510" s="760"/>
    </row>
    <row r="14511" spans="1:6" ht="12" hidden="1" customHeight="1">
      <c r="A14511" s="760"/>
      <c r="B14511" s="760"/>
      <c r="C14511" s="760"/>
      <c r="D14511" s="760"/>
      <c r="E14511" s="760"/>
      <c r="F14511" s="760"/>
    </row>
    <row r="14512" spans="1:6" ht="12" hidden="1" customHeight="1">
      <c r="A14512" s="760"/>
      <c r="B14512" s="760"/>
      <c r="C14512" s="760"/>
      <c r="D14512" s="760"/>
      <c r="E14512" s="760"/>
      <c r="F14512" s="760"/>
    </row>
    <row r="14513" spans="1:6" ht="12" hidden="1" customHeight="1">
      <c r="A14513" s="760"/>
      <c r="B14513" s="760"/>
      <c r="C14513" s="760"/>
      <c r="D14513" s="760"/>
      <c r="E14513" s="760"/>
      <c r="F14513" s="760"/>
    </row>
    <row r="14514" spans="1:6" ht="12" hidden="1" customHeight="1">
      <c r="A14514" s="760"/>
      <c r="B14514" s="760"/>
      <c r="C14514" s="760"/>
      <c r="D14514" s="760"/>
      <c r="E14514" s="760"/>
      <c r="F14514" s="760"/>
    </row>
    <row r="14515" spans="1:6" ht="12" hidden="1" customHeight="1">
      <c r="A14515" s="760"/>
      <c r="B14515" s="760"/>
      <c r="C14515" s="760"/>
      <c r="D14515" s="760"/>
      <c r="E14515" s="760"/>
      <c r="F14515" s="760"/>
    </row>
    <row r="14516" spans="1:6" ht="12" hidden="1" customHeight="1">
      <c r="A14516" s="760"/>
      <c r="B14516" s="760"/>
      <c r="C14516" s="760"/>
      <c r="D14516" s="760"/>
      <c r="E14516" s="760"/>
      <c r="F14516" s="760"/>
    </row>
    <row r="14517" spans="1:6" ht="12" hidden="1" customHeight="1">
      <c r="A14517" s="760"/>
      <c r="B14517" s="760"/>
      <c r="C14517" s="760"/>
      <c r="D14517" s="760"/>
      <c r="E14517" s="760"/>
      <c r="F14517" s="760"/>
    </row>
    <row r="14518" spans="1:6" ht="12" hidden="1" customHeight="1">
      <c r="A14518" s="760"/>
      <c r="B14518" s="760"/>
      <c r="C14518" s="760"/>
      <c r="D14518" s="760"/>
      <c r="E14518" s="760"/>
      <c r="F14518" s="760"/>
    </row>
    <row r="14519" spans="1:6" ht="12" hidden="1" customHeight="1">
      <c r="A14519" s="760"/>
      <c r="B14519" s="760"/>
      <c r="C14519" s="760"/>
      <c r="D14519" s="760"/>
      <c r="E14519" s="760"/>
      <c r="F14519" s="760"/>
    </row>
    <row r="14520" spans="1:6" ht="12" hidden="1" customHeight="1">
      <c r="A14520" s="760"/>
      <c r="B14520" s="760"/>
      <c r="C14520" s="760"/>
      <c r="D14520" s="760"/>
      <c r="E14520" s="760"/>
      <c r="F14520" s="760"/>
    </row>
    <row r="14521" spans="1:6" ht="12" hidden="1" customHeight="1">
      <c r="A14521" s="760"/>
      <c r="B14521" s="760"/>
      <c r="C14521" s="760"/>
      <c r="D14521" s="760"/>
      <c r="E14521" s="760"/>
      <c r="F14521" s="760"/>
    </row>
    <row r="14522" spans="1:6" ht="12" hidden="1" customHeight="1">
      <c r="A14522" s="760"/>
      <c r="B14522" s="760"/>
      <c r="C14522" s="760"/>
      <c r="D14522" s="760"/>
      <c r="E14522" s="760"/>
      <c r="F14522" s="760"/>
    </row>
    <row r="14523" spans="1:6" ht="12" hidden="1" customHeight="1">
      <c r="A14523" s="760"/>
      <c r="B14523" s="760"/>
      <c r="C14523" s="760"/>
      <c r="D14523" s="760"/>
      <c r="E14523" s="760"/>
      <c r="F14523" s="760"/>
    </row>
    <row r="14524" spans="1:6" ht="12" hidden="1" customHeight="1">
      <c r="A14524" s="760"/>
      <c r="B14524" s="760"/>
      <c r="C14524" s="760"/>
      <c r="D14524" s="760"/>
      <c r="E14524" s="760"/>
      <c r="F14524" s="760"/>
    </row>
    <row r="14525" spans="1:6" ht="12" hidden="1" customHeight="1">
      <c r="A14525" s="760"/>
      <c r="B14525" s="760"/>
      <c r="C14525" s="760"/>
      <c r="D14525" s="760"/>
      <c r="E14525" s="760"/>
      <c r="F14525" s="760"/>
    </row>
    <row r="14526" spans="1:6" ht="12" hidden="1" customHeight="1">
      <c r="A14526" s="760"/>
      <c r="B14526" s="760"/>
      <c r="C14526" s="760"/>
      <c r="D14526" s="760"/>
      <c r="E14526" s="760"/>
      <c r="F14526" s="760"/>
    </row>
    <row r="14527" spans="1:6" ht="12" hidden="1" customHeight="1">
      <c r="A14527" s="760"/>
      <c r="B14527" s="760"/>
      <c r="C14527" s="760"/>
      <c r="D14527" s="760"/>
      <c r="E14527" s="760"/>
      <c r="F14527" s="760"/>
    </row>
    <row r="14528" spans="1:6" ht="12" hidden="1" customHeight="1">
      <c r="A14528" s="760"/>
      <c r="B14528" s="760"/>
      <c r="C14528" s="760"/>
      <c r="D14528" s="760"/>
      <c r="E14528" s="760"/>
      <c r="F14528" s="760"/>
    </row>
    <row r="14529" spans="1:6" ht="12" hidden="1" customHeight="1">
      <c r="A14529" s="760"/>
      <c r="B14529" s="760"/>
      <c r="C14529" s="760"/>
      <c r="D14529" s="760"/>
      <c r="E14529" s="760"/>
      <c r="F14529" s="760"/>
    </row>
    <row r="14530" spans="1:6" ht="12" hidden="1" customHeight="1">
      <c r="A14530" s="760"/>
      <c r="B14530" s="760"/>
      <c r="C14530" s="760"/>
      <c r="D14530" s="760"/>
      <c r="E14530" s="760"/>
      <c r="F14530" s="760"/>
    </row>
    <row r="14531" spans="1:6" ht="12" hidden="1" customHeight="1">
      <c r="A14531" s="760"/>
      <c r="B14531" s="760"/>
      <c r="C14531" s="760"/>
      <c r="D14531" s="760"/>
      <c r="E14531" s="760"/>
      <c r="F14531" s="760"/>
    </row>
    <row r="14532" spans="1:6" ht="12" hidden="1" customHeight="1">
      <c r="A14532" s="760"/>
      <c r="B14532" s="760"/>
      <c r="C14532" s="760"/>
      <c r="D14532" s="760"/>
      <c r="E14532" s="760"/>
      <c r="F14532" s="760"/>
    </row>
    <row r="14533" spans="1:6" ht="12" hidden="1" customHeight="1">
      <c r="A14533" s="760"/>
      <c r="B14533" s="760"/>
      <c r="C14533" s="760"/>
      <c r="D14533" s="760"/>
      <c r="E14533" s="760"/>
      <c r="F14533" s="760"/>
    </row>
    <row r="14534" spans="1:6" ht="12" hidden="1" customHeight="1">
      <c r="A14534" s="760"/>
      <c r="B14534" s="760"/>
      <c r="C14534" s="760"/>
      <c r="D14534" s="760"/>
      <c r="E14534" s="760"/>
      <c r="F14534" s="760"/>
    </row>
    <row r="14535" spans="1:6" ht="12" hidden="1" customHeight="1">
      <c r="A14535" s="760"/>
      <c r="B14535" s="760"/>
      <c r="C14535" s="760"/>
      <c r="D14535" s="760"/>
      <c r="E14535" s="760"/>
      <c r="F14535" s="760"/>
    </row>
    <row r="14536" spans="1:6" ht="12" hidden="1" customHeight="1">
      <c r="A14536" s="760"/>
      <c r="B14536" s="760"/>
      <c r="C14536" s="760"/>
      <c r="D14536" s="760"/>
      <c r="E14536" s="760"/>
      <c r="F14536" s="760"/>
    </row>
    <row r="14537" spans="1:6" ht="12" hidden="1" customHeight="1">
      <c r="A14537" s="760"/>
      <c r="B14537" s="760"/>
      <c r="C14537" s="760"/>
      <c r="D14537" s="760"/>
      <c r="E14537" s="760"/>
      <c r="F14537" s="760"/>
    </row>
    <row r="14538" spans="1:6" ht="12" hidden="1" customHeight="1">
      <c r="A14538" s="760"/>
      <c r="B14538" s="760"/>
      <c r="C14538" s="760"/>
      <c r="D14538" s="760"/>
      <c r="E14538" s="760"/>
      <c r="F14538" s="760"/>
    </row>
    <row r="14539" spans="1:6" ht="12" hidden="1" customHeight="1">
      <c r="A14539" s="760"/>
      <c r="B14539" s="760"/>
      <c r="C14539" s="760"/>
      <c r="D14539" s="760"/>
      <c r="E14539" s="760"/>
      <c r="F14539" s="760"/>
    </row>
    <row r="14540" spans="1:6" ht="12" hidden="1" customHeight="1">
      <c r="A14540" s="760"/>
      <c r="B14540" s="760"/>
      <c r="C14540" s="760"/>
      <c r="D14540" s="760"/>
      <c r="E14540" s="760"/>
      <c r="F14540" s="760"/>
    </row>
    <row r="14541" spans="1:6" ht="12" hidden="1" customHeight="1">
      <c r="A14541" s="760"/>
      <c r="B14541" s="760"/>
      <c r="C14541" s="760"/>
      <c r="D14541" s="760"/>
      <c r="E14541" s="760"/>
      <c r="F14541" s="760"/>
    </row>
    <row r="14542" spans="1:6" ht="12" hidden="1" customHeight="1">
      <c r="A14542" s="760"/>
      <c r="B14542" s="760"/>
      <c r="C14542" s="760"/>
      <c r="D14542" s="760"/>
      <c r="E14542" s="760"/>
      <c r="F14542" s="760"/>
    </row>
    <row r="14543" spans="1:6" ht="12" hidden="1" customHeight="1">
      <c r="A14543" s="760"/>
      <c r="B14543" s="760"/>
      <c r="C14543" s="760"/>
      <c r="D14543" s="760"/>
      <c r="E14543" s="760"/>
      <c r="F14543" s="760"/>
    </row>
    <row r="14544" spans="1:6" ht="12" hidden="1" customHeight="1">
      <c r="A14544" s="760"/>
      <c r="B14544" s="760"/>
      <c r="C14544" s="760"/>
      <c r="D14544" s="760"/>
      <c r="E14544" s="760"/>
      <c r="F14544" s="760"/>
    </row>
    <row r="14545" spans="1:6" ht="12" hidden="1" customHeight="1">
      <c r="A14545" s="760"/>
      <c r="B14545" s="760"/>
      <c r="C14545" s="760"/>
      <c r="D14545" s="760"/>
      <c r="E14545" s="760"/>
      <c r="F14545" s="760"/>
    </row>
    <row r="14546" spans="1:6" ht="12" hidden="1" customHeight="1">
      <c r="A14546" s="760"/>
      <c r="B14546" s="760"/>
      <c r="C14546" s="760"/>
      <c r="D14546" s="760"/>
      <c r="E14546" s="760"/>
      <c r="F14546" s="760"/>
    </row>
    <row r="14547" spans="1:6" ht="12" hidden="1" customHeight="1">
      <c r="A14547" s="760"/>
      <c r="B14547" s="760"/>
      <c r="C14547" s="760"/>
      <c r="D14547" s="760"/>
      <c r="E14547" s="760"/>
      <c r="F14547" s="760"/>
    </row>
    <row r="14548" spans="1:6" ht="12" hidden="1" customHeight="1">
      <c r="A14548" s="760"/>
      <c r="B14548" s="760"/>
      <c r="C14548" s="760"/>
      <c r="D14548" s="760"/>
      <c r="E14548" s="760"/>
      <c r="F14548" s="760"/>
    </row>
    <row r="14549" spans="1:6" ht="12" hidden="1" customHeight="1">
      <c r="A14549" s="760"/>
      <c r="B14549" s="760"/>
      <c r="C14549" s="760"/>
      <c r="D14549" s="760"/>
      <c r="E14549" s="760"/>
      <c r="F14549" s="760"/>
    </row>
    <row r="14550" spans="1:6" ht="12" hidden="1" customHeight="1">
      <c r="A14550" s="760"/>
      <c r="B14550" s="760"/>
      <c r="C14550" s="760"/>
      <c r="D14550" s="760"/>
      <c r="E14550" s="760"/>
      <c r="F14550" s="760"/>
    </row>
    <row r="14551" spans="1:6" ht="12" hidden="1" customHeight="1">
      <c r="A14551" s="760"/>
      <c r="B14551" s="760"/>
      <c r="C14551" s="760"/>
      <c r="D14551" s="760"/>
      <c r="E14551" s="760"/>
      <c r="F14551" s="760"/>
    </row>
    <row r="14552" spans="1:6" ht="12" hidden="1" customHeight="1">
      <c r="A14552" s="760"/>
      <c r="B14552" s="760"/>
      <c r="C14552" s="760"/>
      <c r="D14552" s="760"/>
      <c r="E14552" s="760"/>
      <c r="F14552" s="760"/>
    </row>
    <row r="14553" spans="1:6" ht="12" hidden="1" customHeight="1">
      <c r="A14553" s="760"/>
      <c r="B14553" s="760"/>
      <c r="C14553" s="760"/>
      <c r="D14553" s="760"/>
      <c r="E14553" s="760"/>
      <c r="F14553" s="760"/>
    </row>
    <row r="14554" spans="1:6" ht="12" hidden="1" customHeight="1">
      <c r="A14554" s="760"/>
      <c r="B14554" s="760"/>
      <c r="C14554" s="760"/>
      <c r="D14554" s="760"/>
      <c r="E14554" s="760"/>
      <c r="F14554" s="760"/>
    </row>
    <row r="14555" spans="1:6" ht="12" hidden="1" customHeight="1">
      <c r="A14555" s="760"/>
      <c r="B14555" s="760"/>
      <c r="C14555" s="760"/>
      <c r="D14555" s="760"/>
      <c r="E14555" s="760"/>
      <c r="F14555" s="760"/>
    </row>
    <row r="14556" spans="1:6" ht="12" hidden="1" customHeight="1">
      <c r="A14556" s="760"/>
      <c r="B14556" s="760"/>
      <c r="C14556" s="760"/>
      <c r="D14556" s="760"/>
      <c r="E14556" s="760"/>
      <c r="F14556" s="760"/>
    </row>
    <row r="14557" spans="1:6" ht="12" hidden="1" customHeight="1">
      <c r="A14557" s="760"/>
      <c r="B14557" s="760"/>
      <c r="C14557" s="760"/>
      <c r="D14557" s="760"/>
      <c r="E14557" s="760"/>
      <c r="F14557" s="760"/>
    </row>
    <row r="14558" spans="1:6" ht="12" hidden="1" customHeight="1">
      <c r="A14558" s="760"/>
      <c r="B14558" s="760"/>
      <c r="C14558" s="760"/>
      <c r="D14558" s="760"/>
      <c r="E14558" s="760"/>
      <c r="F14558" s="760"/>
    </row>
    <row r="14559" spans="1:6" ht="12" hidden="1" customHeight="1">
      <c r="A14559" s="760"/>
      <c r="B14559" s="760"/>
      <c r="C14559" s="760"/>
      <c r="D14559" s="760"/>
      <c r="E14559" s="760"/>
      <c r="F14559" s="760"/>
    </row>
    <row r="14560" spans="1:6" ht="12" hidden="1" customHeight="1">
      <c r="A14560" s="760"/>
      <c r="B14560" s="760"/>
      <c r="C14560" s="760"/>
      <c r="D14560" s="760"/>
      <c r="E14560" s="760"/>
      <c r="F14560" s="760"/>
    </row>
    <row r="14561" spans="1:6" ht="12" hidden="1" customHeight="1">
      <c r="A14561" s="760"/>
      <c r="B14561" s="760"/>
      <c r="C14561" s="760"/>
      <c r="D14561" s="760"/>
      <c r="E14561" s="760"/>
      <c r="F14561" s="760"/>
    </row>
    <row r="14562" spans="1:6" ht="12" hidden="1" customHeight="1">
      <c r="A14562" s="760"/>
      <c r="B14562" s="760"/>
      <c r="C14562" s="760"/>
      <c r="D14562" s="760"/>
      <c r="E14562" s="760"/>
      <c r="F14562" s="760"/>
    </row>
    <row r="14563" spans="1:6" ht="12" hidden="1" customHeight="1">
      <c r="A14563" s="760"/>
      <c r="B14563" s="760"/>
      <c r="C14563" s="760"/>
      <c r="D14563" s="760"/>
      <c r="E14563" s="760"/>
      <c r="F14563" s="760"/>
    </row>
    <row r="14564" spans="1:6" ht="12" hidden="1" customHeight="1">
      <c r="A14564" s="760"/>
      <c r="B14564" s="760"/>
      <c r="C14564" s="760"/>
      <c r="D14564" s="760"/>
      <c r="E14564" s="760"/>
      <c r="F14564" s="760"/>
    </row>
    <row r="14565" spans="1:6" ht="12" hidden="1" customHeight="1">
      <c r="A14565" s="760"/>
      <c r="B14565" s="760"/>
      <c r="C14565" s="760"/>
      <c r="D14565" s="760"/>
      <c r="E14565" s="760"/>
      <c r="F14565" s="760"/>
    </row>
    <row r="14566" spans="1:6" ht="12" hidden="1" customHeight="1">
      <c r="A14566" s="760"/>
      <c r="B14566" s="760"/>
      <c r="C14566" s="760"/>
      <c r="D14566" s="760"/>
      <c r="E14566" s="760"/>
      <c r="F14566" s="760"/>
    </row>
    <row r="14567" spans="1:6" ht="12" hidden="1" customHeight="1">
      <c r="A14567" s="760"/>
      <c r="B14567" s="760"/>
      <c r="C14567" s="760"/>
      <c r="D14567" s="760"/>
      <c r="E14567" s="760"/>
      <c r="F14567" s="760"/>
    </row>
    <row r="14568" spans="1:6" ht="12" hidden="1" customHeight="1">
      <c r="A14568" s="760"/>
      <c r="B14568" s="760"/>
      <c r="C14568" s="760"/>
      <c r="D14568" s="760"/>
      <c r="E14568" s="760"/>
      <c r="F14568" s="760"/>
    </row>
    <row r="14569" spans="1:6" ht="12" hidden="1" customHeight="1">
      <c r="A14569" s="760"/>
      <c r="B14569" s="760"/>
      <c r="C14569" s="760"/>
      <c r="D14569" s="760"/>
      <c r="E14569" s="760"/>
      <c r="F14569" s="760"/>
    </row>
    <row r="14570" spans="1:6" ht="12" hidden="1" customHeight="1">
      <c r="A14570" s="760"/>
      <c r="B14570" s="760"/>
      <c r="C14570" s="760"/>
      <c r="D14570" s="760"/>
      <c r="E14570" s="760"/>
      <c r="F14570" s="760"/>
    </row>
    <row r="14571" spans="1:6" ht="12" hidden="1" customHeight="1">
      <c r="A14571" s="760"/>
      <c r="B14571" s="760"/>
      <c r="C14571" s="760"/>
      <c r="D14571" s="760"/>
      <c r="E14571" s="760"/>
      <c r="F14571" s="760"/>
    </row>
    <row r="14572" spans="1:6" ht="12" hidden="1" customHeight="1">
      <c r="A14572" s="760"/>
      <c r="B14572" s="760"/>
      <c r="C14572" s="760"/>
      <c r="D14572" s="760"/>
      <c r="E14572" s="760"/>
      <c r="F14572" s="760"/>
    </row>
    <row r="14573" spans="1:6" ht="12" hidden="1" customHeight="1">
      <c r="A14573" s="760"/>
      <c r="B14573" s="760"/>
      <c r="C14573" s="760"/>
      <c r="D14573" s="760"/>
      <c r="E14573" s="760"/>
      <c r="F14573" s="760"/>
    </row>
    <row r="14574" spans="1:6" ht="12" hidden="1" customHeight="1">
      <c r="A14574" s="760"/>
      <c r="B14574" s="760"/>
      <c r="C14574" s="760"/>
      <c r="D14574" s="760"/>
      <c r="E14574" s="760"/>
      <c r="F14574" s="760"/>
    </row>
    <row r="14575" spans="1:6" ht="12" hidden="1" customHeight="1">
      <c r="A14575" s="760"/>
      <c r="B14575" s="760"/>
      <c r="C14575" s="760"/>
      <c r="D14575" s="760"/>
      <c r="E14575" s="760"/>
      <c r="F14575" s="760"/>
    </row>
    <row r="14576" spans="1:6" ht="12" hidden="1" customHeight="1">
      <c r="A14576" s="760"/>
      <c r="B14576" s="760"/>
      <c r="C14576" s="760"/>
      <c r="D14576" s="760"/>
      <c r="E14576" s="760"/>
      <c r="F14576" s="760"/>
    </row>
    <row r="14577" spans="1:6" ht="12" hidden="1" customHeight="1">
      <c r="A14577" s="760"/>
      <c r="B14577" s="760"/>
      <c r="C14577" s="760"/>
      <c r="D14577" s="760"/>
      <c r="E14577" s="760"/>
      <c r="F14577" s="760"/>
    </row>
    <row r="14578" spans="1:6" ht="12" hidden="1" customHeight="1">
      <c r="A14578" s="760"/>
      <c r="B14578" s="760"/>
      <c r="C14578" s="760"/>
      <c r="D14578" s="760"/>
      <c r="E14578" s="760"/>
      <c r="F14578" s="760"/>
    </row>
    <row r="14579" spans="1:6" ht="12" hidden="1" customHeight="1">
      <c r="A14579" s="760"/>
      <c r="B14579" s="760"/>
      <c r="C14579" s="760"/>
      <c r="D14579" s="760"/>
      <c r="E14579" s="760"/>
      <c r="F14579" s="760"/>
    </row>
    <row r="14580" spans="1:6" ht="12" hidden="1" customHeight="1">
      <c r="A14580" s="760"/>
      <c r="B14580" s="760"/>
      <c r="C14580" s="760"/>
      <c r="D14580" s="760"/>
      <c r="E14580" s="760"/>
      <c r="F14580" s="760"/>
    </row>
    <row r="14581" spans="1:6" ht="12" hidden="1" customHeight="1">
      <c r="A14581" s="760"/>
      <c r="B14581" s="760"/>
      <c r="C14581" s="760"/>
      <c r="D14581" s="760"/>
      <c r="E14581" s="760"/>
      <c r="F14581" s="760"/>
    </row>
    <row r="14582" spans="1:6" ht="12" hidden="1" customHeight="1">
      <c r="A14582" s="760"/>
      <c r="B14582" s="760"/>
      <c r="C14582" s="760"/>
      <c r="D14582" s="760"/>
      <c r="E14582" s="760"/>
      <c r="F14582" s="760"/>
    </row>
    <row r="14583" spans="1:6" ht="12" hidden="1" customHeight="1">
      <c r="A14583" s="760"/>
      <c r="B14583" s="760"/>
      <c r="C14583" s="760"/>
      <c r="D14583" s="760"/>
      <c r="E14583" s="760"/>
      <c r="F14583" s="760"/>
    </row>
    <row r="14584" spans="1:6" ht="12" hidden="1" customHeight="1">
      <c r="A14584" s="760"/>
      <c r="B14584" s="760"/>
      <c r="C14584" s="760"/>
      <c r="D14584" s="760"/>
      <c r="E14584" s="760"/>
      <c r="F14584" s="760"/>
    </row>
    <row r="14585" spans="1:6" ht="12" hidden="1" customHeight="1">
      <c r="A14585" s="760"/>
      <c r="B14585" s="760"/>
      <c r="C14585" s="760"/>
      <c r="D14585" s="760"/>
      <c r="E14585" s="760"/>
      <c r="F14585" s="760"/>
    </row>
    <row r="14586" spans="1:6" ht="12" hidden="1" customHeight="1">
      <c r="A14586" s="760"/>
      <c r="B14586" s="760"/>
      <c r="C14586" s="760"/>
      <c r="D14586" s="760"/>
      <c r="E14586" s="760"/>
      <c r="F14586" s="760"/>
    </row>
    <row r="14587" spans="1:6" ht="12" hidden="1" customHeight="1">
      <c r="A14587" s="760"/>
      <c r="B14587" s="760"/>
      <c r="C14587" s="760"/>
      <c r="D14587" s="760"/>
      <c r="E14587" s="760"/>
      <c r="F14587" s="760"/>
    </row>
    <row r="14588" spans="1:6" ht="12" hidden="1" customHeight="1">
      <c r="A14588" s="760"/>
      <c r="B14588" s="760"/>
      <c r="C14588" s="760"/>
      <c r="D14588" s="760"/>
      <c r="E14588" s="760"/>
      <c r="F14588" s="760"/>
    </row>
    <row r="14589" spans="1:6" ht="12" hidden="1" customHeight="1">
      <c r="A14589" s="760"/>
      <c r="B14589" s="760"/>
      <c r="C14589" s="760"/>
      <c r="D14589" s="760"/>
      <c r="E14589" s="760"/>
      <c r="F14589" s="760"/>
    </row>
    <row r="14590" spans="1:6" ht="12" hidden="1" customHeight="1">
      <c r="A14590" s="760"/>
      <c r="B14590" s="760"/>
      <c r="C14590" s="760"/>
      <c r="D14590" s="760"/>
      <c r="E14590" s="760"/>
      <c r="F14590" s="760"/>
    </row>
    <row r="14591" spans="1:6" ht="12" hidden="1" customHeight="1">
      <c r="A14591" s="760"/>
      <c r="B14591" s="760"/>
      <c r="C14591" s="760"/>
      <c r="D14591" s="760"/>
      <c r="E14591" s="760"/>
      <c r="F14591" s="760"/>
    </row>
    <row r="14592" spans="1:6" ht="12" hidden="1" customHeight="1">
      <c r="A14592" s="760"/>
      <c r="B14592" s="760"/>
      <c r="C14592" s="760"/>
      <c r="D14592" s="760"/>
      <c r="E14592" s="760"/>
      <c r="F14592" s="760"/>
    </row>
    <row r="14593" spans="1:6" ht="12" hidden="1" customHeight="1">
      <c r="A14593" s="760"/>
      <c r="B14593" s="760"/>
      <c r="C14593" s="760"/>
      <c r="D14593" s="760"/>
      <c r="E14593" s="760"/>
      <c r="F14593" s="760"/>
    </row>
    <row r="14594" spans="1:6" ht="12" hidden="1" customHeight="1">
      <c r="A14594" s="760"/>
      <c r="B14594" s="760"/>
      <c r="C14594" s="760"/>
      <c r="D14594" s="760"/>
      <c r="E14594" s="760"/>
      <c r="F14594" s="760"/>
    </row>
    <row r="14595" spans="1:6" ht="12" hidden="1" customHeight="1">
      <c r="A14595" s="760"/>
      <c r="B14595" s="760"/>
      <c r="C14595" s="760"/>
      <c r="D14595" s="760"/>
      <c r="E14595" s="760"/>
      <c r="F14595" s="760"/>
    </row>
    <row r="14596" spans="1:6" ht="12" hidden="1" customHeight="1">
      <c r="A14596" s="760"/>
      <c r="B14596" s="760"/>
      <c r="C14596" s="760"/>
      <c r="D14596" s="760"/>
      <c r="E14596" s="760"/>
      <c r="F14596" s="760"/>
    </row>
    <row r="14597" spans="1:6" ht="12" hidden="1" customHeight="1">
      <c r="A14597" s="760"/>
      <c r="B14597" s="760"/>
      <c r="C14597" s="760"/>
      <c r="D14597" s="760"/>
      <c r="E14597" s="760"/>
      <c r="F14597" s="760"/>
    </row>
    <row r="14598" spans="1:6" ht="12" hidden="1" customHeight="1">
      <c r="A14598" s="760"/>
      <c r="B14598" s="760"/>
      <c r="C14598" s="760"/>
      <c r="D14598" s="760"/>
      <c r="E14598" s="760"/>
      <c r="F14598" s="760"/>
    </row>
    <row r="14599" spans="1:6" ht="12" hidden="1" customHeight="1">
      <c r="A14599" s="760"/>
      <c r="B14599" s="760"/>
      <c r="C14599" s="760"/>
      <c r="D14599" s="760"/>
      <c r="E14599" s="760"/>
      <c r="F14599" s="760"/>
    </row>
    <row r="14600" spans="1:6" ht="12" hidden="1" customHeight="1">
      <c r="A14600" s="760"/>
      <c r="B14600" s="760"/>
      <c r="C14600" s="760"/>
      <c r="D14600" s="760"/>
      <c r="E14600" s="760"/>
      <c r="F14600" s="760"/>
    </row>
    <row r="14601" spans="1:6" ht="12" hidden="1" customHeight="1">
      <c r="A14601" s="760"/>
      <c r="B14601" s="760"/>
      <c r="C14601" s="760"/>
      <c r="D14601" s="760"/>
      <c r="E14601" s="760"/>
      <c r="F14601" s="760"/>
    </row>
    <row r="14602" spans="1:6" ht="12" hidden="1" customHeight="1">
      <c r="A14602" s="760"/>
      <c r="B14602" s="760"/>
      <c r="C14602" s="760"/>
      <c r="D14602" s="760"/>
      <c r="E14602" s="760"/>
      <c r="F14602" s="760"/>
    </row>
    <row r="14603" spans="1:6" ht="12" hidden="1" customHeight="1">
      <c r="A14603" s="760"/>
      <c r="B14603" s="760"/>
      <c r="C14603" s="760"/>
      <c r="D14603" s="760"/>
      <c r="E14603" s="760"/>
      <c r="F14603" s="760"/>
    </row>
    <row r="14604" spans="1:6" ht="12" hidden="1" customHeight="1">
      <c r="A14604" s="760"/>
      <c r="B14604" s="760"/>
      <c r="C14604" s="760"/>
      <c r="D14604" s="760"/>
      <c r="E14604" s="760"/>
      <c r="F14604" s="760"/>
    </row>
    <row r="14605" spans="1:6" ht="12" hidden="1" customHeight="1">
      <c r="A14605" s="760"/>
      <c r="B14605" s="760"/>
      <c r="C14605" s="760"/>
      <c r="D14605" s="760"/>
      <c r="E14605" s="760"/>
      <c r="F14605" s="760"/>
    </row>
    <row r="14606" spans="1:6" ht="12" hidden="1" customHeight="1">
      <c r="A14606" s="760"/>
      <c r="B14606" s="760"/>
      <c r="C14606" s="760"/>
      <c r="D14606" s="760"/>
      <c r="E14606" s="760"/>
      <c r="F14606" s="760"/>
    </row>
    <row r="14607" spans="1:6" ht="12" hidden="1" customHeight="1">
      <c r="A14607" s="760"/>
      <c r="B14607" s="760"/>
      <c r="C14607" s="760"/>
      <c r="D14607" s="760"/>
      <c r="E14607" s="760"/>
      <c r="F14607" s="760"/>
    </row>
    <row r="14608" spans="1:6" ht="12" hidden="1" customHeight="1">
      <c r="A14608" s="760"/>
      <c r="B14608" s="760"/>
      <c r="C14608" s="760"/>
      <c r="D14608" s="760"/>
      <c r="E14608" s="760"/>
      <c r="F14608" s="760"/>
    </row>
    <row r="14609" spans="1:6" ht="12" hidden="1" customHeight="1">
      <c r="A14609" s="760"/>
      <c r="B14609" s="760"/>
      <c r="C14609" s="760"/>
      <c r="D14609" s="760"/>
      <c r="E14609" s="760"/>
      <c r="F14609" s="760"/>
    </row>
    <row r="14610" spans="1:6" ht="12" hidden="1" customHeight="1">
      <c r="A14610" s="760"/>
      <c r="B14610" s="760"/>
      <c r="C14610" s="760"/>
      <c r="D14610" s="760"/>
      <c r="E14610" s="760"/>
      <c r="F14610" s="760"/>
    </row>
    <row r="14611" spans="1:6" ht="12" hidden="1" customHeight="1">
      <c r="A14611" s="760"/>
      <c r="B14611" s="760"/>
      <c r="C14611" s="760"/>
      <c r="D14611" s="760"/>
      <c r="E14611" s="760"/>
      <c r="F14611" s="760"/>
    </row>
    <row r="14612" spans="1:6" ht="12" hidden="1" customHeight="1">
      <c r="A14612" s="760"/>
      <c r="B14612" s="760"/>
      <c r="C14612" s="760"/>
      <c r="D14612" s="760"/>
      <c r="E14612" s="760"/>
      <c r="F14612" s="760"/>
    </row>
    <row r="14613" spans="1:6" ht="12" hidden="1" customHeight="1">
      <c r="A14613" s="760"/>
      <c r="B14613" s="760"/>
      <c r="C14613" s="760"/>
      <c r="D14613" s="760"/>
      <c r="E14613" s="760"/>
      <c r="F14613" s="760"/>
    </row>
    <row r="14614" spans="1:6" ht="12" hidden="1" customHeight="1">
      <c r="A14614" s="760"/>
      <c r="B14614" s="760"/>
      <c r="C14614" s="760"/>
      <c r="D14614" s="760"/>
      <c r="E14614" s="760"/>
      <c r="F14614" s="760"/>
    </row>
    <row r="14615" spans="1:6" ht="12" hidden="1" customHeight="1">
      <c r="A14615" s="760"/>
      <c r="B14615" s="760"/>
      <c r="C14615" s="760"/>
      <c r="D14615" s="760"/>
      <c r="E14615" s="760"/>
      <c r="F14615" s="760"/>
    </row>
    <row r="14616" spans="1:6" ht="12" hidden="1" customHeight="1">
      <c r="A14616" s="760"/>
      <c r="B14616" s="760"/>
      <c r="C14616" s="760"/>
      <c r="D14616" s="760"/>
      <c r="E14616" s="760"/>
      <c r="F14616" s="760"/>
    </row>
    <row r="14617" spans="1:6" ht="12" hidden="1" customHeight="1">
      <c r="A14617" s="760"/>
      <c r="B14617" s="760"/>
      <c r="C14617" s="760"/>
      <c r="D14617" s="760"/>
      <c r="E14617" s="760"/>
      <c r="F14617" s="760"/>
    </row>
    <row r="14618" spans="1:6" ht="12" hidden="1" customHeight="1">
      <c r="A14618" s="760"/>
      <c r="B14618" s="760"/>
      <c r="C14618" s="760"/>
      <c r="D14618" s="760"/>
      <c r="E14618" s="760"/>
      <c r="F14618" s="760"/>
    </row>
    <row r="14619" spans="1:6" ht="12" hidden="1" customHeight="1">
      <c r="A14619" s="760"/>
      <c r="B14619" s="760"/>
      <c r="C14619" s="760"/>
      <c r="D14619" s="760"/>
      <c r="E14619" s="760"/>
      <c r="F14619" s="760"/>
    </row>
    <row r="14620" spans="1:6" ht="12" hidden="1" customHeight="1">
      <c r="A14620" s="760"/>
      <c r="B14620" s="760"/>
      <c r="C14620" s="760"/>
      <c r="D14620" s="760"/>
      <c r="E14620" s="760"/>
      <c r="F14620" s="760"/>
    </row>
    <row r="14621" spans="1:6" ht="12" hidden="1" customHeight="1">
      <c r="A14621" s="760"/>
      <c r="B14621" s="760"/>
      <c r="C14621" s="760"/>
      <c r="D14621" s="760"/>
      <c r="E14621" s="760"/>
      <c r="F14621" s="760"/>
    </row>
    <row r="14622" spans="1:6" ht="12" hidden="1" customHeight="1">
      <c r="A14622" s="760"/>
      <c r="B14622" s="760"/>
      <c r="C14622" s="760"/>
      <c r="D14622" s="760"/>
      <c r="E14622" s="760"/>
      <c r="F14622" s="760"/>
    </row>
    <row r="14623" spans="1:6" ht="12" hidden="1" customHeight="1">
      <c r="A14623" s="760"/>
      <c r="B14623" s="760"/>
      <c r="C14623" s="760"/>
      <c r="D14623" s="760"/>
      <c r="E14623" s="760"/>
      <c r="F14623" s="760"/>
    </row>
    <row r="14624" spans="1:6" ht="12" hidden="1" customHeight="1">
      <c r="A14624" s="760"/>
      <c r="B14624" s="760"/>
      <c r="C14624" s="760"/>
      <c r="D14624" s="760"/>
      <c r="E14624" s="760"/>
      <c r="F14624" s="760"/>
    </row>
    <row r="14625" spans="1:6" ht="12" hidden="1" customHeight="1">
      <c r="A14625" s="760"/>
      <c r="B14625" s="760"/>
      <c r="C14625" s="760"/>
      <c r="D14625" s="760"/>
      <c r="E14625" s="760"/>
      <c r="F14625" s="760"/>
    </row>
    <row r="14626" spans="1:6" ht="12" hidden="1" customHeight="1">
      <c r="A14626" s="760"/>
      <c r="B14626" s="760"/>
      <c r="C14626" s="760"/>
      <c r="D14626" s="760"/>
      <c r="E14626" s="760"/>
      <c r="F14626" s="760"/>
    </row>
    <row r="14627" spans="1:6" ht="12" hidden="1" customHeight="1">
      <c r="A14627" s="760"/>
      <c r="B14627" s="760"/>
      <c r="C14627" s="760"/>
      <c r="D14627" s="760"/>
      <c r="E14627" s="760"/>
      <c r="F14627" s="760"/>
    </row>
    <row r="14628" spans="1:6" ht="12" hidden="1" customHeight="1">
      <c r="A14628" s="760"/>
      <c r="B14628" s="760"/>
      <c r="C14628" s="760"/>
      <c r="D14628" s="760"/>
      <c r="E14628" s="760"/>
      <c r="F14628" s="760"/>
    </row>
    <row r="14629" spans="1:6" ht="12" hidden="1" customHeight="1">
      <c r="A14629" s="760"/>
      <c r="B14629" s="760"/>
      <c r="C14629" s="760"/>
      <c r="D14629" s="760"/>
      <c r="E14629" s="760"/>
      <c r="F14629" s="760"/>
    </row>
    <row r="14630" spans="1:6" ht="12" hidden="1" customHeight="1">
      <c r="A14630" s="760"/>
      <c r="B14630" s="760"/>
      <c r="C14630" s="760"/>
      <c r="D14630" s="760"/>
      <c r="E14630" s="760"/>
      <c r="F14630" s="760"/>
    </row>
    <row r="14631" spans="1:6" ht="12" hidden="1" customHeight="1">
      <c r="A14631" s="760"/>
      <c r="B14631" s="760"/>
      <c r="C14631" s="760"/>
      <c r="D14631" s="760"/>
      <c r="E14631" s="760"/>
      <c r="F14631" s="760"/>
    </row>
    <row r="14632" spans="1:6" ht="12" hidden="1" customHeight="1">
      <c r="A14632" s="760"/>
      <c r="B14632" s="760"/>
      <c r="C14632" s="760"/>
      <c r="D14632" s="760"/>
      <c r="E14632" s="760"/>
      <c r="F14632" s="760"/>
    </row>
    <row r="14633" spans="1:6" ht="12" hidden="1" customHeight="1">
      <c r="A14633" s="760"/>
      <c r="B14633" s="760"/>
      <c r="C14633" s="760"/>
      <c r="D14633" s="760"/>
      <c r="E14633" s="760"/>
      <c r="F14633" s="760"/>
    </row>
    <row r="14634" spans="1:6" ht="12" hidden="1" customHeight="1">
      <c r="A14634" s="760"/>
      <c r="B14634" s="760"/>
      <c r="C14634" s="760"/>
      <c r="D14634" s="760"/>
      <c r="E14634" s="760"/>
      <c r="F14634" s="760"/>
    </row>
    <row r="14635" spans="1:6" ht="12" hidden="1" customHeight="1">
      <c r="A14635" s="760"/>
      <c r="B14635" s="760"/>
      <c r="C14635" s="760"/>
      <c r="D14635" s="760"/>
      <c r="E14635" s="760"/>
      <c r="F14635" s="760"/>
    </row>
    <row r="14636" spans="1:6" ht="12" hidden="1" customHeight="1">
      <c r="A14636" s="760"/>
      <c r="B14636" s="760"/>
      <c r="C14636" s="760"/>
      <c r="D14636" s="760"/>
      <c r="E14636" s="760"/>
      <c r="F14636" s="760"/>
    </row>
    <row r="14637" spans="1:6" ht="12" hidden="1" customHeight="1">
      <c r="A14637" s="760"/>
      <c r="B14637" s="760"/>
      <c r="C14637" s="760"/>
      <c r="D14637" s="760"/>
      <c r="E14637" s="760"/>
      <c r="F14637" s="760"/>
    </row>
    <row r="14638" spans="1:6" ht="12" hidden="1" customHeight="1">
      <c r="A14638" s="760"/>
      <c r="B14638" s="760"/>
      <c r="C14638" s="760"/>
      <c r="D14638" s="760"/>
      <c r="E14638" s="760"/>
      <c r="F14638" s="760"/>
    </row>
    <row r="14639" spans="1:6" ht="12" hidden="1" customHeight="1">
      <c r="A14639" s="760"/>
      <c r="B14639" s="760"/>
      <c r="C14639" s="760"/>
      <c r="D14639" s="760"/>
      <c r="E14639" s="760"/>
      <c r="F14639" s="760"/>
    </row>
    <row r="14640" spans="1:6" ht="12" hidden="1" customHeight="1">
      <c r="A14640" s="760"/>
      <c r="B14640" s="760"/>
      <c r="C14640" s="760"/>
      <c r="D14640" s="760"/>
      <c r="E14640" s="760"/>
      <c r="F14640" s="760"/>
    </row>
    <row r="14641" spans="1:6" ht="12" hidden="1" customHeight="1">
      <c r="A14641" s="760"/>
      <c r="B14641" s="760"/>
      <c r="C14641" s="760"/>
      <c r="D14641" s="760"/>
      <c r="E14641" s="760"/>
      <c r="F14641" s="760"/>
    </row>
    <row r="14642" spans="1:6" ht="12" hidden="1" customHeight="1">
      <c r="A14642" s="760"/>
      <c r="B14642" s="760"/>
      <c r="C14642" s="760"/>
      <c r="D14642" s="760"/>
      <c r="E14642" s="760"/>
      <c r="F14642" s="760"/>
    </row>
    <row r="14643" spans="1:6" ht="12" hidden="1" customHeight="1">
      <c r="A14643" s="760"/>
      <c r="B14643" s="760"/>
      <c r="C14643" s="760"/>
      <c r="D14643" s="760"/>
      <c r="E14643" s="760"/>
      <c r="F14643" s="760"/>
    </row>
    <row r="14644" spans="1:6" ht="12" hidden="1" customHeight="1">
      <c r="A14644" s="760"/>
      <c r="B14644" s="760"/>
      <c r="C14644" s="760"/>
      <c r="D14644" s="760"/>
      <c r="E14644" s="760"/>
      <c r="F14644" s="760"/>
    </row>
    <row r="14645" spans="1:6" ht="12" hidden="1" customHeight="1">
      <c r="A14645" s="760"/>
      <c r="B14645" s="760"/>
      <c r="C14645" s="760"/>
      <c r="D14645" s="760"/>
      <c r="E14645" s="760"/>
      <c r="F14645" s="760"/>
    </row>
    <row r="14646" spans="1:6" ht="12" hidden="1" customHeight="1">
      <c r="A14646" s="760"/>
      <c r="B14646" s="760"/>
      <c r="C14646" s="760"/>
      <c r="D14646" s="760"/>
      <c r="E14646" s="760"/>
      <c r="F14646" s="760"/>
    </row>
    <row r="14647" spans="1:6" ht="12" hidden="1" customHeight="1">
      <c r="A14647" s="760"/>
      <c r="B14647" s="760"/>
      <c r="C14647" s="760"/>
      <c r="D14647" s="760"/>
      <c r="E14647" s="760"/>
      <c r="F14647" s="760"/>
    </row>
    <row r="14648" spans="1:6" ht="12" hidden="1" customHeight="1">
      <c r="A14648" s="760"/>
      <c r="B14648" s="760"/>
      <c r="C14648" s="760"/>
      <c r="D14648" s="760"/>
      <c r="E14648" s="760"/>
      <c r="F14648" s="760"/>
    </row>
    <row r="14649" spans="1:6" ht="12" hidden="1" customHeight="1">
      <c r="A14649" s="760"/>
      <c r="B14649" s="760"/>
      <c r="C14649" s="760"/>
      <c r="D14649" s="760"/>
      <c r="E14649" s="760"/>
      <c r="F14649" s="760"/>
    </row>
    <row r="14650" spans="1:6" ht="12" hidden="1" customHeight="1">
      <c r="A14650" s="760"/>
      <c r="B14650" s="760"/>
      <c r="C14650" s="760"/>
      <c r="D14650" s="760"/>
      <c r="E14650" s="760"/>
      <c r="F14650" s="760"/>
    </row>
    <row r="14651" spans="1:6" ht="12" hidden="1" customHeight="1">
      <c r="A14651" s="760"/>
      <c r="B14651" s="760"/>
      <c r="C14651" s="760"/>
      <c r="D14651" s="760"/>
      <c r="E14651" s="760"/>
      <c r="F14651" s="760"/>
    </row>
    <row r="14652" spans="1:6" ht="12" hidden="1" customHeight="1">
      <c r="A14652" s="760"/>
      <c r="B14652" s="760"/>
      <c r="C14652" s="760"/>
      <c r="D14652" s="760"/>
      <c r="E14652" s="760"/>
      <c r="F14652" s="760"/>
    </row>
    <row r="14653" spans="1:6" ht="12" hidden="1" customHeight="1">
      <c r="A14653" s="760"/>
      <c r="B14653" s="760"/>
      <c r="C14653" s="760"/>
      <c r="D14653" s="760"/>
      <c r="E14653" s="760"/>
      <c r="F14653" s="760"/>
    </row>
    <row r="14654" spans="1:6" ht="12" hidden="1" customHeight="1">
      <c r="A14654" s="760"/>
      <c r="B14654" s="760"/>
      <c r="C14654" s="760"/>
      <c r="D14654" s="760"/>
      <c r="E14654" s="760"/>
      <c r="F14654" s="760"/>
    </row>
    <row r="14655" spans="1:6" ht="12" hidden="1" customHeight="1">
      <c r="A14655" s="760"/>
      <c r="B14655" s="760"/>
      <c r="C14655" s="760"/>
      <c r="D14655" s="760"/>
      <c r="E14655" s="760"/>
      <c r="F14655" s="760"/>
    </row>
    <row r="14656" spans="1:6" ht="12" hidden="1" customHeight="1">
      <c r="A14656" s="760"/>
      <c r="B14656" s="760"/>
      <c r="C14656" s="760"/>
      <c r="D14656" s="760"/>
      <c r="E14656" s="760"/>
      <c r="F14656" s="760"/>
    </row>
    <row r="14657" spans="1:6" ht="12" hidden="1" customHeight="1">
      <c r="A14657" s="760"/>
      <c r="B14657" s="760"/>
      <c r="C14657" s="760"/>
      <c r="D14657" s="760"/>
      <c r="E14657" s="760"/>
      <c r="F14657" s="760"/>
    </row>
    <row r="14658" spans="1:6" ht="12" hidden="1" customHeight="1">
      <c r="A14658" s="760"/>
      <c r="B14658" s="760"/>
      <c r="C14658" s="760"/>
      <c r="D14658" s="760"/>
      <c r="E14658" s="760"/>
      <c r="F14658" s="760"/>
    </row>
    <row r="14659" spans="1:6" ht="12" hidden="1" customHeight="1">
      <c r="A14659" s="760"/>
      <c r="B14659" s="760"/>
      <c r="C14659" s="760"/>
      <c r="D14659" s="760"/>
      <c r="E14659" s="760"/>
      <c r="F14659" s="760"/>
    </row>
    <row r="14660" spans="1:6" ht="12" hidden="1" customHeight="1">
      <c r="A14660" s="760"/>
      <c r="B14660" s="760"/>
      <c r="C14660" s="760"/>
      <c r="D14660" s="760"/>
      <c r="E14660" s="760"/>
      <c r="F14660" s="760"/>
    </row>
    <row r="14661" spans="1:6" ht="12" hidden="1" customHeight="1">
      <c r="A14661" s="760"/>
      <c r="B14661" s="760"/>
      <c r="C14661" s="760"/>
      <c r="D14661" s="760"/>
      <c r="E14661" s="760"/>
      <c r="F14661" s="760"/>
    </row>
    <row r="14662" spans="1:6" ht="12" hidden="1" customHeight="1">
      <c r="A14662" s="760"/>
      <c r="B14662" s="760"/>
      <c r="C14662" s="760"/>
      <c r="D14662" s="760"/>
      <c r="E14662" s="760"/>
      <c r="F14662" s="760"/>
    </row>
    <row r="14663" spans="1:6" ht="12" hidden="1" customHeight="1">
      <c r="A14663" s="760"/>
      <c r="B14663" s="760"/>
      <c r="C14663" s="760"/>
      <c r="D14663" s="760"/>
      <c r="E14663" s="760"/>
      <c r="F14663" s="760"/>
    </row>
    <row r="14664" spans="1:6" ht="12" hidden="1" customHeight="1">
      <c r="A14664" s="760"/>
      <c r="B14664" s="760"/>
      <c r="C14664" s="760"/>
      <c r="D14664" s="760"/>
      <c r="E14664" s="760"/>
      <c r="F14664" s="760"/>
    </row>
    <row r="14665" spans="1:6" ht="12" hidden="1" customHeight="1">
      <c r="A14665" s="760"/>
      <c r="B14665" s="760"/>
      <c r="C14665" s="760"/>
      <c r="D14665" s="760"/>
      <c r="E14665" s="760"/>
      <c r="F14665" s="760"/>
    </row>
    <row r="14666" spans="1:6" ht="12" hidden="1" customHeight="1">
      <c r="A14666" s="760"/>
      <c r="B14666" s="760"/>
      <c r="C14666" s="760"/>
      <c r="D14666" s="760"/>
      <c r="E14666" s="760"/>
      <c r="F14666" s="760"/>
    </row>
    <row r="14667" spans="1:6" ht="12" hidden="1" customHeight="1">
      <c r="A14667" s="760"/>
      <c r="B14667" s="760"/>
      <c r="C14667" s="760"/>
      <c r="D14667" s="760"/>
      <c r="E14667" s="760"/>
      <c r="F14667" s="760"/>
    </row>
    <row r="14668" spans="1:6" ht="12" hidden="1" customHeight="1">
      <c r="A14668" s="760"/>
      <c r="B14668" s="760"/>
      <c r="C14668" s="760"/>
      <c r="D14668" s="760"/>
      <c r="E14668" s="760"/>
      <c r="F14668" s="760"/>
    </row>
    <row r="14669" spans="1:6" ht="12" hidden="1" customHeight="1">
      <c r="A14669" s="760"/>
      <c r="B14669" s="760"/>
      <c r="C14669" s="760"/>
      <c r="D14669" s="760"/>
      <c r="E14669" s="760"/>
      <c r="F14669" s="760"/>
    </row>
    <row r="14670" spans="1:6" ht="12" hidden="1" customHeight="1">
      <c r="A14670" s="760"/>
      <c r="B14670" s="760"/>
      <c r="C14670" s="760"/>
      <c r="D14670" s="760"/>
      <c r="E14670" s="760"/>
      <c r="F14670" s="760"/>
    </row>
    <row r="14671" spans="1:6" ht="12" hidden="1" customHeight="1">
      <c r="A14671" s="760"/>
      <c r="B14671" s="760"/>
      <c r="C14671" s="760"/>
      <c r="D14671" s="760"/>
      <c r="E14671" s="760"/>
      <c r="F14671" s="760"/>
    </row>
    <row r="14672" spans="1:6" ht="12" hidden="1" customHeight="1">
      <c r="A14672" s="760"/>
      <c r="B14672" s="760"/>
      <c r="C14672" s="760"/>
      <c r="D14672" s="760"/>
      <c r="E14672" s="760"/>
      <c r="F14672" s="760"/>
    </row>
    <row r="14673" spans="1:6" ht="12" hidden="1" customHeight="1">
      <c r="A14673" s="760"/>
      <c r="B14673" s="760"/>
      <c r="C14673" s="760"/>
      <c r="D14673" s="760"/>
      <c r="E14673" s="760"/>
      <c r="F14673" s="760"/>
    </row>
    <row r="14674" spans="1:6" ht="12" hidden="1" customHeight="1">
      <c r="A14674" s="760"/>
      <c r="B14674" s="760"/>
      <c r="C14674" s="760"/>
      <c r="D14674" s="760"/>
      <c r="E14674" s="760"/>
      <c r="F14674" s="760"/>
    </row>
    <row r="14675" spans="1:6" ht="12" hidden="1" customHeight="1">
      <c r="A14675" s="760"/>
      <c r="B14675" s="760"/>
      <c r="C14675" s="760"/>
      <c r="D14675" s="760"/>
      <c r="E14675" s="760"/>
      <c r="F14675" s="760"/>
    </row>
    <row r="14676" spans="1:6" ht="12" hidden="1" customHeight="1">
      <c r="A14676" s="760"/>
      <c r="B14676" s="760"/>
      <c r="C14676" s="760"/>
      <c r="D14676" s="760"/>
      <c r="E14676" s="760"/>
      <c r="F14676" s="760"/>
    </row>
    <row r="14677" spans="1:6" ht="12" hidden="1" customHeight="1">
      <c r="A14677" s="760"/>
      <c r="B14677" s="760"/>
      <c r="C14677" s="760"/>
      <c r="D14677" s="760"/>
      <c r="E14677" s="760"/>
      <c r="F14677" s="760"/>
    </row>
    <row r="14678" spans="1:6" ht="12" hidden="1" customHeight="1">
      <c r="A14678" s="760"/>
      <c r="B14678" s="760"/>
      <c r="C14678" s="760"/>
      <c r="D14678" s="760"/>
      <c r="E14678" s="760"/>
      <c r="F14678" s="760"/>
    </row>
    <row r="14679" spans="1:6" ht="12" hidden="1" customHeight="1">
      <c r="A14679" s="760"/>
      <c r="B14679" s="760"/>
      <c r="C14679" s="760"/>
      <c r="D14679" s="760"/>
      <c r="E14679" s="760"/>
      <c r="F14679" s="760"/>
    </row>
    <row r="14680" spans="1:6" ht="12" hidden="1" customHeight="1">
      <c r="A14680" s="760"/>
      <c r="B14680" s="760"/>
      <c r="C14680" s="760"/>
      <c r="D14680" s="760"/>
      <c r="E14680" s="760"/>
      <c r="F14680" s="760"/>
    </row>
    <row r="14681" spans="1:6" ht="12" hidden="1" customHeight="1">
      <c r="A14681" s="760"/>
      <c r="B14681" s="760"/>
      <c r="C14681" s="760"/>
      <c r="D14681" s="760"/>
      <c r="E14681" s="760"/>
      <c r="F14681" s="760"/>
    </row>
    <row r="14682" spans="1:6" ht="12" hidden="1" customHeight="1">
      <c r="A14682" s="760"/>
      <c r="B14682" s="760"/>
      <c r="C14682" s="760"/>
      <c r="D14682" s="760"/>
      <c r="E14682" s="760"/>
      <c r="F14682" s="760"/>
    </row>
    <row r="14683" spans="1:6" ht="12" hidden="1" customHeight="1">
      <c r="A14683" s="760"/>
      <c r="B14683" s="760"/>
      <c r="C14683" s="760"/>
      <c r="D14683" s="760"/>
      <c r="E14683" s="760"/>
      <c r="F14683" s="760"/>
    </row>
    <row r="14684" spans="1:6" ht="12" hidden="1" customHeight="1">
      <c r="A14684" s="760"/>
      <c r="B14684" s="760"/>
      <c r="C14684" s="760"/>
      <c r="D14684" s="760"/>
      <c r="E14684" s="760"/>
      <c r="F14684" s="760"/>
    </row>
    <row r="14685" spans="1:6" ht="12" hidden="1" customHeight="1">
      <c r="A14685" s="760"/>
      <c r="B14685" s="760"/>
      <c r="C14685" s="760"/>
      <c r="D14685" s="760"/>
      <c r="E14685" s="760"/>
      <c r="F14685" s="760"/>
    </row>
    <row r="14686" spans="1:6" ht="12" hidden="1" customHeight="1">
      <c r="A14686" s="760"/>
      <c r="B14686" s="760"/>
      <c r="C14686" s="760"/>
      <c r="D14686" s="760"/>
      <c r="E14686" s="760"/>
      <c r="F14686" s="760"/>
    </row>
    <row r="14687" spans="1:6" ht="12" hidden="1" customHeight="1">
      <c r="A14687" s="760"/>
      <c r="B14687" s="760"/>
      <c r="C14687" s="760"/>
      <c r="D14687" s="760"/>
      <c r="E14687" s="760"/>
      <c r="F14687" s="760"/>
    </row>
    <row r="14688" spans="1:6" ht="12" hidden="1" customHeight="1">
      <c r="A14688" s="760"/>
      <c r="B14688" s="760"/>
      <c r="C14688" s="760"/>
      <c r="D14688" s="760"/>
      <c r="E14688" s="760"/>
      <c r="F14688" s="760"/>
    </row>
    <row r="14689" spans="1:6" ht="12" hidden="1" customHeight="1">
      <c r="A14689" s="760"/>
      <c r="B14689" s="760"/>
      <c r="C14689" s="760"/>
      <c r="D14689" s="760"/>
      <c r="E14689" s="760"/>
      <c r="F14689" s="760"/>
    </row>
    <row r="14690" spans="1:6" ht="12" hidden="1" customHeight="1">
      <c r="A14690" s="760"/>
      <c r="B14690" s="760"/>
      <c r="C14690" s="760"/>
      <c r="D14690" s="760"/>
      <c r="E14690" s="760"/>
      <c r="F14690" s="760"/>
    </row>
    <row r="14691" spans="1:6" ht="12" hidden="1" customHeight="1">
      <c r="A14691" s="760"/>
      <c r="B14691" s="760"/>
      <c r="C14691" s="760"/>
      <c r="D14691" s="760"/>
      <c r="E14691" s="760"/>
      <c r="F14691" s="760"/>
    </row>
    <row r="14692" spans="1:6" ht="12" hidden="1" customHeight="1">
      <c r="A14692" s="760"/>
      <c r="B14692" s="760"/>
      <c r="C14692" s="760"/>
      <c r="D14692" s="760"/>
      <c r="E14692" s="760"/>
      <c r="F14692" s="760"/>
    </row>
    <row r="14693" spans="1:6" ht="12" hidden="1" customHeight="1">
      <c r="A14693" s="760"/>
      <c r="B14693" s="760"/>
      <c r="C14693" s="760"/>
      <c r="D14693" s="760"/>
      <c r="E14693" s="760"/>
      <c r="F14693" s="760"/>
    </row>
    <row r="14694" spans="1:6" ht="12" hidden="1" customHeight="1">
      <c r="A14694" s="760"/>
      <c r="B14694" s="760"/>
      <c r="C14694" s="760"/>
      <c r="D14694" s="760"/>
      <c r="E14694" s="760"/>
      <c r="F14694" s="760"/>
    </row>
    <row r="14695" spans="1:6" ht="12" hidden="1" customHeight="1">
      <c r="A14695" s="760"/>
      <c r="B14695" s="760"/>
      <c r="C14695" s="760"/>
      <c r="D14695" s="760"/>
      <c r="E14695" s="760"/>
      <c r="F14695" s="760"/>
    </row>
    <row r="14696" spans="1:6" ht="12" hidden="1" customHeight="1">
      <c r="A14696" s="760"/>
      <c r="B14696" s="760"/>
      <c r="C14696" s="760"/>
      <c r="D14696" s="760"/>
      <c r="E14696" s="760"/>
      <c r="F14696" s="760"/>
    </row>
    <row r="14697" spans="1:6" ht="12" hidden="1" customHeight="1">
      <c r="A14697" s="760"/>
      <c r="B14697" s="760"/>
      <c r="C14697" s="760"/>
      <c r="D14697" s="760"/>
      <c r="E14697" s="760"/>
      <c r="F14697" s="760"/>
    </row>
    <row r="14698" spans="1:6" ht="12" hidden="1" customHeight="1">
      <c r="A14698" s="760"/>
      <c r="B14698" s="760"/>
      <c r="C14698" s="760"/>
      <c r="D14698" s="760"/>
      <c r="E14698" s="760"/>
      <c r="F14698" s="760"/>
    </row>
    <row r="14699" spans="1:6" ht="12" hidden="1" customHeight="1">
      <c r="A14699" s="760"/>
      <c r="B14699" s="760"/>
      <c r="C14699" s="760"/>
      <c r="D14699" s="760"/>
      <c r="E14699" s="760"/>
      <c r="F14699" s="760"/>
    </row>
    <row r="14700" spans="1:6" ht="12" hidden="1" customHeight="1">
      <c r="A14700" s="760"/>
      <c r="B14700" s="760"/>
      <c r="C14700" s="760"/>
      <c r="D14700" s="760"/>
      <c r="E14700" s="760"/>
      <c r="F14700" s="760"/>
    </row>
    <row r="14701" spans="1:6" ht="12" hidden="1" customHeight="1">
      <c r="A14701" s="760"/>
      <c r="B14701" s="760"/>
      <c r="C14701" s="760"/>
      <c r="D14701" s="760"/>
      <c r="E14701" s="760"/>
      <c r="F14701" s="760"/>
    </row>
    <row r="14702" spans="1:6" ht="12" hidden="1" customHeight="1">
      <c r="A14702" s="760"/>
      <c r="B14702" s="760"/>
      <c r="C14702" s="760"/>
      <c r="D14702" s="760"/>
      <c r="E14702" s="760"/>
      <c r="F14702" s="760"/>
    </row>
    <row r="14703" spans="1:6" ht="12" hidden="1" customHeight="1">
      <c r="A14703" s="760"/>
      <c r="B14703" s="760"/>
      <c r="C14703" s="760"/>
      <c r="D14703" s="760"/>
      <c r="E14703" s="760"/>
      <c r="F14703" s="760"/>
    </row>
    <row r="14704" spans="1:6" ht="12" hidden="1" customHeight="1">
      <c r="A14704" s="760"/>
      <c r="B14704" s="760"/>
      <c r="C14704" s="760"/>
      <c r="D14704" s="760"/>
      <c r="E14704" s="760"/>
      <c r="F14704" s="760"/>
    </row>
    <row r="14705" spans="1:6" ht="12" hidden="1" customHeight="1">
      <c r="A14705" s="760"/>
      <c r="B14705" s="760"/>
      <c r="C14705" s="760"/>
      <c r="D14705" s="760"/>
      <c r="E14705" s="760"/>
      <c r="F14705" s="760"/>
    </row>
    <row r="14706" spans="1:6" ht="12" hidden="1" customHeight="1">
      <c r="A14706" s="760"/>
      <c r="B14706" s="760"/>
      <c r="C14706" s="760"/>
      <c r="D14706" s="760"/>
      <c r="E14706" s="760"/>
      <c r="F14706" s="760"/>
    </row>
    <row r="14707" spans="1:6" ht="12" hidden="1" customHeight="1">
      <c r="A14707" s="760"/>
      <c r="B14707" s="760"/>
      <c r="C14707" s="760"/>
      <c r="D14707" s="760"/>
      <c r="E14707" s="760"/>
      <c r="F14707" s="760"/>
    </row>
    <row r="14708" spans="1:6" ht="12" hidden="1" customHeight="1">
      <c r="A14708" s="760"/>
      <c r="B14708" s="760"/>
      <c r="C14708" s="760"/>
      <c r="D14708" s="760"/>
      <c r="E14708" s="760"/>
      <c r="F14708" s="760"/>
    </row>
    <row r="14709" spans="1:6" ht="12" hidden="1" customHeight="1">
      <c r="A14709" s="760"/>
      <c r="B14709" s="760"/>
      <c r="C14709" s="760"/>
      <c r="D14709" s="760"/>
      <c r="E14709" s="760"/>
      <c r="F14709" s="760"/>
    </row>
    <row r="14710" spans="1:6" ht="12" hidden="1" customHeight="1">
      <c r="A14710" s="760"/>
      <c r="B14710" s="760"/>
      <c r="C14710" s="760"/>
      <c r="D14710" s="760"/>
      <c r="E14710" s="760"/>
      <c r="F14710" s="760"/>
    </row>
    <row r="14711" spans="1:6" ht="12" hidden="1" customHeight="1">
      <c r="A14711" s="760"/>
      <c r="B14711" s="760"/>
      <c r="C14711" s="760"/>
      <c r="D14711" s="760"/>
      <c r="E14711" s="760"/>
      <c r="F14711" s="760"/>
    </row>
    <row r="14712" spans="1:6" ht="12" hidden="1" customHeight="1">
      <c r="A14712" s="760"/>
      <c r="B14712" s="760"/>
      <c r="C14712" s="760"/>
      <c r="D14712" s="760"/>
      <c r="E14712" s="760"/>
      <c r="F14712" s="760"/>
    </row>
    <row r="14713" spans="1:6" ht="12" hidden="1" customHeight="1">
      <c r="A14713" s="760"/>
      <c r="B14713" s="760"/>
      <c r="C14713" s="760"/>
      <c r="D14713" s="760"/>
      <c r="E14713" s="760"/>
      <c r="F14713" s="760"/>
    </row>
    <row r="14714" spans="1:6" ht="12" hidden="1" customHeight="1">
      <c r="A14714" s="760"/>
      <c r="B14714" s="760"/>
      <c r="C14714" s="760"/>
      <c r="D14714" s="760"/>
      <c r="E14714" s="760"/>
      <c r="F14714" s="760"/>
    </row>
    <row r="14715" spans="1:6" ht="12" hidden="1" customHeight="1">
      <c r="A14715" s="760"/>
      <c r="B14715" s="760"/>
      <c r="C14715" s="760"/>
      <c r="D14715" s="760"/>
      <c r="E14715" s="760"/>
      <c r="F14715" s="760"/>
    </row>
    <row r="14716" spans="1:6" ht="12" hidden="1" customHeight="1">
      <c r="A14716" s="760"/>
      <c r="B14716" s="760"/>
      <c r="C14716" s="760"/>
      <c r="D14716" s="760"/>
      <c r="E14716" s="760"/>
      <c r="F14716" s="760"/>
    </row>
    <row r="14717" spans="1:6" ht="12" hidden="1" customHeight="1">
      <c r="A14717" s="760"/>
      <c r="B14717" s="760"/>
      <c r="C14717" s="760"/>
      <c r="D14717" s="760"/>
      <c r="E14717" s="760"/>
      <c r="F14717" s="760"/>
    </row>
    <row r="14718" spans="1:6" ht="12" hidden="1" customHeight="1">
      <c r="A14718" s="760"/>
      <c r="B14718" s="760"/>
      <c r="C14718" s="760"/>
      <c r="D14718" s="760"/>
      <c r="E14718" s="760"/>
      <c r="F14718" s="760"/>
    </row>
    <row r="14719" spans="1:6" ht="12" hidden="1" customHeight="1">
      <c r="A14719" s="760"/>
      <c r="B14719" s="760"/>
      <c r="C14719" s="760"/>
      <c r="D14719" s="760"/>
      <c r="E14719" s="760"/>
      <c r="F14719" s="760"/>
    </row>
    <row r="14720" spans="1:6" ht="12" hidden="1" customHeight="1">
      <c r="A14720" s="760"/>
      <c r="B14720" s="760"/>
      <c r="C14720" s="760"/>
      <c r="D14720" s="760"/>
      <c r="E14720" s="760"/>
      <c r="F14720" s="760"/>
    </row>
    <row r="14721" spans="1:6" ht="12" hidden="1" customHeight="1">
      <c r="A14721" s="760"/>
      <c r="B14721" s="760"/>
      <c r="C14721" s="760"/>
      <c r="D14721" s="760"/>
      <c r="E14721" s="760"/>
      <c r="F14721" s="760"/>
    </row>
    <row r="14722" spans="1:6" ht="12" hidden="1" customHeight="1">
      <c r="A14722" s="760"/>
      <c r="B14722" s="760"/>
      <c r="C14722" s="760"/>
      <c r="D14722" s="760"/>
      <c r="E14722" s="760"/>
      <c r="F14722" s="760"/>
    </row>
    <row r="14723" spans="1:6" ht="12" hidden="1" customHeight="1">
      <c r="A14723" s="760"/>
      <c r="B14723" s="760"/>
      <c r="C14723" s="760"/>
      <c r="D14723" s="760"/>
      <c r="E14723" s="760"/>
      <c r="F14723" s="760"/>
    </row>
    <row r="14724" spans="1:6" ht="12" hidden="1" customHeight="1">
      <c r="A14724" s="760"/>
      <c r="B14724" s="760"/>
      <c r="C14724" s="760"/>
      <c r="D14724" s="760"/>
      <c r="E14724" s="760"/>
      <c r="F14724" s="760"/>
    </row>
    <row r="14725" spans="1:6" ht="12" hidden="1" customHeight="1">
      <c r="A14725" s="760"/>
      <c r="B14725" s="760"/>
      <c r="C14725" s="760"/>
      <c r="D14725" s="760"/>
      <c r="E14725" s="760"/>
      <c r="F14725" s="760"/>
    </row>
    <row r="14726" spans="1:6" ht="12" hidden="1" customHeight="1">
      <c r="A14726" s="760"/>
      <c r="B14726" s="760"/>
      <c r="C14726" s="760"/>
      <c r="D14726" s="760"/>
      <c r="E14726" s="760"/>
      <c r="F14726" s="760"/>
    </row>
    <row r="14727" spans="1:6" ht="12" hidden="1" customHeight="1">
      <c r="A14727" s="760"/>
      <c r="B14727" s="760"/>
      <c r="C14727" s="760"/>
      <c r="D14727" s="760"/>
      <c r="E14727" s="760"/>
      <c r="F14727" s="760"/>
    </row>
    <row r="14728" spans="1:6" ht="12" hidden="1" customHeight="1">
      <c r="A14728" s="760"/>
      <c r="B14728" s="760"/>
      <c r="C14728" s="760"/>
      <c r="D14728" s="760"/>
      <c r="E14728" s="760"/>
      <c r="F14728" s="760"/>
    </row>
    <row r="14729" spans="1:6" ht="12" hidden="1" customHeight="1">
      <c r="A14729" s="760"/>
      <c r="B14729" s="760"/>
      <c r="C14729" s="760"/>
      <c r="D14729" s="760"/>
      <c r="E14729" s="760"/>
      <c r="F14729" s="760"/>
    </row>
    <row r="14730" spans="1:6" ht="12" hidden="1" customHeight="1">
      <c r="A14730" s="760"/>
      <c r="B14730" s="760"/>
      <c r="C14730" s="760"/>
      <c r="D14730" s="760"/>
      <c r="E14730" s="760"/>
      <c r="F14730" s="760"/>
    </row>
    <row r="14731" spans="1:6" ht="12" hidden="1" customHeight="1">
      <c r="A14731" s="760"/>
      <c r="B14731" s="760"/>
      <c r="C14731" s="760"/>
      <c r="D14731" s="760"/>
      <c r="E14731" s="760"/>
      <c r="F14731" s="760"/>
    </row>
    <row r="14732" spans="1:6" ht="12" hidden="1" customHeight="1">
      <c r="A14732" s="760"/>
      <c r="B14732" s="760"/>
      <c r="C14732" s="760"/>
      <c r="D14732" s="760"/>
      <c r="E14732" s="760"/>
      <c r="F14732" s="760"/>
    </row>
    <row r="14733" spans="1:6" ht="12" hidden="1" customHeight="1">
      <c r="A14733" s="760"/>
      <c r="B14733" s="760"/>
      <c r="C14733" s="760"/>
      <c r="D14733" s="760"/>
      <c r="E14733" s="760"/>
      <c r="F14733" s="760"/>
    </row>
    <row r="14734" spans="1:6" ht="12" hidden="1" customHeight="1">
      <c r="A14734" s="760"/>
      <c r="B14734" s="760"/>
      <c r="C14734" s="760"/>
      <c r="D14734" s="760"/>
      <c r="E14734" s="760"/>
      <c r="F14734" s="760"/>
    </row>
    <row r="14735" spans="1:6" ht="12" hidden="1" customHeight="1">
      <c r="A14735" s="760"/>
      <c r="B14735" s="760"/>
      <c r="C14735" s="760"/>
      <c r="D14735" s="760"/>
      <c r="E14735" s="760"/>
      <c r="F14735" s="760"/>
    </row>
    <row r="14736" spans="1:6" ht="12" hidden="1" customHeight="1">
      <c r="A14736" s="760"/>
      <c r="B14736" s="760"/>
      <c r="C14736" s="760"/>
      <c r="D14736" s="760"/>
      <c r="E14736" s="760"/>
      <c r="F14736" s="760"/>
    </row>
    <row r="14737" spans="1:6" ht="12" hidden="1" customHeight="1">
      <c r="A14737" s="760"/>
      <c r="B14737" s="760"/>
      <c r="C14737" s="760"/>
      <c r="D14737" s="760"/>
      <c r="E14737" s="760"/>
      <c r="F14737" s="760"/>
    </row>
    <row r="14738" spans="1:6" ht="12" hidden="1" customHeight="1">
      <c r="A14738" s="760"/>
      <c r="B14738" s="760"/>
      <c r="C14738" s="760"/>
      <c r="D14738" s="760"/>
      <c r="E14738" s="760"/>
      <c r="F14738" s="760"/>
    </row>
    <row r="14739" spans="1:6" ht="12" hidden="1" customHeight="1">
      <c r="A14739" s="760"/>
      <c r="B14739" s="760"/>
      <c r="C14739" s="760"/>
      <c r="D14739" s="760"/>
      <c r="E14739" s="760"/>
      <c r="F14739" s="760"/>
    </row>
    <row r="14740" spans="1:6" ht="12" hidden="1" customHeight="1">
      <c r="A14740" s="760"/>
      <c r="B14740" s="760"/>
      <c r="C14740" s="760"/>
      <c r="D14740" s="760"/>
      <c r="E14740" s="760"/>
      <c r="F14740" s="760"/>
    </row>
    <row r="14741" spans="1:6" ht="12" hidden="1" customHeight="1">
      <c r="A14741" s="760"/>
      <c r="B14741" s="760"/>
      <c r="C14741" s="760"/>
      <c r="D14741" s="760"/>
      <c r="E14741" s="760"/>
      <c r="F14741" s="760"/>
    </row>
    <row r="14742" spans="1:6" ht="12" hidden="1" customHeight="1">
      <c r="A14742" s="760"/>
      <c r="B14742" s="760"/>
      <c r="C14742" s="760"/>
      <c r="D14742" s="760"/>
      <c r="E14742" s="760"/>
      <c r="F14742" s="760"/>
    </row>
    <row r="14743" spans="1:6" ht="12" hidden="1" customHeight="1">
      <c r="A14743" s="760"/>
      <c r="B14743" s="760"/>
      <c r="C14743" s="760"/>
      <c r="D14743" s="760"/>
      <c r="E14743" s="760"/>
      <c r="F14743" s="760"/>
    </row>
    <row r="14744" spans="1:6" ht="12" hidden="1" customHeight="1">
      <c r="A14744" s="760"/>
      <c r="B14744" s="760"/>
      <c r="C14744" s="760"/>
      <c r="D14744" s="760"/>
      <c r="E14744" s="760"/>
      <c r="F14744" s="760"/>
    </row>
    <row r="14745" spans="1:6" ht="12" hidden="1" customHeight="1">
      <c r="A14745" s="760"/>
      <c r="B14745" s="760"/>
      <c r="C14745" s="760"/>
      <c r="D14745" s="760"/>
      <c r="E14745" s="760"/>
      <c r="F14745" s="760"/>
    </row>
    <row r="14746" spans="1:6" ht="12" hidden="1" customHeight="1">
      <c r="A14746" s="760"/>
      <c r="B14746" s="760"/>
      <c r="C14746" s="760"/>
      <c r="D14746" s="760"/>
      <c r="E14746" s="760"/>
      <c r="F14746" s="760"/>
    </row>
    <row r="14747" spans="1:6" ht="12" hidden="1" customHeight="1">
      <c r="A14747" s="760"/>
      <c r="B14747" s="760"/>
      <c r="C14747" s="760"/>
      <c r="D14747" s="760"/>
      <c r="E14747" s="760"/>
      <c r="F14747" s="760"/>
    </row>
    <row r="14748" spans="1:6" ht="12" hidden="1" customHeight="1">
      <c r="A14748" s="760"/>
      <c r="B14748" s="760"/>
      <c r="C14748" s="760"/>
      <c r="D14748" s="760"/>
      <c r="E14748" s="760"/>
      <c r="F14748" s="760"/>
    </row>
    <row r="14749" spans="1:6" ht="12" hidden="1" customHeight="1">
      <c r="A14749" s="760"/>
      <c r="B14749" s="760"/>
      <c r="C14749" s="760"/>
      <c r="D14749" s="760"/>
      <c r="E14749" s="760"/>
      <c r="F14749" s="760"/>
    </row>
    <row r="14750" spans="1:6" ht="12" hidden="1" customHeight="1">
      <c r="A14750" s="760"/>
      <c r="B14750" s="760"/>
      <c r="C14750" s="760"/>
      <c r="D14750" s="760"/>
      <c r="E14750" s="760"/>
      <c r="F14750" s="760"/>
    </row>
    <row r="14751" spans="1:6" ht="12" hidden="1" customHeight="1">
      <c r="A14751" s="760"/>
      <c r="B14751" s="760"/>
      <c r="C14751" s="760"/>
      <c r="D14751" s="760"/>
      <c r="E14751" s="760"/>
      <c r="F14751" s="760"/>
    </row>
    <row r="14752" spans="1:6" ht="12" hidden="1" customHeight="1">
      <c r="A14752" s="760"/>
      <c r="B14752" s="760"/>
      <c r="C14752" s="760"/>
      <c r="D14752" s="760"/>
      <c r="E14752" s="760"/>
      <c r="F14752" s="760"/>
    </row>
    <row r="14753" spans="1:6" ht="12" hidden="1" customHeight="1">
      <c r="A14753" s="760"/>
      <c r="B14753" s="760"/>
      <c r="C14753" s="760"/>
      <c r="D14753" s="760"/>
      <c r="E14753" s="760"/>
      <c r="F14753" s="760"/>
    </row>
    <row r="14754" spans="1:6" ht="12" hidden="1" customHeight="1">
      <c r="A14754" s="760"/>
      <c r="B14754" s="760"/>
      <c r="C14754" s="760"/>
      <c r="D14754" s="760"/>
      <c r="E14754" s="760"/>
      <c r="F14754" s="760"/>
    </row>
    <row r="14755" spans="1:6" ht="12" hidden="1" customHeight="1">
      <c r="A14755" s="760"/>
      <c r="B14755" s="760"/>
      <c r="C14755" s="760"/>
      <c r="D14755" s="760"/>
      <c r="E14755" s="760"/>
      <c r="F14755" s="760"/>
    </row>
    <row r="14756" spans="1:6" ht="12" hidden="1" customHeight="1">
      <c r="A14756" s="760"/>
      <c r="B14756" s="760"/>
      <c r="C14756" s="760"/>
      <c r="D14756" s="760"/>
      <c r="E14756" s="760"/>
      <c r="F14756" s="760"/>
    </row>
    <row r="14757" spans="1:6" ht="12" hidden="1" customHeight="1">
      <c r="A14757" s="760"/>
      <c r="B14757" s="760"/>
      <c r="C14757" s="760"/>
      <c r="D14757" s="760"/>
      <c r="E14757" s="760"/>
      <c r="F14757" s="760"/>
    </row>
    <row r="14758" spans="1:6" ht="12" hidden="1" customHeight="1">
      <c r="A14758" s="760"/>
      <c r="B14758" s="760"/>
      <c r="C14758" s="760"/>
      <c r="D14758" s="760"/>
      <c r="E14758" s="760"/>
      <c r="F14758" s="760"/>
    </row>
    <row r="14759" spans="1:6" ht="12" hidden="1" customHeight="1">
      <c r="A14759" s="760"/>
      <c r="B14759" s="760"/>
      <c r="C14759" s="760"/>
      <c r="D14759" s="760"/>
      <c r="E14759" s="760"/>
      <c r="F14759" s="760"/>
    </row>
    <row r="14760" spans="1:6" ht="12" hidden="1" customHeight="1">
      <c r="A14760" s="760"/>
      <c r="B14760" s="760"/>
      <c r="C14760" s="760"/>
      <c r="D14760" s="760"/>
      <c r="E14760" s="760"/>
      <c r="F14760" s="760"/>
    </row>
    <row r="14761" spans="1:6" ht="12" hidden="1" customHeight="1">
      <c r="A14761" s="760"/>
      <c r="B14761" s="760"/>
      <c r="C14761" s="760"/>
      <c r="D14761" s="760"/>
      <c r="E14761" s="760"/>
      <c r="F14761" s="760"/>
    </row>
    <row r="14762" spans="1:6" ht="12" hidden="1" customHeight="1">
      <c r="A14762" s="760"/>
      <c r="B14762" s="760"/>
      <c r="C14762" s="760"/>
      <c r="D14762" s="760"/>
      <c r="E14762" s="760"/>
      <c r="F14762" s="760"/>
    </row>
    <row r="14763" spans="1:6" ht="12" hidden="1" customHeight="1">
      <c r="A14763" s="760"/>
      <c r="B14763" s="760"/>
      <c r="C14763" s="760"/>
      <c r="D14763" s="760"/>
      <c r="E14763" s="760"/>
      <c r="F14763" s="760"/>
    </row>
    <row r="14764" spans="1:6" ht="12" hidden="1" customHeight="1">
      <c r="A14764" s="760"/>
      <c r="B14764" s="760"/>
      <c r="C14764" s="760"/>
      <c r="D14764" s="760"/>
      <c r="E14764" s="760"/>
      <c r="F14764" s="760"/>
    </row>
    <row r="14765" spans="1:6" ht="12" hidden="1" customHeight="1">
      <c r="A14765" s="760"/>
      <c r="B14765" s="760"/>
      <c r="C14765" s="760"/>
      <c r="D14765" s="760"/>
      <c r="E14765" s="760"/>
      <c r="F14765" s="760"/>
    </row>
    <row r="14766" spans="1:6" ht="12" hidden="1" customHeight="1">
      <c r="A14766" s="760"/>
      <c r="B14766" s="760"/>
      <c r="C14766" s="760"/>
      <c r="D14766" s="760"/>
      <c r="E14766" s="760"/>
      <c r="F14766" s="760"/>
    </row>
    <row r="14767" spans="1:6" ht="12" hidden="1" customHeight="1">
      <c r="A14767" s="760"/>
      <c r="B14767" s="760"/>
      <c r="C14767" s="760"/>
      <c r="D14767" s="760"/>
      <c r="E14767" s="760"/>
      <c r="F14767" s="760"/>
    </row>
    <row r="14768" spans="1:6" ht="12" hidden="1" customHeight="1">
      <c r="A14768" s="760"/>
      <c r="B14768" s="760"/>
      <c r="C14768" s="760"/>
      <c r="D14768" s="760"/>
      <c r="E14768" s="760"/>
      <c r="F14768" s="760"/>
    </row>
    <row r="14769" spans="1:6" ht="12" hidden="1" customHeight="1">
      <c r="A14769" s="760"/>
      <c r="B14769" s="760"/>
      <c r="C14769" s="760"/>
      <c r="D14769" s="760"/>
      <c r="E14769" s="760"/>
      <c r="F14769" s="760"/>
    </row>
    <row r="14770" spans="1:6" ht="12" hidden="1" customHeight="1">
      <c r="A14770" s="760"/>
      <c r="B14770" s="760"/>
      <c r="C14770" s="760"/>
      <c r="D14770" s="760"/>
      <c r="E14770" s="760"/>
      <c r="F14770" s="760"/>
    </row>
    <row r="14771" spans="1:6" ht="12" hidden="1" customHeight="1">
      <c r="A14771" s="760"/>
      <c r="B14771" s="760"/>
      <c r="C14771" s="760"/>
      <c r="D14771" s="760"/>
      <c r="E14771" s="760"/>
      <c r="F14771" s="760"/>
    </row>
    <row r="14772" spans="1:6" ht="12" hidden="1" customHeight="1">
      <c r="A14772" s="760"/>
      <c r="B14772" s="760"/>
      <c r="C14772" s="760"/>
      <c r="D14772" s="760"/>
      <c r="E14772" s="760"/>
      <c r="F14772" s="760"/>
    </row>
    <row r="14773" spans="1:6" ht="12" hidden="1" customHeight="1">
      <c r="A14773" s="760"/>
      <c r="B14773" s="760"/>
      <c r="C14773" s="760"/>
      <c r="D14773" s="760"/>
      <c r="E14773" s="760"/>
      <c r="F14773" s="760"/>
    </row>
    <row r="14774" spans="1:6" ht="12" hidden="1" customHeight="1">
      <c r="A14774" s="760"/>
      <c r="B14774" s="760"/>
      <c r="C14774" s="760"/>
      <c r="D14774" s="760"/>
      <c r="E14774" s="760"/>
      <c r="F14774" s="760"/>
    </row>
    <row r="14775" spans="1:6" ht="12" hidden="1" customHeight="1">
      <c r="A14775" s="760"/>
      <c r="B14775" s="760"/>
      <c r="C14775" s="760"/>
      <c r="D14775" s="760"/>
      <c r="E14775" s="760"/>
      <c r="F14775" s="760"/>
    </row>
    <row r="14776" spans="1:6" ht="12" hidden="1" customHeight="1">
      <c r="A14776" s="760"/>
      <c r="B14776" s="760"/>
      <c r="C14776" s="760"/>
      <c r="D14776" s="760"/>
      <c r="E14776" s="760"/>
      <c r="F14776" s="760"/>
    </row>
    <row r="14777" spans="1:6" ht="12" hidden="1" customHeight="1">
      <c r="A14777" s="760"/>
      <c r="B14777" s="760"/>
      <c r="C14777" s="760"/>
      <c r="D14777" s="760"/>
      <c r="E14777" s="760"/>
      <c r="F14777" s="760"/>
    </row>
    <row r="14778" spans="1:6" ht="12" hidden="1" customHeight="1">
      <c r="A14778" s="760"/>
      <c r="B14778" s="760"/>
      <c r="C14778" s="760"/>
      <c r="D14778" s="760"/>
      <c r="E14778" s="760"/>
      <c r="F14778" s="760"/>
    </row>
    <row r="14779" spans="1:6" ht="12" hidden="1" customHeight="1">
      <c r="A14779" s="760"/>
      <c r="B14779" s="760"/>
      <c r="C14779" s="760"/>
      <c r="D14779" s="760"/>
      <c r="E14779" s="760"/>
      <c r="F14779" s="760"/>
    </row>
    <row r="14780" spans="1:6" ht="12" hidden="1" customHeight="1">
      <c r="A14780" s="760"/>
      <c r="B14780" s="760"/>
      <c r="C14780" s="760"/>
      <c r="D14780" s="760"/>
      <c r="E14780" s="760"/>
      <c r="F14780" s="760"/>
    </row>
    <row r="14781" spans="1:6" ht="12" hidden="1" customHeight="1">
      <c r="A14781" s="760"/>
      <c r="B14781" s="760"/>
      <c r="C14781" s="760"/>
      <c r="D14781" s="760"/>
      <c r="E14781" s="760"/>
      <c r="F14781" s="760"/>
    </row>
    <row r="14782" spans="1:6" ht="12" hidden="1" customHeight="1">
      <c r="A14782" s="760"/>
      <c r="B14782" s="760"/>
      <c r="C14782" s="760"/>
      <c r="D14782" s="760"/>
      <c r="E14782" s="760"/>
      <c r="F14782" s="760"/>
    </row>
    <row r="14783" spans="1:6" ht="12" hidden="1" customHeight="1">
      <c r="A14783" s="760"/>
      <c r="B14783" s="760"/>
      <c r="C14783" s="760"/>
      <c r="D14783" s="760"/>
      <c r="E14783" s="760"/>
      <c r="F14783" s="760"/>
    </row>
    <row r="14784" spans="1:6" ht="12" hidden="1" customHeight="1">
      <c r="A14784" s="760"/>
      <c r="B14784" s="760"/>
      <c r="C14784" s="760"/>
      <c r="D14784" s="760"/>
      <c r="E14784" s="760"/>
      <c r="F14784" s="760"/>
    </row>
    <row r="14785" spans="1:6" ht="12" hidden="1" customHeight="1">
      <c r="A14785" s="760"/>
      <c r="B14785" s="760"/>
      <c r="C14785" s="760"/>
      <c r="D14785" s="760"/>
      <c r="E14785" s="760"/>
      <c r="F14785" s="760"/>
    </row>
    <row r="14786" spans="1:6" ht="12" hidden="1" customHeight="1">
      <c r="A14786" s="760"/>
      <c r="B14786" s="760"/>
      <c r="C14786" s="760"/>
      <c r="D14786" s="760"/>
      <c r="E14786" s="760"/>
      <c r="F14786" s="760"/>
    </row>
    <row r="14787" spans="1:6" ht="12" hidden="1" customHeight="1">
      <c r="A14787" s="760"/>
      <c r="B14787" s="760"/>
      <c r="C14787" s="760"/>
      <c r="D14787" s="760"/>
      <c r="E14787" s="760"/>
      <c r="F14787" s="760"/>
    </row>
    <row r="14788" spans="1:6" ht="12" hidden="1" customHeight="1">
      <c r="A14788" s="760"/>
      <c r="B14788" s="760"/>
      <c r="C14788" s="760"/>
      <c r="D14788" s="760"/>
      <c r="E14788" s="760"/>
      <c r="F14788" s="760"/>
    </row>
    <row r="14789" spans="1:6" ht="12" hidden="1" customHeight="1">
      <c r="A14789" s="760"/>
      <c r="B14789" s="760"/>
      <c r="C14789" s="760"/>
      <c r="D14789" s="760"/>
      <c r="E14789" s="760"/>
      <c r="F14789" s="760"/>
    </row>
    <row r="14790" spans="1:6" ht="12" hidden="1" customHeight="1">
      <c r="A14790" s="760"/>
      <c r="B14790" s="760"/>
      <c r="C14790" s="760"/>
      <c r="D14790" s="760"/>
      <c r="E14790" s="760"/>
      <c r="F14790" s="760"/>
    </row>
    <row r="14791" spans="1:6" ht="12" hidden="1" customHeight="1">
      <c r="A14791" s="760"/>
      <c r="B14791" s="760"/>
      <c r="C14791" s="760"/>
      <c r="D14791" s="760"/>
      <c r="E14791" s="760"/>
      <c r="F14791" s="760"/>
    </row>
    <row r="14792" spans="1:6" ht="12" hidden="1" customHeight="1">
      <c r="A14792" s="760"/>
      <c r="B14792" s="760"/>
      <c r="C14792" s="760"/>
      <c r="D14792" s="760"/>
      <c r="E14792" s="760"/>
      <c r="F14792" s="760"/>
    </row>
    <row r="14793" spans="1:6" ht="12" hidden="1" customHeight="1">
      <c r="A14793" s="760"/>
      <c r="B14793" s="760"/>
      <c r="C14793" s="760"/>
      <c r="D14793" s="760"/>
      <c r="E14793" s="760"/>
      <c r="F14793" s="760"/>
    </row>
    <row r="14794" spans="1:6" ht="12" hidden="1" customHeight="1">
      <c r="A14794" s="760"/>
      <c r="B14794" s="760"/>
      <c r="C14794" s="760"/>
      <c r="D14794" s="760"/>
      <c r="E14794" s="760"/>
      <c r="F14794" s="760"/>
    </row>
    <row r="14795" spans="1:6" ht="12" hidden="1" customHeight="1">
      <c r="A14795" s="760"/>
      <c r="B14795" s="760"/>
      <c r="C14795" s="760"/>
      <c r="D14795" s="760"/>
      <c r="E14795" s="760"/>
      <c r="F14795" s="760"/>
    </row>
    <row r="14796" spans="1:6" ht="12" hidden="1" customHeight="1">
      <c r="A14796" s="760"/>
      <c r="B14796" s="760"/>
      <c r="C14796" s="760"/>
      <c r="D14796" s="760"/>
      <c r="E14796" s="760"/>
      <c r="F14796" s="760"/>
    </row>
    <row r="14797" spans="1:6" ht="12" hidden="1" customHeight="1">
      <c r="A14797" s="760"/>
      <c r="B14797" s="760"/>
      <c r="C14797" s="760"/>
      <c r="D14797" s="760"/>
      <c r="E14797" s="760"/>
      <c r="F14797" s="760"/>
    </row>
    <row r="14798" spans="1:6" ht="12" hidden="1" customHeight="1">
      <c r="A14798" s="760"/>
      <c r="B14798" s="760"/>
      <c r="C14798" s="760"/>
      <c r="D14798" s="760"/>
      <c r="E14798" s="760"/>
      <c r="F14798" s="760"/>
    </row>
    <row r="14799" spans="1:6" ht="12" hidden="1" customHeight="1">
      <c r="A14799" s="760"/>
      <c r="B14799" s="760"/>
      <c r="C14799" s="760"/>
      <c r="D14799" s="760"/>
      <c r="E14799" s="760"/>
      <c r="F14799" s="760"/>
    </row>
    <row r="14800" spans="1:6" ht="12" hidden="1" customHeight="1">
      <c r="A14800" s="760"/>
      <c r="B14800" s="760"/>
      <c r="C14800" s="760"/>
      <c r="D14800" s="760"/>
      <c r="E14800" s="760"/>
      <c r="F14800" s="760"/>
    </row>
    <row r="14801" spans="1:6" ht="12" hidden="1" customHeight="1">
      <c r="A14801" s="760"/>
      <c r="B14801" s="760"/>
      <c r="C14801" s="760"/>
      <c r="D14801" s="760"/>
      <c r="E14801" s="760"/>
      <c r="F14801" s="760"/>
    </row>
    <row r="14802" spans="1:6" ht="12" hidden="1" customHeight="1">
      <c r="A14802" s="760"/>
      <c r="B14802" s="760"/>
      <c r="C14802" s="760"/>
      <c r="D14802" s="760"/>
      <c r="E14802" s="760"/>
      <c r="F14802" s="760"/>
    </row>
    <row r="14803" spans="1:6" ht="12" hidden="1" customHeight="1">
      <c r="A14803" s="760"/>
      <c r="B14803" s="760"/>
      <c r="C14803" s="760"/>
      <c r="D14803" s="760"/>
      <c r="E14803" s="760"/>
      <c r="F14803" s="760"/>
    </row>
    <row r="14804" spans="1:6" ht="12" hidden="1" customHeight="1">
      <c r="A14804" s="760"/>
      <c r="B14804" s="760"/>
      <c r="C14804" s="760"/>
      <c r="D14804" s="760"/>
      <c r="E14804" s="760"/>
      <c r="F14804" s="760"/>
    </row>
    <row r="14805" spans="1:6" ht="12" hidden="1" customHeight="1">
      <c r="A14805" s="760"/>
      <c r="B14805" s="760"/>
      <c r="C14805" s="760"/>
      <c r="D14805" s="760"/>
      <c r="E14805" s="760"/>
      <c r="F14805" s="760"/>
    </row>
    <row r="14806" spans="1:6" ht="12" hidden="1" customHeight="1">
      <c r="A14806" s="760"/>
      <c r="B14806" s="760"/>
      <c r="C14806" s="760"/>
      <c r="D14806" s="760"/>
      <c r="E14806" s="760"/>
      <c r="F14806" s="760"/>
    </row>
    <row r="14807" spans="1:6" ht="12" hidden="1" customHeight="1">
      <c r="A14807" s="760"/>
      <c r="B14807" s="760"/>
      <c r="C14807" s="760"/>
      <c r="D14807" s="760"/>
      <c r="E14807" s="760"/>
      <c r="F14807" s="760"/>
    </row>
    <row r="14808" spans="1:6" ht="12" hidden="1" customHeight="1">
      <c r="A14808" s="760"/>
      <c r="B14808" s="760"/>
      <c r="C14808" s="760"/>
      <c r="D14808" s="760"/>
      <c r="E14808" s="760"/>
      <c r="F14808" s="760"/>
    </row>
    <row r="14809" spans="1:6" ht="12" hidden="1" customHeight="1">
      <c r="A14809" s="760"/>
      <c r="B14809" s="760"/>
      <c r="C14809" s="760"/>
      <c r="D14809" s="760"/>
      <c r="E14809" s="760"/>
      <c r="F14809" s="760"/>
    </row>
    <row r="14810" spans="1:6" ht="12" hidden="1" customHeight="1">
      <c r="A14810" s="760"/>
      <c r="B14810" s="760"/>
      <c r="C14810" s="760"/>
      <c r="D14810" s="760"/>
      <c r="E14810" s="760"/>
      <c r="F14810" s="760"/>
    </row>
    <row r="14811" spans="1:6" ht="12" hidden="1" customHeight="1">
      <c r="A14811" s="760"/>
      <c r="B14811" s="760"/>
      <c r="C14811" s="760"/>
      <c r="D14811" s="760"/>
      <c r="E14811" s="760"/>
      <c r="F14811" s="760"/>
    </row>
    <row r="14812" spans="1:6" ht="12" hidden="1" customHeight="1">
      <c r="A14812" s="760"/>
      <c r="B14812" s="760"/>
      <c r="C14812" s="760"/>
      <c r="D14812" s="760"/>
      <c r="E14812" s="760"/>
      <c r="F14812" s="760"/>
    </row>
    <row r="14813" spans="1:6" ht="12" hidden="1" customHeight="1">
      <c r="A14813" s="760"/>
      <c r="B14813" s="760"/>
      <c r="C14813" s="760"/>
      <c r="D14813" s="760"/>
      <c r="E14813" s="760"/>
      <c r="F14813" s="760"/>
    </row>
    <row r="14814" spans="1:6" ht="12" hidden="1" customHeight="1">
      <c r="A14814" s="760"/>
      <c r="B14814" s="760"/>
      <c r="C14814" s="760"/>
      <c r="D14814" s="760"/>
      <c r="E14814" s="760"/>
      <c r="F14814" s="760"/>
    </row>
    <row r="14815" spans="1:6" ht="12" hidden="1" customHeight="1">
      <c r="A14815" s="760"/>
      <c r="B14815" s="760"/>
      <c r="C14815" s="760"/>
      <c r="D14815" s="760"/>
      <c r="E14815" s="760"/>
      <c r="F14815" s="760"/>
    </row>
    <row r="14816" spans="1:6" ht="12" hidden="1" customHeight="1">
      <c r="A14816" s="760"/>
      <c r="B14816" s="760"/>
      <c r="C14816" s="760"/>
      <c r="D14816" s="760"/>
      <c r="E14816" s="760"/>
      <c r="F14816" s="760"/>
    </row>
    <row r="14817" spans="1:6" ht="12" hidden="1" customHeight="1">
      <c r="A14817" s="760"/>
      <c r="B14817" s="760"/>
      <c r="C14817" s="760"/>
      <c r="D14817" s="760"/>
      <c r="E14817" s="760"/>
      <c r="F14817" s="760"/>
    </row>
    <row r="14818" spans="1:6" ht="12" hidden="1" customHeight="1">
      <c r="A14818" s="760"/>
      <c r="B14818" s="760"/>
      <c r="C14818" s="760"/>
      <c r="D14818" s="760"/>
      <c r="E14818" s="760"/>
      <c r="F14818" s="760"/>
    </row>
    <row r="14819" spans="1:6" ht="12" hidden="1" customHeight="1">
      <c r="A14819" s="760"/>
      <c r="B14819" s="760"/>
      <c r="C14819" s="760"/>
      <c r="D14819" s="760"/>
      <c r="E14819" s="760"/>
      <c r="F14819" s="760"/>
    </row>
    <row r="14820" spans="1:6" ht="12" hidden="1" customHeight="1">
      <c r="A14820" s="760"/>
      <c r="B14820" s="760"/>
      <c r="C14820" s="760"/>
      <c r="D14820" s="760"/>
      <c r="E14820" s="760"/>
      <c r="F14820" s="760"/>
    </row>
    <row r="14821" spans="1:6" ht="12" hidden="1" customHeight="1">
      <c r="A14821" s="760"/>
      <c r="B14821" s="760"/>
      <c r="C14821" s="760"/>
      <c r="D14821" s="760"/>
      <c r="E14821" s="760"/>
      <c r="F14821" s="760"/>
    </row>
    <row r="14822" spans="1:6" ht="12" hidden="1" customHeight="1">
      <c r="A14822" s="760"/>
      <c r="B14822" s="760"/>
      <c r="C14822" s="760"/>
      <c r="D14822" s="760"/>
      <c r="E14822" s="760"/>
      <c r="F14822" s="760"/>
    </row>
    <row r="14823" spans="1:6" ht="12" hidden="1" customHeight="1">
      <c r="A14823" s="760"/>
      <c r="B14823" s="760"/>
      <c r="C14823" s="760"/>
      <c r="D14823" s="760"/>
      <c r="E14823" s="760"/>
      <c r="F14823" s="760"/>
    </row>
    <row r="14824" spans="1:6" ht="12" hidden="1" customHeight="1">
      <c r="A14824" s="760"/>
      <c r="B14824" s="760"/>
      <c r="C14824" s="760"/>
      <c r="D14824" s="760"/>
      <c r="E14824" s="760"/>
      <c r="F14824" s="760"/>
    </row>
    <row r="14825" spans="1:6" ht="12" hidden="1" customHeight="1">
      <c r="A14825" s="760"/>
      <c r="B14825" s="760"/>
      <c r="C14825" s="760"/>
      <c r="D14825" s="760"/>
      <c r="E14825" s="760"/>
      <c r="F14825" s="760"/>
    </row>
    <row r="14826" spans="1:6" ht="12" hidden="1" customHeight="1">
      <c r="A14826" s="760"/>
      <c r="B14826" s="760"/>
      <c r="C14826" s="760"/>
      <c r="D14826" s="760"/>
      <c r="E14826" s="760"/>
      <c r="F14826" s="760"/>
    </row>
    <row r="14827" spans="1:6" ht="12" hidden="1" customHeight="1">
      <c r="A14827" s="760"/>
      <c r="B14827" s="760"/>
      <c r="C14827" s="760"/>
      <c r="D14827" s="760"/>
      <c r="E14827" s="760"/>
      <c r="F14827" s="760"/>
    </row>
    <row r="14828" spans="1:6" ht="12" hidden="1" customHeight="1">
      <c r="A14828" s="760"/>
      <c r="B14828" s="760"/>
      <c r="C14828" s="760"/>
      <c r="D14828" s="760"/>
      <c r="E14828" s="760"/>
      <c r="F14828" s="760"/>
    </row>
    <row r="14829" spans="1:6" ht="12" hidden="1" customHeight="1">
      <c r="A14829" s="760"/>
      <c r="B14829" s="760"/>
      <c r="C14829" s="760"/>
      <c r="D14829" s="760"/>
      <c r="E14829" s="760"/>
      <c r="F14829" s="760"/>
    </row>
    <row r="14830" spans="1:6" ht="12" hidden="1" customHeight="1">
      <c r="A14830" s="760"/>
      <c r="B14830" s="760"/>
      <c r="C14830" s="760"/>
      <c r="D14830" s="760"/>
      <c r="E14830" s="760"/>
      <c r="F14830" s="760"/>
    </row>
    <row r="14831" spans="1:6" ht="12" hidden="1" customHeight="1">
      <c r="A14831" s="760"/>
      <c r="B14831" s="760"/>
      <c r="C14831" s="760"/>
      <c r="D14831" s="760"/>
      <c r="E14831" s="760"/>
      <c r="F14831" s="760"/>
    </row>
    <row r="14832" spans="1:6" ht="12" hidden="1" customHeight="1">
      <c r="A14832" s="760"/>
      <c r="B14832" s="760"/>
      <c r="C14832" s="760"/>
      <c r="D14832" s="760"/>
      <c r="E14832" s="760"/>
      <c r="F14832" s="760"/>
    </row>
    <row r="14833" spans="1:6" ht="12" hidden="1" customHeight="1">
      <c r="A14833" s="760"/>
      <c r="B14833" s="760"/>
      <c r="C14833" s="760"/>
      <c r="D14833" s="760"/>
      <c r="E14833" s="760"/>
      <c r="F14833" s="760"/>
    </row>
    <row r="14834" spans="1:6" ht="12" hidden="1" customHeight="1">
      <c r="A14834" s="760"/>
      <c r="B14834" s="760"/>
      <c r="C14834" s="760"/>
      <c r="D14834" s="760"/>
      <c r="E14834" s="760"/>
      <c r="F14834" s="760"/>
    </row>
    <row r="14835" spans="1:6" ht="12" hidden="1" customHeight="1">
      <c r="A14835" s="760"/>
      <c r="B14835" s="760"/>
      <c r="C14835" s="760"/>
      <c r="D14835" s="760"/>
      <c r="E14835" s="760"/>
      <c r="F14835" s="760"/>
    </row>
    <row r="14836" spans="1:6" ht="12" hidden="1" customHeight="1">
      <c r="A14836" s="760"/>
      <c r="B14836" s="760"/>
      <c r="C14836" s="760"/>
      <c r="D14836" s="760"/>
      <c r="E14836" s="760"/>
      <c r="F14836" s="760"/>
    </row>
    <row r="14837" spans="1:6" ht="12" hidden="1" customHeight="1">
      <c r="A14837" s="760"/>
      <c r="B14837" s="760"/>
      <c r="C14837" s="760"/>
      <c r="D14837" s="760"/>
      <c r="E14837" s="760"/>
      <c r="F14837" s="760"/>
    </row>
    <row r="14838" spans="1:6" ht="12" hidden="1" customHeight="1">
      <c r="A14838" s="760"/>
      <c r="B14838" s="760"/>
      <c r="C14838" s="760"/>
      <c r="D14838" s="760"/>
      <c r="E14838" s="760"/>
      <c r="F14838" s="760"/>
    </row>
    <row r="14839" spans="1:6" ht="12" hidden="1" customHeight="1">
      <c r="A14839" s="760"/>
      <c r="B14839" s="760"/>
      <c r="C14839" s="760"/>
      <c r="D14839" s="760"/>
      <c r="E14839" s="760"/>
      <c r="F14839" s="760"/>
    </row>
    <row r="14840" spans="1:6" ht="12" hidden="1" customHeight="1">
      <c r="A14840" s="760"/>
      <c r="B14840" s="760"/>
      <c r="C14840" s="760"/>
      <c r="D14840" s="760"/>
      <c r="E14840" s="760"/>
      <c r="F14840" s="760"/>
    </row>
    <row r="14841" spans="1:6" ht="12" hidden="1" customHeight="1">
      <c r="A14841" s="760"/>
      <c r="B14841" s="760"/>
      <c r="C14841" s="760"/>
      <c r="D14841" s="760"/>
      <c r="E14841" s="760"/>
      <c r="F14841" s="760"/>
    </row>
    <row r="14842" spans="1:6" ht="12" hidden="1" customHeight="1">
      <c r="A14842" s="760"/>
      <c r="B14842" s="760"/>
      <c r="C14842" s="760"/>
      <c r="D14842" s="760"/>
      <c r="E14842" s="760"/>
      <c r="F14842" s="760"/>
    </row>
    <row r="14843" spans="1:6" ht="12" hidden="1" customHeight="1">
      <c r="A14843" s="760"/>
      <c r="B14843" s="760"/>
      <c r="C14843" s="760"/>
      <c r="D14843" s="760"/>
      <c r="E14843" s="760"/>
      <c r="F14843" s="760"/>
    </row>
    <row r="14844" spans="1:6" ht="12" hidden="1" customHeight="1">
      <c r="A14844" s="760"/>
      <c r="B14844" s="760"/>
      <c r="C14844" s="760"/>
      <c r="D14844" s="760"/>
      <c r="E14844" s="760"/>
      <c r="F14844" s="760"/>
    </row>
    <row r="14845" spans="1:6" ht="12" hidden="1" customHeight="1">
      <c r="A14845" s="760"/>
      <c r="B14845" s="760"/>
      <c r="C14845" s="760"/>
      <c r="D14845" s="760"/>
      <c r="E14845" s="760"/>
      <c r="F14845" s="760"/>
    </row>
    <row r="14846" spans="1:6" ht="12" hidden="1" customHeight="1">
      <c r="A14846" s="760"/>
      <c r="B14846" s="760"/>
      <c r="C14846" s="760"/>
      <c r="D14846" s="760"/>
      <c r="E14846" s="760"/>
      <c r="F14846" s="760"/>
    </row>
    <row r="14847" spans="1:6" ht="12" hidden="1" customHeight="1">
      <c r="A14847" s="760"/>
      <c r="B14847" s="760"/>
      <c r="C14847" s="760"/>
      <c r="D14847" s="760"/>
      <c r="E14847" s="760"/>
      <c r="F14847" s="760"/>
    </row>
    <row r="14848" spans="1:6" ht="12" hidden="1" customHeight="1">
      <c r="A14848" s="760"/>
      <c r="B14848" s="760"/>
      <c r="C14848" s="760"/>
      <c r="D14848" s="760"/>
      <c r="E14848" s="760"/>
      <c r="F14848" s="760"/>
    </row>
    <row r="14849" spans="1:6" ht="12" hidden="1" customHeight="1">
      <c r="A14849" s="760"/>
      <c r="B14849" s="760"/>
      <c r="C14849" s="760"/>
      <c r="D14849" s="760"/>
      <c r="E14849" s="760"/>
      <c r="F14849" s="760"/>
    </row>
    <row r="14850" spans="1:6" ht="12" hidden="1" customHeight="1">
      <c r="A14850" s="760"/>
      <c r="B14850" s="760"/>
      <c r="C14850" s="760"/>
      <c r="D14850" s="760"/>
      <c r="E14850" s="760"/>
      <c r="F14850" s="760"/>
    </row>
    <row r="14851" spans="1:6" ht="12" hidden="1" customHeight="1">
      <c r="A14851" s="760"/>
      <c r="B14851" s="760"/>
      <c r="C14851" s="760"/>
      <c r="D14851" s="760"/>
      <c r="E14851" s="760"/>
      <c r="F14851" s="760"/>
    </row>
    <row r="14852" spans="1:6" ht="12" hidden="1" customHeight="1">
      <c r="A14852" s="760"/>
      <c r="B14852" s="760"/>
      <c r="C14852" s="760"/>
      <c r="D14852" s="760"/>
      <c r="E14852" s="760"/>
      <c r="F14852" s="760"/>
    </row>
    <row r="14853" spans="1:6" ht="12" hidden="1" customHeight="1">
      <c r="A14853" s="760"/>
      <c r="B14853" s="760"/>
      <c r="C14853" s="760"/>
      <c r="D14853" s="760"/>
      <c r="E14853" s="760"/>
      <c r="F14853" s="760"/>
    </row>
    <row r="14854" spans="1:6" ht="12" hidden="1" customHeight="1">
      <c r="A14854" s="760"/>
      <c r="B14854" s="760"/>
      <c r="C14854" s="760"/>
      <c r="D14854" s="760"/>
      <c r="E14854" s="760"/>
      <c r="F14854" s="760"/>
    </row>
    <row r="14855" spans="1:6" ht="12" hidden="1" customHeight="1">
      <c r="A14855" s="760"/>
      <c r="B14855" s="760"/>
      <c r="C14855" s="760"/>
      <c r="D14855" s="760"/>
      <c r="E14855" s="760"/>
      <c r="F14855" s="760"/>
    </row>
    <row r="14856" spans="1:6" ht="12" hidden="1" customHeight="1">
      <c r="A14856" s="760"/>
      <c r="B14856" s="760"/>
      <c r="C14856" s="760"/>
      <c r="D14856" s="760"/>
      <c r="E14856" s="760"/>
      <c r="F14856" s="760"/>
    </row>
    <row r="14857" spans="1:6" ht="12" hidden="1" customHeight="1">
      <c r="A14857" s="760"/>
      <c r="B14857" s="760"/>
      <c r="C14857" s="760"/>
      <c r="D14857" s="760"/>
      <c r="E14857" s="760"/>
      <c r="F14857" s="760"/>
    </row>
    <row r="14858" spans="1:6" ht="12" hidden="1" customHeight="1">
      <c r="A14858" s="760"/>
      <c r="B14858" s="760"/>
      <c r="C14858" s="760"/>
      <c r="D14858" s="760"/>
      <c r="E14858" s="760"/>
      <c r="F14858" s="760"/>
    </row>
    <row r="14859" spans="1:6" ht="12" hidden="1" customHeight="1">
      <c r="A14859" s="760"/>
      <c r="B14859" s="760"/>
      <c r="C14859" s="760"/>
      <c r="D14859" s="760"/>
      <c r="E14859" s="760"/>
      <c r="F14859" s="760"/>
    </row>
    <row r="14860" spans="1:6" ht="12" hidden="1" customHeight="1">
      <c r="A14860" s="760"/>
      <c r="B14860" s="760"/>
      <c r="C14860" s="760"/>
      <c r="D14860" s="760"/>
      <c r="E14860" s="760"/>
      <c r="F14860" s="760"/>
    </row>
    <row r="14861" spans="1:6" ht="12" hidden="1" customHeight="1">
      <c r="A14861" s="760"/>
      <c r="B14861" s="760"/>
      <c r="C14861" s="760"/>
      <c r="D14861" s="760"/>
      <c r="E14861" s="760"/>
      <c r="F14861" s="760"/>
    </row>
    <row r="14862" spans="1:6" ht="12" hidden="1" customHeight="1">
      <c r="A14862" s="760"/>
      <c r="B14862" s="760"/>
      <c r="C14862" s="760"/>
      <c r="D14862" s="760"/>
      <c r="E14862" s="760"/>
      <c r="F14862" s="760"/>
    </row>
    <row r="14863" spans="1:6" ht="12" hidden="1" customHeight="1">
      <c r="A14863" s="760"/>
      <c r="B14863" s="760"/>
      <c r="C14863" s="760"/>
      <c r="D14863" s="760"/>
      <c r="E14863" s="760"/>
      <c r="F14863" s="760"/>
    </row>
    <row r="14864" spans="1:6" ht="12" hidden="1" customHeight="1">
      <c r="A14864" s="760"/>
      <c r="B14864" s="760"/>
      <c r="C14864" s="760"/>
      <c r="D14864" s="760"/>
      <c r="E14864" s="760"/>
      <c r="F14864" s="760"/>
    </row>
    <row r="14865" spans="1:6" ht="12" hidden="1" customHeight="1">
      <c r="A14865" s="760"/>
      <c r="B14865" s="760"/>
      <c r="C14865" s="760"/>
      <c r="D14865" s="760"/>
      <c r="E14865" s="760"/>
      <c r="F14865" s="760"/>
    </row>
    <row r="14866" spans="1:6" ht="12" hidden="1" customHeight="1">
      <c r="A14866" s="760"/>
      <c r="B14866" s="760"/>
      <c r="C14866" s="760"/>
      <c r="D14866" s="760"/>
      <c r="E14866" s="760"/>
      <c r="F14866" s="760"/>
    </row>
    <row r="14867" spans="1:6" ht="12" hidden="1" customHeight="1">
      <c r="A14867" s="760"/>
      <c r="B14867" s="760"/>
      <c r="C14867" s="760"/>
      <c r="D14867" s="760"/>
      <c r="E14867" s="760"/>
      <c r="F14867" s="760"/>
    </row>
    <row r="14868" spans="1:6" ht="12" hidden="1" customHeight="1">
      <c r="A14868" s="760"/>
      <c r="B14868" s="760"/>
      <c r="C14868" s="760"/>
      <c r="D14868" s="760"/>
      <c r="E14868" s="760"/>
      <c r="F14868" s="760"/>
    </row>
    <row r="14869" spans="1:6" ht="12" hidden="1" customHeight="1">
      <c r="A14869" s="760"/>
      <c r="B14869" s="760"/>
      <c r="C14869" s="760"/>
      <c r="D14869" s="760"/>
      <c r="E14869" s="760"/>
      <c r="F14869" s="760"/>
    </row>
    <row r="14870" spans="1:6" ht="12" hidden="1" customHeight="1">
      <c r="A14870" s="760"/>
      <c r="B14870" s="760"/>
      <c r="C14870" s="760"/>
      <c r="D14870" s="760"/>
      <c r="E14870" s="760"/>
      <c r="F14870" s="760"/>
    </row>
    <row r="14871" spans="1:6" ht="12" hidden="1" customHeight="1">
      <c r="A14871" s="760"/>
      <c r="B14871" s="760"/>
      <c r="C14871" s="760"/>
      <c r="D14871" s="760"/>
      <c r="E14871" s="760"/>
      <c r="F14871" s="760"/>
    </row>
    <row r="14872" spans="1:6" ht="12" hidden="1" customHeight="1">
      <c r="A14872" s="760"/>
      <c r="B14872" s="760"/>
      <c r="C14872" s="760"/>
      <c r="D14872" s="760"/>
      <c r="E14872" s="760"/>
      <c r="F14872" s="760"/>
    </row>
    <row r="14873" spans="1:6" ht="12" hidden="1" customHeight="1">
      <c r="A14873" s="760"/>
      <c r="B14873" s="760"/>
      <c r="C14873" s="760"/>
      <c r="D14873" s="760"/>
      <c r="E14873" s="760"/>
      <c r="F14873" s="760"/>
    </row>
    <row r="14874" spans="1:6" ht="12" hidden="1" customHeight="1">
      <c r="A14874" s="760"/>
      <c r="B14874" s="760"/>
      <c r="C14874" s="760"/>
      <c r="D14874" s="760"/>
      <c r="E14874" s="760"/>
      <c r="F14874" s="760"/>
    </row>
    <row r="14875" spans="1:6" ht="12" hidden="1" customHeight="1">
      <c r="A14875" s="760"/>
      <c r="B14875" s="760"/>
      <c r="C14875" s="760"/>
      <c r="D14875" s="760"/>
      <c r="E14875" s="760"/>
      <c r="F14875" s="760"/>
    </row>
    <row r="14876" spans="1:6" ht="12" hidden="1" customHeight="1">
      <c r="A14876" s="760"/>
      <c r="B14876" s="760"/>
      <c r="C14876" s="760"/>
      <c r="D14876" s="760"/>
      <c r="E14876" s="760"/>
      <c r="F14876" s="760"/>
    </row>
    <row r="14877" spans="1:6" ht="12" hidden="1" customHeight="1">
      <c r="A14877" s="760"/>
      <c r="B14877" s="760"/>
      <c r="C14877" s="760"/>
      <c r="D14877" s="760"/>
      <c r="E14877" s="760"/>
      <c r="F14877" s="760"/>
    </row>
    <row r="14878" spans="1:6" ht="12" hidden="1" customHeight="1">
      <c r="A14878" s="760"/>
      <c r="B14878" s="760"/>
      <c r="C14878" s="760"/>
      <c r="D14878" s="760"/>
      <c r="E14878" s="760"/>
      <c r="F14878" s="760"/>
    </row>
    <row r="14879" spans="1:6" ht="12" hidden="1" customHeight="1">
      <c r="A14879" s="760"/>
      <c r="B14879" s="760"/>
      <c r="C14879" s="760"/>
      <c r="D14879" s="760"/>
      <c r="E14879" s="760"/>
      <c r="F14879" s="760"/>
    </row>
    <row r="14880" spans="1:6" ht="12" hidden="1" customHeight="1">
      <c r="A14880" s="760"/>
      <c r="B14880" s="760"/>
      <c r="C14880" s="760"/>
      <c r="D14880" s="760"/>
      <c r="E14880" s="760"/>
      <c r="F14880" s="760"/>
    </row>
    <row r="14881" spans="1:6" ht="12" hidden="1" customHeight="1">
      <c r="A14881" s="760"/>
      <c r="B14881" s="760"/>
      <c r="C14881" s="760"/>
      <c r="D14881" s="760"/>
      <c r="E14881" s="760"/>
      <c r="F14881" s="760"/>
    </row>
    <row r="14882" spans="1:6" ht="12" hidden="1" customHeight="1">
      <c r="A14882" s="760"/>
      <c r="B14882" s="760"/>
      <c r="C14882" s="760"/>
      <c r="D14882" s="760"/>
      <c r="E14882" s="760"/>
      <c r="F14882" s="760"/>
    </row>
    <row r="14883" spans="1:6" ht="12" hidden="1" customHeight="1">
      <c r="A14883" s="760"/>
      <c r="B14883" s="760"/>
      <c r="C14883" s="760"/>
      <c r="D14883" s="760"/>
      <c r="E14883" s="760"/>
      <c r="F14883" s="760"/>
    </row>
    <row r="14884" spans="1:6" ht="12" hidden="1" customHeight="1">
      <c r="A14884" s="760"/>
      <c r="B14884" s="760"/>
      <c r="C14884" s="760"/>
      <c r="D14884" s="760"/>
      <c r="E14884" s="760"/>
      <c r="F14884" s="760"/>
    </row>
    <row r="14885" spans="1:6" ht="12" hidden="1" customHeight="1">
      <c r="A14885" s="760"/>
      <c r="B14885" s="760"/>
      <c r="C14885" s="760"/>
      <c r="D14885" s="760"/>
      <c r="E14885" s="760"/>
      <c r="F14885" s="760"/>
    </row>
    <row r="14886" spans="1:6" ht="12" hidden="1" customHeight="1">
      <c r="A14886" s="760"/>
      <c r="B14886" s="760"/>
      <c r="C14886" s="760"/>
      <c r="D14886" s="760"/>
      <c r="E14886" s="760"/>
      <c r="F14886" s="760"/>
    </row>
    <row r="14887" spans="1:6" ht="12" hidden="1" customHeight="1">
      <c r="A14887" s="760"/>
      <c r="B14887" s="760"/>
      <c r="C14887" s="760"/>
      <c r="D14887" s="760"/>
      <c r="E14887" s="760"/>
      <c r="F14887" s="760"/>
    </row>
    <row r="14888" spans="1:6" ht="12" hidden="1" customHeight="1">
      <c r="A14888" s="760"/>
      <c r="B14888" s="760"/>
      <c r="C14888" s="760"/>
      <c r="D14888" s="760"/>
      <c r="E14888" s="760"/>
      <c r="F14888" s="760"/>
    </row>
    <row r="14889" spans="1:6" ht="12" hidden="1" customHeight="1">
      <c r="A14889" s="760"/>
      <c r="B14889" s="760"/>
      <c r="C14889" s="760"/>
      <c r="D14889" s="760"/>
      <c r="E14889" s="760"/>
      <c r="F14889" s="760"/>
    </row>
    <row r="14890" spans="1:6" ht="12" hidden="1" customHeight="1">
      <c r="A14890" s="760"/>
      <c r="B14890" s="760"/>
      <c r="C14890" s="760"/>
      <c r="D14890" s="760"/>
      <c r="E14890" s="760"/>
      <c r="F14890" s="760"/>
    </row>
    <row r="14891" spans="1:6" ht="12" hidden="1" customHeight="1">
      <c r="A14891" s="760"/>
      <c r="B14891" s="760"/>
      <c r="C14891" s="760"/>
      <c r="D14891" s="760"/>
      <c r="E14891" s="760"/>
      <c r="F14891" s="760"/>
    </row>
    <row r="14892" spans="1:6" ht="12" hidden="1" customHeight="1">
      <c r="A14892" s="760"/>
      <c r="B14892" s="760"/>
      <c r="C14892" s="760"/>
      <c r="D14892" s="760"/>
      <c r="E14892" s="760"/>
      <c r="F14892" s="760"/>
    </row>
    <row r="14893" spans="1:6" ht="12" hidden="1" customHeight="1">
      <c r="A14893" s="760"/>
      <c r="B14893" s="760"/>
      <c r="C14893" s="760"/>
      <c r="D14893" s="760"/>
      <c r="E14893" s="760"/>
      <c r="F14893" s="760"/>
    </row>
    <row r="14894" spans="1:6" ht="12" hidden="1" customHeight="1">
      <c r="A14894" s="760"/>
      <c r="B14894" s="760"/>
      <c r="C14894" s="760"/>
      <c r="D14894" s="760"/>
      <c r="E14894" s="760"/>
      <c r="F14894" s="760"/>
    </row>
    <row r="14895" spans="1:6" ht="12" hidden="1" customHeight="1">
      <c r="A14895" s="760"/>
      <c r="B14895" s="760"/>
      <c r="C14895" s="760"/>
      <c r="D14895" s="760"/>
      <c r="E14895" s="760"/>
      <c r="F14895" s="760"/>
    </row>
    <row r="14896" spans="1:6" ht="12" hidden="1" customHeight="1">
      <c r="A14896" s="760"/>
      <c r="B14896" s="760"/>
      <c r="C14896" s="760"/>
      <c r="D14896" s="760"/>
      <c r="E14896" s="760"/>
      <c r="F14896" s="760"/>
    </row>
    <row r="14897" spans="1:6" ht="12" hidden="1" customHeight="1">
      <c r="A14897" s="760"/>
      <c r="B14897" s="760"/>
      <c r="C14897" s="760"/>
      <c r="D14897" s="760"/>
      <c r="E14897" s="760"/>
      <c r="F14897" s="760"/>
    </row>
    <row r="14898" spans="1:6" ht="12" hidden="1" customHeight="1">
      <c r="A14898" s="760"/>
      <c r="B14898" s="760"/>
      <c r="C14898" s="760"/>
      <c r="D14898" s="760"/>
      <c r="E14898" s="760"/>
      <c r="F14898" s="760"/>
    </row>
    <row r="14899" spans="1:6" ht="12" hidden="1" customHeight="1">
      <c r="A14899" s="760"/>
      <c r="B14899" s="760"/>
      <c r="C14899" s="760"/>
      <c r="D14899" s="760"/>
      <c r="E14899" s="760"/>
      <c r="F14899" s="760"/>
    </row>
    <row r="14900" spans="1:6" ht="12" hidden="1" customHeight="1">
      <c r="A14900" s="760"/>
      <c r="B14900" s="760"/>
      <c r="C14900" s="760"/>
      <c r="D14900" s="760"/>
      <c r="E14900" s="760"/>
      <c r="F14900" s="760"/>
    </row>
    <row r="14901" spans="1:6" ht="12" hidden="1" customHeight="1">
      <c r="A14901" s="760"/>
      <c r="B14901" s="760"/>
      <c r="C14901" s="760"/>
      <c r="D14901" s="760"/>
      <c r="E14901" s="760"/>
      <c r="F14901" s="760"/>
    </row>
    <row r="14902" spans="1:6" ht="12" hidden="1" customHeight="1">
      <c r="A14902" s="760"/>
      <c r="B14902" s="760"/>
      <c r="C14902" s="760"/>
      <c r="D14902" s="760"/>
      <c r="E14902" s="760"/>
      <c r="F14902" s="760"/>
    </row>
    <row r="14903" spans="1:6" ht="12" hidden="1" customHeight="1">
      <c r="A14903" s="760"/>
      <c r="B14903" s="760"/>
      <c r="C14903" s="760"/>
      <c r="D14903" s="760"/>
      <c r="E14903" s="760"/>
      <c r="F14903" s="760"/>
    </row>
    <row r="14904" spans="1:6" ht="12" hidden="1" customHeight="1">
      <c r="A14904" s="760"/>
      <c r="B14904" s="760"/>
      <c r="C14904" s="760"/>
      <c r="D14904" s="760"/>
      <c r="E14904" s="760"/>
      <c r="F14904" s="760"/>
    </row>
    <row r="14905" spans="1:6" ht="12" hidden="1" customHeight="1">
      <c r="A14905" s="760"/>
      <c r="B14905" s="760"/>
      <c r="C14905" s="760"/>
      <c r="D14905" s="760"/>
      <c r="E14905" s="760"/>
      <c r="F14905" s="760"/>
    </row>
    <row r="14906" spans="1:6" ht="12" hidden="1" customHeight="1">
      <c r="A14906" s="760"/>
      <c r="B14906" s="760"/>
      <c r="C14906" s="760"/>
      <c r="D14906" s="760"/>
      <c r="E14906" s="760"/>
      <c r="F14906" s="760"/>
    </row>
    <row r="14907" spans="1:6" ht="12" hidden="1" customHeight="1">
      <c r="A14907" s="760"/>
      <c r="B14907" s="760"/>
      <c r="C14907" s="760"/>
      <c r="D14907" s="760"/>
      <c r="E14907" s="760"/>
      <c r="F14907" s="760"/>
    </row>
    <row r="14908" spans="1:6" ht="12" hidden="1" customHeight="1">
      <c r="A14908" s="760"/>
      <c r="B14908" s="760"/>
      <c r="C14908" s="760"/>
      <c r="D14908" s="760"/>
      <c r="E14908" s="760"/>
      <c r="F14908" s="760"/>
    </row>
    <row r="14909" spans="1:6" ht="12" hidden="1" customHeight="1">
      <c r="A14909" s="760"/>
      <c r="B14909" s="760"/>
      <c r="C14909" s="760"/>
      <c r="D14909" s="760"/>
      <c r="E14909" s="760"/>
      <c r="F14909" s="760"/>
    </row>
    <row r="14910" spans="1:6" ht="12" hidden="1" customHeight="1">
      <c r="A14910" s="760"/>
      <c r="B14910" s="760"/>
      <c r="C14910" s="760"/>
      <c r="D14910" s="760"/>
      <c r="E14910" s="760"/>
      <c r="F14910" s="760"/>
    </row>
    <row r="14911" spans="1:6" ht="12" hidden="1" customHeight="1">
      <c r="A14911" s="760"/>
      <c r="B14911" s="760"/>
      <c r="C14911" s="760"/>
      <c r="D14911" s="760"/>
      <c r="E14911" s="760"/>
      <c r="F14911" s="760"/>
    </row>
    <row r="14912" spans="1:6" ht="12" hidden="1" customHeight="1">
      <c r="A14912" s="760"/>
      <c r="B14912" s="760"/>
      <c r="C14912" s="760"/>
      <c r="D14912" s="760"/>
      <c r="E14912" s="760"/>
      <c r="F14912" s="760"/>
    </row>
    <row r="14913" spans="1:6" ht="12" hidden="1" customHeight="1">
      <c r="A14913" s="760"/>
      <c r="B14913" s="760"/>
      <c r="C14913" s="760"/>
      <c r="D14913" s="760"/>
      <c r="E14913" s="760"/>
      <c r="F14913" s="760"/>
    </row>
    <row r="14914" spans="1:6" ht="12" hidden="1" customHeight="1">
      <c r="A14914" s="760"/>
      <c r="B14914" s="760"/>
      <c r="C14914" s="760"/>
      <c r="D14914" s="760"/>
      <c r="E14914" s="760"/>
      <c r="F14914" s="760"/>
    </row>
    <row r="14915" spans="1:6" ht="12" hidden="1" customHeight="1">
      <c r="A14915" s="760"/>
      <c r="B14915" s="760"/>
      <c r="C14915" s="760"/>
      <c r="D14915" s="760"/>
      <c r="E14915" s="760"/>
      <c r="F14915" s="760"/>
    </row>
    <row r="14916" spans="1:6" ht="12" hidden="1" customHeight="1">
      <c r="A14916" s="760"/>
      <c r="B14916" s="760"/>
      <c r="C14916" s="760"/>
      <c r="D14916" s="760"/>
      <c r="E14916" s="760"/>
      <c r="F14916" s="760"/>
    </row>
    <row r="14917" spans="1:6" ht="12" hidden="1" customHeight="1">
      <c r="A14917" s="760"/>
      <c r="B14917" s="760"/>
      <c r="C14917" s="760"/>
      <c r="D14917" s="760"/>
      <c r="E14917" s="760"/>
      <c r="F14917" s="760"/>
    </row>
    <row r="14918" spans="1:6" ht="12" hidden="1" customHeight="1">
      <c r="A14918" s="760"/>
      <c r="B14918" s="760"/>
      <c r="C14918" s="760"/>
      <c r="D14918" s="760"/>
      <c r="E14918" s="760"/>
      <c r="F14918" s="760"/>
    </row>
    <row r="14919" spans="1:6" ht="12" hidden="1" customHeight="1">
      <c r="A14919" s="760"/>
      <c r="B14919" s="760"/>
      <c r="C14919" s="760"/>
      <c r="D14919" s="760"/>
      <c r="E14919" s="760"/>
      <c r="F14919" s="760"/>
    </row>
    <row r="14920" spans="1:6" ht="12" hidden="1" customHeight="1">
      <c r="A14920" s="760"/>
      <c r="B14920" s="760"/>
      <c r="C14920" s="760"/>
      <c r="D14920" s="760"/>
      <c r="E14920" s="760"/>
      <c r="F14920" s="760"/>
    </row>
    <row r="14921" spans="1:6" ht="12" hidden="1" customHeight="1">
      <c r="A14921" s="760"/>
      <c r="B14921" s="760"/>
      <c r="C14921" s="760"/>
      <c r="D14921" s="760"/>
      <c r="E14921" s="760"/>
      <c r="F14921" s="760"/>
    </row>
    <row r="14922" spans="1:6" ht="12" hidden="1" customHeight="1">
      <c r="A14922" s="760"/>
      <c r="B14922" s="760"/>
      <c r="C14922" s="760"/>
      <c r="D14922" s="760"/>
      <c r="E14922" s="760"/>
      <c r="F14922" s="760"/>
    </row>
    <row r="14923" spans="1:6" ht="12" hidden="1" customHeight="1">
      <c r="A14923" s="760"/>
      <c r="B14923" s="760"/>
      <c r="C14923" s="760"/>
      <c r="D14923" s="760"/>
      <c r="E14923" s="760"/>
      <c r="F14923" s="760"/>
    </row>
    <row r="14924" spans="1:6" ht="12" hidden="1" customHeight="1">
      <c r="A14924" s="760"/>
      <c r="B14924" s="760"/>
      <c r="C14924" s="760"/>
      <c r="D14924" s="760"/>
      <c r="E14924" s="760"/>
      <c r="F14924" s="760"/>
    </row>
    <row r="14925" spans="1:6" ht="12" hidden="1" customHeight="1">
      <c r="A14925" s="760"/>
      <c r="B14925" s="760"/>
      <c r="C14925" s="760"/>
      <c r="D14925" s="760"/>
      <c r="E14925" s="760"/>
      <c r="F14925" s="760"/>
    </row>
    <row r="14926" spans="1:6" ht="12" hidden="1" customHeight="1">
      <c r="A14926" s="760"/>
      <c r="B14926" s="760"/>
      <c r="C14926" s="760"/>
      <c r="D14926" s="760"/>
      <c r="E14926" s="760"/>
      <c r="F14926" s="760"/>
    </row>
    <row r="14927" spans="1:6" ht="12" hidden="1" customHeight="1">
      <c r="A14927" s="760"/>
      <c r="B14927" s="760"/>
      <c r="C14927" s="760"/>
      <c r="D14927" s="760"/>
      <c r="E14927" s="760"/>
      <c r="F14927" s="760"/>
    </row>
    <row r="14928" spans="1:6" ht="12" hidden="1" customHeight="1">
      <c r="A14928" s="760"/>
      <c r="B14928" s="760"/>
      <c r="C14928" s="760"/>
      <c r="D14928" s="760"/>
      <c r="E14928" s="760"/>
      <c r="F14928" s="760"/>
    </row>
    <row r="14929" spans="1:6" ht="12" hidden="1" customHeight="1">
      <c r="A14929" s="760"/>
      <c r="B14929" s="760"/>
      <c r="C14929" s="760"/>
      <c r="D14929" s="760"/>
      <c r="E14929" s="760"/>
      <c r="F14929" s="760"/>
    </row>
    <row r="14930" spans="1:6" ht="12" hidden="1" customHeight="1">
      <c r="A14930" s="760"/>
      <c r="B14930" s="760"/>
      <c r="C14930" s="760"/>
      <c r="D14930" s="760"/>
      <c r="E14930" s="760"/>
      <c r="F14930" s="760"/>
    </row>
    <row r="14931" spans="1:6" ht="12" hidden="1" customHeight="1">
      <c r="A14931" s="760"/>
      <c r="B14931" s="760"/>
      <c r="C14931" s="760"/>
      <c r="D14931" s="760"/>
      <c r="E14931" s="760"/>
      <c r="F14931" s="760"/>
    </row>
    <row r="14932" spans="1:6" ht="12" hidden="1" customHeight="1">
      <c r="A14932" s="760"/>
      <c r="B14932" s="760"/>
      <c r="C14932" s="760"/>
      <c r="D14932" s="760"/>
      <c r="E14932" s="760"/>
      <c r="F14932" s="760"/>
    </row>
    <row r="14933" spans="1:6" ht="12" hidden="1" customHeight="1">
      <c r="A14933" s="760"/>
      <c r="B14933" s="760"/>
      <c r="C14933" s="760"/>
      <c r="D14933" s="760"/>
      <c r="E14933" s="760"/>
      <c r="F14933" s="760"/>
    </row>
    <row r="14934" spans="1:6" ht="12" hidden="1" customHeight="1">
      <c r="A14934" s="760"/>
      <c r="B14934" s="760"/>
      <c r="C14934" s="760"/>
      <c r="D14934" s="760"/>
      <c r="E14934" s="760"/>
      <c r="F14934" s="760"/>
    </row>
    <row r="14935" spans="1:6" ht="12" hidden="1" customHeight="1">
      <c r="A14935" s="760"/>
      <c r="B14935" s="760"/>
      <c r="C14935" s="760"/>
      <c r="D14935" s="760"/>
      <c r="E14935" s="760"/>
      <c r="F14935" s="760"/>
    </row>
    <row r="14936" spans="1:6" ht="12" hidden="1" customHeight="1">
      <c r="A14936" s="760"/>
      <c r="B14936" s="760"/>
      <c r="C14936" s="760"/>
      <c r="D14936" s="760"/>
      <c r="E14936" s="760"/>
      <c r="F14936" s="760"/>
    </row>
    <row r="14937" spans="1:6" ht="12" hidden="1" customHeight="1">
      <c r="A14937" s="760"/>
      <c r="B14937" s="760"/>
      <c r="C14937" s="760"/>
      <c r="D14937" s="760"/>
      <c r="E14937" s="760"/>
      <c r="F14937" s="760"/>
    </row>
    <row r="14938" spans="1:6" ht="12" hidden="1" customHeight="1">
      <c r="A14938" s="760"/>
      <c r="B14938" s="760"/>
      <c r="C14938" s="760"/>
      <c r="D14938" s="760"/>
      <c r="E14938" s="760"/>
      <c r="F14938" s="760"/>
    </row>
    <row r="14939" spans="1:6" ht="12" hidden="1" customHeight="1">
      <c r="A14939" s="760"/>
      <c r="B14939" s="760"/>
      <c r="C14939" s="760"/>
      <c r="D14939" s="760"/>
      <c r="E14939" s="760"/>
      <c r="F14939" s="760"/>
    </row>
    <row r="14940" spans="1:6" ht="12" hidden="1" customHeight="1">
      <c r="A14940" s="760"/>
      <c r="B14940" s="760"/>
      <c r="C14940" s="760"/>
      <c r="D14940" s="760"/>
      <c r="E14940" s="760"/>
      <c r="F14940" s="760"/>
    </row>
    <row r="14941" spans="1:6" ht="12" hidden="1" customHeight="1">
      <c r="A14941" s="760"/>
      <c r="B14941" s="760"/>
      <c r="C14941" s="760"/>
      <c r="D14941" s="760"/>
      <c r="E14941" s="760"/>
      <c r="F14941" s="760"/>
    </row>
    <row r="14942" spans="1:6" ht="12" hidden="1" customHeight="1">
      <c r="A14942" s="760"/>
      <c r="B14942" s="760"/>
      <c r="C14942" s="760"/>
      <c r="D14942" s="760"/>
      <c r="E14942" s="760"/>
      <c r="F14942" s="760"/>
    </row>
    <row r="14943" spans="1:6" ht="12" hidden="1" customHeight="1">
      <c r="A14943" s="760"/>
      <c r="B14943" s="760"/>
      <c r="C14943" s="760"/>
      <c r="D14943" s="760"/>
      <c r="E14943" s="760"/>
      <c r="F14943" s="760"/>
    </row>
    <row r="14944" spans="1:6" ht="12" hidden="1" customHeight="1">
      <c r="A14944" s="760"/>
      <c r="B14944" s="760"/>
      <c r="C14944" s="760"/>
      <c r="D14944" s="760"/>
      <c r="E14944" s="760"/>
      <c r="F14944" s="760"/>
    </row>
    <row r="14945" spans="1:6" ht="12" hidden="1" customHeight="1">
      <c r="A14945" s="760"/>
      <c r="B14945" s="760"/>
      <c r="C14945" s="760"/>
      <c r="D14945" s="760"/>
      <c r="E14945" s="760"/>
      <c r="F14945" s="760"/>
    </row>
    <row r="14946" spans="1:6" ht="12" hidden="1" customHeight="1">
      <c r="A14946" s="760"/>
      <c r="B14946" s="760"/>
      <c r="C14946" s="760"/>
      <c r="D14946" s="760"/>
      <c r="E14946" s="760"/>
      <c r="F14946" s="760"/>
    </row>
    <row r="14947" spans="1:6" ht="12" hidden="1" customHeight="1">
      <c r="A14947" s="760"/>
      <c r="B14947" s="760"/>
      <c r="C14947" s="760"/>
      <c r="D14947" s="760"/>
      <c r="E14947" s="760"/>
      <c r="F14947" s="760"/>
    </row>
    <row r="14948" spans="1:6" ht="12" hidden="1" customHeight="1">
      <c r="A14948" s="760"/>
      <c r="B14948" s="760"/>
      <c r="C14948" s="760"/>
      <c r="D14948" s="760"/>
      <c r="E14948" s="760"/>
      <c r="F14948" s="760"/>
    </row>
    <row r="14949" spans="1:6" ht="12" hidden="1" customHeight="1">
      <c r="A14949" s="760"/>
      <c r="B14949" s="760"/>
      <c r="C14949" s="760"/>
      <c r="D14949" s="760"/>
      <c r="E14949" s="760"/>
      <c r="F14949" s="760"/>
    </row>
    <row r="14950" spans="1:6" ht="12" hidden="1" customHeight="1">
      <c r="A14950" s="760"/>
      <c r="B14950" s="760"/>
      <c r="C14950" s="760"/>
      <c r="D14950" s="760"/>
      <c r="E14950" s="760"/>
      <c r="F14950" s="760"/>
    </row>
    <row r="14951" spans="1:6" ht="12" hidden="1" customHeight="1">
      <c r="A14951" s="760"/>
      <c r="B14951" s="760"/>
      <c r="C14951" s="760"/>
      <c r="D14951" s="760"/>
      <c r="E14951" s="760"/>
      <c r="F14951" s="760"/>
    </row>
    <row r="14952" spans="1:6" ht="12" hidden="1" customHeight="1">
      <c r="A14952" s="760"/>
      <c r="B14952" s="760"/>
      <c r="C14952" s="760"/>
      <c r="D14952" s="760"/>
      <c r="E14952" s="760"/>
      <c r="F14952" s="760"/>
    </row>
    <row r="14953" spans="1:6" ht="12" hidden="1" customHeight="1">
      <c r="A14953" s="760"/>
      <c r="B14953" s="760"/>
      <c r="C14953" s="760"/>
      <c r="D14953" s="760"/>
      <c r="E14953" s="760"/>
      <c r="F14953" s="760"/>
    </row>
    <row r="14954" spans="1:6" ht="12" hidden="1" customHeight="1">
      <c r="A14954" s="760"/>
      <c r="B14954" s="760"/>
      <c r="C14954" s="760"/>
      <c r="D14954" s="760"/>
      <c r="E14954" s="760"/>
      <c r="F14954" s="760"/>
    </row>
    <row r="14955" spans="1:6" ht="12" hidden="1" customHeight="1">
      <c r="A14955" s="760"/>
      <c r="B14955" s="760"/>
      <c r="C14955" s="760"/>
      <c r="D14955" s="760"/>
      <c r="E14955" s="760"/>
      <c r="F14955" s="760"/>
    </row>
    <row r="14956" spans="1:6" ht="12" hidden="1" customHeight="1">
      <c r="A14956" s="760"/>
      <c r="B14956" s="760"/>
      <c r="C14956" s="760"/>
      <c r="D14956" s="760"/>
      <c r="E14956" s="760"/>
      <c r="F14956" s="760"/>
    </row>
    <row r="14957" spans="1:6" ht="12" hidden="1" customHeight="1">
      <c r="A14957" s="760"/>
      <c r="B14957" s="760"/>
      <c r="C14957" s="760"/>
      <c r="D14957" s="760"/>
      <c r="E14957" s="760"/>
      <c r="F14957" s="760"/>
    </row>
    <row r="14958" spans="1:6" ht="12" hidden="1" customHeight="1">
      <c r="A14958" s="760"/>
      <c r="B14958" s="760"/>
      <c r="C14958" s="760"/>
      <c r="D14958" s="760"/>
      <c r="E14958" s="760"/>
      <c r="F14958" s="760"/>
    </row>
    <row r="14959" spans="1:6" ht="12" hidden="1" customHeight="1">
      <c r="A14959" s="760"/>
      <c r="B14959" s="760"/>
      <c r="C14959" s="760"/>
      <c r="D14959" s="760"/>
      <c r="E14959" s="760"/>
      <c r="F14959" s="760"/>
    </row>
    <row r="14960" spans="1:6" ht="12" hidden="1" customHeight="1">
      <c r="A14960" s="760"/>
      <c r="B14960" s="760"/>
      <c r="C14960" s="760"/>
      <c r="D14960" s="760"/>
      <c r="E14960" s="760"/>
      <c r="F14960" s="760"/>
    </row>
    <row r="14961" spans="1:6" ht="12" hidden="1" customHeight="1">
      <c r="A14961" s="760"/>
      <c r="B14961" s="760"/>
      <c r="C14961" s="760"/>
      <c r="D14961" s="760"/>
      <c r="E14961" s="760"/>
      <c r="F14961" s="760"/>
    </row>
    <row r="14962" spans="1:6" ht="12" hidden="1" customHeight="1">
      <c r="A14962" s="760"/>
      <c r="B14962" s="760"/>
      <c r="C14962" s="760"/>
      <c r="D14962" s="760"/>
      <c r="E14962" s="760"/>
      <c r="F14962" s="760"/>
    </row>
    <row r="14963" spans="1:6" ht="12" hidden="1" customHeight="1">
      <c r="A14963" s="760"/>
      <c r="B14963" s="760"/>
      <c r="C14963" s="760"/>
      <c r="D14963" s="760"/>
      <c r="E14963" s="760"/>
      <c r="F14963" s="760"/>
    </row>
    <row r="14964" spans="1:6" ht="12" hidden="1" customHeight="1">
      <c r="A14964" s="760"/>
      <c r="B14964" s="760"/>
      <c r="C14964" s="760"/>
      <c r="D14964" s="760"/>
      <c r="E14964" s="760"/>
      <c r="F14964" s="760"/>
    </row>
    <row r="14965" spans="1:6" ht="12" hidden="1" customHeight="1">
      <c r="A14965" s="760"/>
      <c r="B14965" s="760"/>
      <c r="C14965" s="760"/>
      <c r="D14965" s="760"/>
      <c r="E14965" s="760"/>
      <c r="F14965" s="760"/>
    </row>
    <row r="14966" spans="1:6" ht="12" hidden="1" customHeight="1">
      <c r="A14966" s="760"/>
      <c r="B14966" s="760"/>
      <c r="C14966" s="760"/>
      <c r="D14966" s="760"/>
      <c r="E14966" s="760"/>
      <c r="F14966" s="760"/>
    </row>
    <row r="14967" spans="1:6" ht="12" hidden="1" customHeight="1">
      <c r="A14967" s="760"/>
      <c r="B14967" s="760"/>
      <c r="C14967" s="760"/>
      <c r="D14967" s="760"/>
      <c r="E14967" s="760"/>
      <c r="F14967" s="760"/>
    </row>
    <row r="14968" spans="1:6" ht="12" hidden="1" customHeight="1">
      <c r="A14968" s="760"/>
      <c r="B14968" s="760"/>
      <c r="C14968" s="760"/>
      <c r="D14968" s="760"/>
      <c r="E14968" s="760"/>
      <c r="F14968" s="760"/>
    </row>
    <row r="14969" spans="1:6" ht="12" hidden="1" customHeight="1">
      <c r="A14969" s="760"/>
      <c r="B14969" s="760"/>
      <c r="C14969" s="760"/>
      <c r="D14969" s="760"/>
      <c r="E14969" s="760"/>
      <c r="F14969" s="760"/>
    </row>
    <row r="14970" spans="1:6" ht="12" hidden="1" customHeight="1">
      <c r="A14970" s="760"/>
      <c r="B14970" s="760"/>
      <c r="C14970" s="760"/>
      <c r="D14970" s="760"/>
      <c r="E14970" s="760"/>
      <c r="F14970" s="760"/>
    </row>
    <row r="14971" spans="1:6" ht="12" hidden="1" customHeight="1">
      <c r="A14971" s="760"/>
      <c r="B14971" s="760"/>
      <c r="C14971" s="760"/>
      <c r="D14971" s="760"/>
      <c r="E14971" s="760"/>
      <c r="F14971" s="760"/>
    </row>
    <row r="14972" spans="1:6" ht="12" hidden="1" customHeight="1">
      <c r="A14972" s="760"/>
      <c r="B14972" s="760"/>
      <c r="C14972" s="760"/>
      <c r="D14972" s="760"/>
      <c r="E14972" s="760"/>
      <c r="F14972" s="760"/>
    </row>
    <row r="14973" spans="1:6" ht="12" hidden="1" customHeight="1">
      <c r="A14973" s="760"/>
      <c r="B14973" s="760"/>
      <c r="C14973" s="760"/>
      <c r="D14973" s="760"/>
      <c r="E14973" s="760"/>
      <c r="F14973" s="760"/>
    </row>
    <row r="14974" spans="1:6" ht="12" hidden="1" customHeight="1">
      <c r="A14974" s="760"/>
      <c r="B14974" s="760"/>
      <c r="C14974" s="760"/>
      <c r="D14974" s="760"/>
      <c r="E14974" s="760"/>
      <c r="F14974" s="760"/>
    </row>
    <row r="14975" spans="1:6" ht="12" hidden="1" customHeight="1">
      <c r="A14975" s="760"/>
      <c r="B14975" s="760"/>
      <c r="C14975" s="760"/>
      <c r="D14975" s="760"/>
      <c r="E14975" s="760"/>
      <c r="F14975" s="760"/>
    </row>
    <row r="14976" spans="1:6" ht="12" hidden="1" customHeight="1">
      <c r="A14976" s="760"/>
      <c r="B14976" s="760"/>
      <c r="C14976" s="760"/>
      <c r="D14976" s="760"/>
      <c r="E14976" s="760"/>
      <c r="F14976" s="760"/>
    </row>
    <row r="14977" spans="1:6" ht="12" hidden="1" customHeight="1">
      <c r="A14977" s="760"/>
      <c r="B14977" s="760"/>
      <c r="C14977" s="760"/>
      <c r="D14977" s="760"/>
      <c r="E14977" s="760"/>
      <c r="F14977" s="760"/>
    </row>
    <row r="14978" spans="1:6" ht="12" hidden="1" customHeight="1">
      <c r="A14978" s="760"/>
      <c r="B14978" s="760"/>
      <c r="C14978" s="760"/>
      <c r="D14978" s="760"/>
      <c r="E14978" s="760"/>
      <c r="F14978" s="760"/>
    </row>
    <row r="14979" spans="1:6" ht="12" hidden="1" customHeight="1">
      <c r="A14979" s="760"/>
      <c r="B14979" s="760"/>
      <c r="C14979" s="760"/>
      <c r="D14979" s="760"/>
      <c r="E14979" s="760"/>
      <c r="F14979" s="760"/>
    </row>
    <row r="14980" spans="1:6" ht="12" hidden="1" customHeight="1">
      <c r="A14980" s="760"/>
      <c r="B14980" s="760"/>
      <c r="C14980" s="760"/>
      <c r="D14980" s="760"/>
      <c r="E14980" s="760"/>
      <c r="F14980" s="760"/>
    </row>
    <row r="14981" spans="1:6" ht="12" hidden="1" customHeight="1">
      <c r="A14981" s="760"/>
      <c r="B14981" s="760"/>
      <c r="C14981" s="760"/>
      <c r="D14981" s="760"/>
      <c r="E14981" s="760"/>
      <c r="F14981" s="760"/>
    </row>
    <row r="14982" spans="1:6" ht="12" hidden="1" customHeight="1">
      <c r="A14982" s="760"/>
      <c r="B14982" s="760"/>
      <c r="C14982" s="760"/>
      <c r="D14982" s="760"/>
      <c r="E14982" s="760"/>
      <c r="F14982" s="760"/>
    </row>
    <row r="14983" spans="1:6" ht="12" hidden="1" customHeight="1">
      <c r="A14983" s="760"/>
      <c r="B14983" s="760"/>
      <c r="C14983" s="760"/>
      <c r="D14983" s="760"/>
      <c r="E14983" s="760"/>
      <c r="F14983" s="760"/>
    </row>
    <row r="14984" spans="1:6" ht="12" hidden="1" customHeight="1">
      <c r="A14984" s="760"/>
      <c r="B14984" s="760"/>
      <c r="C14984" s="760"/>
      <c r="D14984" s="760"/>
      <c r="E14984" s="760"/>
      <c r="F14984" s="760"/>
    </row>
    <row r="14985" spans="1:6" ht="12" hidden="1" customHeight="1">
      <c r="A14985" s="760"/>
      <c r="B14985" s="760"/>
      <c r="C14985" s="760"/>
      <c r="D14985" s="760"/>
      <c r="E14985" s="760"/>
      <c r="F14985" s="760"/>
    </row>
    <row r="14986" spans="1:6" ht="12" hidden="1" customHeight="1">
      <c r="A14986" s="760"/>
      <c r="B14986" s="760"/>
      <c r="C14986" s="760"/>
      <c r="D14986" s="760"/>
      <c r="E14986" s="760"/>
      <c r="F14986" s="760"/>
    </row>
    <row r="14987" spans="1:6" ht="12" hidden="1" customHeight="1">
      <c r="A14987" s="760"/>
      <c r="B14987" s="760"/>
      <c r="C14987" s="760"/>
      <c r="D14987" s="760"/>
      <c r="E14987" s="760"/>
      <c r="F14987" s="760"/>
    </row>
    <row r="14988" spans="1:6" ht="12" hidden="1" customHeight="1">
      <c r="A14988" s="760"/>
      <c r="B14988" s="760"/>
      <c r="C14988" s="760"/>
      <c r="D14988" s="760"/>
      <c r="E14988" s="760"/>
      <c r="F14988" s="760"/>
    </row>
    <row r="14989" spans="1:6" ht="12" hidden="1" customHeight="1">
      <c r="A14989" s="760"/>
      <c r="B14989" s="760"/>
      <c r="C14989" s="760"/>
      <c r="D14989" s="760"/>
      <c r="E14989" s="760"/>
      <c r="F14989" s="760"/>
    </row>
    <row r="14990" spans="1:6" ht="12" hidden="1" customHeight="1">
      <c r="A14990" s="760"/>
      <c r="B14990" s="760"/>
      <c r="C14990" s="760"/>
      <c r="D14990" s="760"/>
      <c r="E14990" s="760"/>
      <c r="F14990" s="760"/>
    </row>
    <row r="14991" spans="1:6" ht="12" hidden="1" customHeight="1">
      <c r="A14991" s="760"/>
      <c r="B14991" s="760"/>
      <c r="C14991" s="760"/>
      <c r="D14991" s="760"/>
      <c r="E14991" s="760"/>
      <c r="F14991" s="760"/>
    </row>
    <row r="14992" spans="1:6" ht="12" hidden="1" customHeight="1">
      <c r="A14992" s="760"/>
      <c r="B14992" s="760"/>
      <c r="C14992" s="760"/>
      <c r="D14992" s="760"/>
      <c r="E14992" s="760"/>
      <c r="F14992" s="760"/>
    </row>
    <row r="14993" spans="1:6" ht="12" hidden="1" customHeight="1">
      <c r="A14993" s="760"/>
      <c r="B14993" s="760"/>
      <c r="C14993" s="760"/>
      <c r="D14993" s="760"/>
      <c r="E14993" s="760"/>
      <c r="F14993" s="760"/>
    </row>
    <row r="14994" spans="1:6" ht="12" hidden="1" customHeight="1">
      <c r="A14994" s="760"/>
      <c r="B14994" s="760"/>
      <c r="C14994" s="760"/>
      <c r="D14994" s="760"/>
      <c r="E14994" s="760"/>
      <c r="F14994" s="760"/>
    </row>
    <row r="14995" spans="1:6" ht="12" hidden="1" customHeight="1">
      <c r="A14995" s="760"/>
      <c r="B14995" s="760"/>
      <c r="C14995" s="760"/>
      <c r="D14995" s="760"/>
      <c r="E14995" s="760"/>
      <c r="F14995" s="760"/>
    </row>
    <row r="14996" spans="1:6" ht="12" hidden="1" customHeight="1">
      <c r="A14996" s="760"/>
      <c r="B14996" s="760"/>
      <c r="C14996" s="760"/>
      <c r="D14996" s="760"/>
      <c r="E14996" s="760"/>
      <c r="F14996" s="760"/>
    </row>
    <row r="14997" spans="1:6" ht="12" hidden="1" customHeight="1">
      <c r="A14997" s="760"/>
      <c r="B14997" s="760"/>
      <c r="C14997" s="760"/>
      <c r="D14997" s="760"/>
      <c r="E14997" s="760"/>
      <c r="F14997" s="760"/>
    </row>
    <row r="14998" spans="1:6" ht="12" hidden="1" customHeight="1">
      <c r="A14998" s="760"/>
      <c r="B14998" s="760"/>
      <c r="C14998" s="760"/>
      <c r="D14998" s="760"/>
      <c r="E14998" s="760"/>
      <c r="F14998" s="760"/>
    </row>
    <row r="14999" spans="1:6" ht="12" hidden="1" customHeight="1">
      <c r="A14999" s="760"/>
      <c r="B14999" s="760"/>
      <c r="C14999" s="760"/>
      <c r="D14999" s="760"/>
      <c r="E14999" s="760"/>
      <c r="F14999" s="760"/>
    </row>
    <row r="15000" spans="1:6" ht="12" hidden="1" customHeight="1">
      <c r="A15000" s="760"/>
      <c r="B15000" s="760"/>
      <c r="C15000" s="760"/>
      <c r="D15000" s="760"/>
      <c r="E15000" s="760"/>
      <c r="F15000" s="760"/>
    </row>
    <row r="15001" spans="1:6" ht="12" hidden="1" customHeight="1">
      <c r="A15001" s="760"/>
      <c r="B15001" s="760"/>
      <c r="C15001" s="760"/>
      <c r="D15001" s="760"/>
      <c r="E15001" s="760"/>
      <c r="F15001" s="760"/>
    </row>
    <row r="15002" spans="1:6" ht="12" hidden="1" customHeight="1">
      <c r="A15002" s="760"/>
      <c r="B15002" s="760"/>
      <c r="C15002" s="760"/>
      <c r="D15002" s="760"/>
      <c r="E15002" s="760"/>
      <c r="F15002" s="760"/>
    </row>
    <row r="15003" spans="1:6" ht="12" hidden="1" customHeight="1">
      <c r="A15003" s="760"/>
      <c r="B15003" s="760"/>
      <c r="C15003" s="760"/>
      <c r="D15003" s="760"/>
      <c r="E15003" s="760"/>
      <c r="F15003" s="760"/>
    </row>
    <row r="15004" spans="1:6" ht="12" hidden="1" customHeight="1">
      <c r="A15004" s="760"/>
      <c r="B15004" s="760"/>
      <c r="C15004" s="760"/>
      <c r="D15004" s="760"/>
      <c r="E15004" s="760"/>
      <c r="F15004" s="760"/>
    </row>
    <row r="15005" spans="1:6" ht="12" hidden="1" customHeight="1">
      <c r="A15005" s="760"/>
      <c r="B15005" s="760"/>
      <c r="C15005" s="760"/>
      <c r="D15005" s="760"/>
      <c r="E15005" s="760"/>
      <c r="F15005" s="760"/>
    </row>
    <row r="15006" spans="1:6" ht="12" hidden="1" customHeight="1">
      <c r="A15006" s="760"/>
      <c r="B15006" s="760"/>
      <c r="C15006" s="760"/>
      <c r="D15006" s="760"/>
      <c r="E15006" s="760"/>
      <c r="F15006" s="760"/>
    </row>
    <row r="15007" spans="1:6" ht="12" hidden="1" customHeight="1">
      <c r="A15007" s="760"/>
      <c r="B15007" s="760"/>
      <c r="C15007" s="760"/>
      <c r="D15007" s="760"/>
      <c r="E15007" s="760"/>
      <c r="F15007" s="760"/>
    </row>
    <row r="15008" spans="1:6" ht="12" hidden="1" customHeight="1">
      <c r="A15008" s="760"/>
      <c r="B15008" s="760"/>
      <c r="C15008" s="760"/>
      <c r="D15008" s="760"/>
      <c r="E15008" s="760"/>
      <c r="F15008" s="760"/>
    </row>
    <row r="15009" spans="1:6" ht="12" hidden="1" customHeight="1">
      <c r="A15009" s="760"/>
      <c r="B15009" s="760"/>
      <c r="C15009" s="760"/>
      <c r="D15009" s="760"/>
      <c r="E15009" s="760"/>
      <c r="F15009" s="760"/>
    </row>
    <row r="15010" spans="1:6" ht="12" hidden="1" customHeight="1">
      <c r="A15010" s="760"/>
      <c r="B15010" s="760"/>
      <c r="C15010" s="760"/>
      <c r="D15010" s="760"/>
      <c r="E15010" s="760"/>
      <c r="F15010" s="760"/>
    </row>
    <row r="15011" spans="1:6" ht="12" hidden="1" customHeight="1">
      <c r="A15011" s="760"/>
      <c r="B15011" s="760"/>
      <c r="C15011" s="760"/>
      <c r="D15011" s="760"/>
      <c r="E15011" s="760"/>
      <c r="F15011" s="760"/>
    </row>
    <row r="15012" spans="1:6" ht="12" hidden="1" customHeight="1">
      <c r="A15012" s="760"/>
      <c r="B15012" s="760"/>
      <c r="C15012" s="760"/>
      <c r="D15012" s="760"/>
      <c r="E15012" s="760"/>
      <c r="F15012" s="760"/>
    </row>
    <row r="15013" spans="1:6" ht="12" hidden="1" customHeight="1">
      <c r="A15013" s="760"/>
      <c r="B15013" s="760"/>
      <c r="C15013" s="760"/>
      <c r="D15013" s="760"/>
      <c r="E15013" s="760"/>
      <c r="F15013" s="760"/>
    </row>
    <row r="15014" spans="1:6" ht="12" hidden="1" customHeight="1">
      <c r="A15014" s="760"/>
      <c r="B15014" s="760"/>
      <c r="C15014" s="760"/>
      <c r="D15014" s="760"/>
      <c r="E15014" s="760"/>
      <c r="F15014" s="760"/>
    </row>
    <row r="15015" spans="1:6" ht="12" hidden="1" customHeight="1">
      <c r="A15015" s="760"/>
      <c r="B15015" s="760"/>
      <c r="C15015" s="760"/>
      <c r="D15015" s="760"/>
      <c r="E15015" s="760"/>
      <c r="F15015" s="760"/>
    </row>
    <row r="15016" spans="1:6" ht="12" hidden="1" customHeight="1">
      <c r="A15016" s="760"/>
      <c r="B15016" s="760"/>
      <c r="C15016" s="760"/>
      <c r="D15016" s="760"/>
      <c r="E15016" s="760"/>
      <c r="F15016" s="760"/>
    </row>
    <row r="15017" spans="1:6" ht="12" hidden="1" customHeight="1">
      <c r="A15017" s="760"/>
      <c r="B15017" s="760"/>
      <c r="C15017" s="760"/>
      <c r="D15017" s="760"/>
      <c r="E15017" s="760"/>
      <c r="F15017" s="760"/>
    </row>
    <row r="15018" spans="1:6" ht="12" hidden="1" customHeight="1">
      <c r="A15018" s="760"/>
      <c r="B15018" s="760"/>
      <c r="C15018" s="760"/>
      <c r="D15018" s="760"/>
      <c r="E15018" s="760"/>
      <c r="F15018" s="760"/>
    </row>
    <row r="15019" spans="1:6" ht="12" hidden="1" customHeight="1">
      <c r="A15019" s="760"/>
      <c r="B15019" s="760"/>
      <c r="C15019" s="760"/>
      <c r="D15019" s="760"/>
      <c r="E15019" s="760"/>
      <c r="F15019" s="760"/>
    </row>
    <row r="15020" spans="1:6" ht="12" hidden="1" customHeight="1">
      <c r="A15020" s="760"/>
      <c r="B15020" s="760"/>
      <c r="C15020" s="760"/>
      <c r="D15020" s="760"/>
      <c r="E15020" s="760"/>
      <c r="F15020" s="760"/>
    </row>
    <row r="15021" spans="1:6" ht="12" hidden="1" customHeight="1">
      <c r="A15021" s="760"/>
      <c r="B15021" s="760"/>
      <c r="C15021" s="760"/>
      <c r="D15021" s="760"/>
      <c r="E15021" s="760"/>
      <c r="F15021" s="760"/>
    </row>
    <row r="15022" spans="1:6" ht="12" hidden="1" customHeight="1">
      <c r="A15022" s="760"/>
      <c r="B15022" s="760"/>
      <c r="C15022" s="760"/>
      <c r="D15022" s="760"/>
      <c r="E15022" s="760"/>
      <c r="F15022" s="760"/>
    </row>
    <row r="15023" spans="1:6" ht="12" hidden="1" customHeight="1">
      <c r="A15023" s="760"/>
      <c r="B15023" s="760"/>
      <c r="C15023" s="760"/>
      <c r="D15023" s="760"/>
      <c r="E15023" s="760"/>
      <c r="F15023" s="760"/>
    </row>
    <row r="15024" spans="1:6" ht="12" hidden="1" customHeight="1">
      <c r="A15024" s="760"/>
      <c r="B15024" s="760"/>
      <c r="C15024" s="760"/>
      <c r="D15024" s="760"/>
      <c r="E15024" s="760"/>
      <c r="F15024" s="760"/>
    </row>
    <row r="15025" spans="1:6" ht="12" hidden="1" customHeight="1">
      <c r="A15025" s="760"/>
      <c r="B15025" s="760"/>
      <c r="C15025" s="760"/>
      <c r="D15025" s="760"/>
      <c r="E15025" s="760"/>
      <c r="F15025" s="760"/>
    </row>
    <row r="15026" spans="1:6" ht="12" hidden="1" customHeight="1">
      <c r="A15026" s="760"/>
      <c r="B15026" s="760"/>
      <c r="C15026" s="760"/>
      <c r="D15026" s="760"/>
      <c r="E15026" s="760"/>
      <c r="F15026" s="760"/>
    </row>
    <row r="15027" spans="1:6" ht="12" hidden="1" customHeight="1">
      <c r="A15027" s="760"/>
      <c r="B15027" s="760"/>
      <c r="C15027" s="760"/>
      <c r="D15027" s="760"/>
      <c r="E15027" s="760"/>
      <c r="F15027" s="760"/>
    </row>
    <row r="15028" spans="1:6" ht="12" hidden="1" customHeight="1">
      <c r="A15028" s="760"/>
      <c r="B15028" s="760"/>
      <c r="C15028" s="760"/>
      <c r="D15028" s="760"/>
      <c r="E15028" s="760"/>
      <c r="F15028" s="760"/>
    </row>
    <row r="15029" spans="1:6" ht="12" hidden="1" customHeight="1">
      <c r="A15029" s="760"/>
      <c r="B15029" s="760"/>
      <c r="C15029" s="760"/>
      <c r="D15029" s="760"/>
      <c r="E15029" s="760"/>
      <c r="F15029" s="760"/>
    </row>
    <row r="15030" spans="1:6" ht="12" hidden="1" customHeight="1">
      <c r="A15030" s="760"/>
      <c r="B15030" s="760"/>
      <c r="C15030" s="760"/>
      <c r="D15030" s="760"/>
      <c r="E15030" s="760"/>
      <c r="F15030" s="760"/>
    </row>
    <row r="15031" spans="1:6" ht="12" hidden="1" customHeight="1">
      <c r="A15031" s="760"/>
      <c r="B15031" s="760"/>
      <c r="C15031" s="760"/>
      <c r="D15031" s="760"/>
      <c r="E15031" s="760"/>
      <c r="F15031" s="760"/>
    </row>
    <row r="15032" spans="1:6" ht="12" hidden="1" customHeight="1">
      <c r="A15032" s="760"/>
      <c r="B15032" s="760"/>
      <c r="C15032" s="760"/>
      <c r="D15032" s="760"/>
      <c r="E15032" s="760"/>
      <c r="F15032" s="760"/>
    </row>
    <row r="15033" spans="1:6" ht="12" hidden="1" customHeight="1">
      <c r="A15033" s="760"/>
      <c r="B15033" s="760"/>
      <c r="C15033" s="760"/>
      <c r="D15033" s="760"/>
      <c r="E15033" s="760"/>
      <c r="F15033" s="760"/>
    </row>
    <row r="15034" spans="1:6" ht="12" hidden="1" customHeight="1">
      <c r="A15034" s="760"/>
      <c r="B15034" s="760"/>
      <c r="C15034" s="760"/>
      <c r="D15034" s="760"/>
      <c r="E15034" s="760"/>
      <c r="F15034" s="760"/>
    </row>
    <row r="15035" spans="1:6" ht="12" hidden="1" customHeight="1">
      <c r="A15035" s="760"/>
      <c r="B15035" s="760"/>
      <c r="C15035" s="760"/>
      <c r="D15035" s="760"/>
      <c r="E15035" s="760"/>
      <c r="F15035" s="760"/>
    </row>
    <row r="15036" spans="1:6" ht="12" hidden="1" customHeight="1">
      <c r="A15036" s="760"/>
      <c r="B15036" s="760"/>
      <c r="C15036" s="760"/>
      <c r="D15036" s="760"/>
      <c r="E15036" s="760"/>
      <c r="F15036" s="760"/>
    </row>
    <row r="15037" spans="1:6" ht="12" hidden="1" customHeight="1">
      <c r="A15037" s="760"/>
      <c r="B15037" s="760"/>
      <c r="C15037" s="760"/>
      <c r="D15037" s="760"/>
      <c r="E15037" s="760"/>
      <c r="F15037" s="760"/>
    </row>
    <row r="15038" spans="1:6" ht="12" hidden="1" customHeight="1">
      <c r="A15038" s="760"/>
      <c r="B15038" s="760"/>
      <c r="C15038" s="760"/>
      <c r="D15038" s="760"/>
      <c r="E15038" s="760"/>
      <c r="F15038" s="760"/>
    </row>
    <row r="15039" spans="1:6" ht="12" hidden="1" customHeight="1">
      <c r="A15039" s="760"/>
      <c r="B15039" s="760"/>
      <c r="C15039" s="760"/>
      <c r="D15039" s="760"/>
      <c r="E15039" s="760"/>
      <c r="F15039" s="760"/>
    </row>
    <row r="15040" spans="1:6" ht="12" hidden="1" customHeight="1">
      <c r="A15040" s="760"/>
      <c r="B15040" s="760"/>
      <c r="C15040" s="760"/>
      <c r="D15040" s="760"/>
      <c r="E15040" s="760"/>
      <c r="F15040" s="760"/>
    </row>
    <row r="15041" spans="1:6" ht="12" hidden="1" customHeight="1">
      <c r="A15041" s="760"/>
      <c r="B15041" s="760"/>
      <c r="C15041" s="760"/>
      <c r="D15041" s="760"/>
      <c r="E15041" s="760"/>
      <c r="F15041" s="760"/>
    </row>
    <row r="15042" spans="1:6" ht="12" hidden="1" customHeight="1">
      <c r="A15042" s="760"/>
      <c r="B15042" s="760"/>
      <c r="C15042" s="760"/>
      <c r="D15042" s="760"/>
      <c r="E15042" s="760"/>
      <c r="F15042" s="760"/>
    </row>
    <row r="15043" spans="1:6" ht="12" hidden="1" customHeight="1">
      <c r="A15043" s="760"/>
      <c r="B15043" s="760"/>
      <c r="C15043" s="760"/>
      <c r="D15043" s="760"/>
      <c r="E15043" s="760"/>
      <c r="F15043" s="760"/>
    </row>
    <row r="15044" spans="1:6" ht="12" hidden="1" customHeight="1">
      <c r="A15044" s="760"/>
      <c r="B15044" s="760"/>
      <c r="C15044" s="760"/>
      <c r="D15044" s="760"/>
      <c r="E15044" s="760"/>
      <c r="F15044" s="760"/>
    </row>
    <row r="15045" spans="1:6" ht="12" hidden="1" customHeight="1">
      <c r="A15045" s="760"/>
      <c r="B15045" s="760"/>
      <c r="C15045" s="760"/>
      <c r="D15045" s="760"/>
      <c r="E15045" s="760"/>
      <c r="F15045" s="760"/>
    </row>
    <row r="15046" spans="1:6" ht="12" hidden="1" customHeight="1">
      <c r="A15046" s="760"/>
      <c r="B15046" s="760"/>
      <c r="C15046" s="760"/>
      <c r="D15046" s="760"/>
      <c r="E15046" s="760"/>
      <c r="F15046" s="760"/>
    </row>
    <row r="15047" spans="1:6" ht="12" hidden="1" customHeight="1">
      <c r="A15047" s="760"/>
      <c r="B15047" s="760"/>
      <c r="C15047" s="760"/>
      <c r="D15047" s="760"/>
      <c r="E15047" s="760"/>
      <c r="F15047" s="760"/>
    </row>
    <row r="15048" spans="1:6" ht="12" hidden="1" customHeight="1">
      <c r="A15048" s="760"/>
      <c r="B15048" s="760"/>
      <c r="C15048" s="760"/>
      <c r="D15048" s="760"/>
      <c r="E15048" s="760"/>
      <c r="F15048" s="760"/>
    </row>
    <row r="15049" spans="1:6" ht="12" hidden="1" customHeight="1">
      <c r="A15049" s="760"/>
      <c r="B15049" s="760"/>
      <c r="C15049" s="760"/>
      <c r="D15049" s="760"/>
      <c r="E15049" s="760"/>
      <c r="F15049" s="760"/>
    </row>
    <row r="15050" spans="1:6" ht="12" hidden="1" customHeight="1">
      <c r="A15050" s="760"/>
      <c r="B15050" s="760"/>
      <c r="C15050" s="760"/>
      <c r="D15050" s="760"/>
      <c r="E15050" s="760"/>
      <c r="F15050" s="760"/>
    </row>
    <row r="15051" spans="1:6" ht="12" hidden="1" customHeight="1">
      <c r="A15051" s="760"/>
      <c r="B15051" s="760"/>
      <c r="C15051" s="760"/>
      <c r="D15051" s="760"/>
      <c r="E15051" s="760"/>
      <c r="F15051" s="760"/>
    </row>
    <row r="15052" spans="1:6" ht="12" hidden="1" customHeight="1">
      <c r="A15052" s="760"/>
      <c r="B15052" s="760"/>
      <c r="C15052" s="760"/>
      <c r="D15052" s="760"/>
      <c r="E15052" s="760"/>
      <c r="F15052" s="760"/>
    </row>
    <row r="15053" spans="1:6" ht="12" hidden="1" customHeight="1">
      <c r="A15053" s="760"/>
      <c r="B15053" s="760"/>
      <c r="C15053" s="760"/>
      <c r="D15053" s="760"/>
      <c r="E15053" s="760"/>
      <c r="F15053" s="760"/>
    </row>
    <row r="15054" spans="1:6" ht="12" hidden="1" customHeight="1">
      <c r="A15054" s="760"/>
      <c r="B15054" s="760"/>
      <c r="C15054" s="760"/>
      <c r="D15054" s="760"/>
      <c r="E15054" s="760"/>
      <c r="F15054" s="760"/>
    </row>
    <row r="15055" spans="1:6" ht="12" hidden="1" customHeight="1">
      <c r="A15055" s="760"/>
      <c r="B15055" s="760"/>
      <c r="C15055" s="760"/>
      <c r="D15055" s="760"/>
      <c r="E15055" s="760"/>
      <c r="F15055" s="760"/>
    </row>
    <row r="15056" spans="1:6" ht="12" hidden="1" customHeight="1">
      <c r="A15056" s="760"/>
      <c r="B15056" s="760"/>
      <c r="C15056" s="760"/>
      <c r="D15056" s="760"/>
      <c r="E15056" s="760"/>
      <c r="F15056" s="760"/>
    </row>
    <row r="15057" spans="1:6" ht="12" hidden="1" customHeight="1">
      <c r="A15057" s="760"/>
      <c r="B15057" s="760"/>
      <c r="C15057" s="760"/>
      <c r="D15057" s="760"/>
      <c r="E15057" s="760"/>
      <c r="F15057" s="760"/>
    </row>
    <row r="15058" spans="1:6" ht="12" hidden="1" customHeight="1">
      <c r="A15058" s="760"/>
      <c r="B15058" s="760"/>
      <c r="C15058" s="760"/>
      <c r="D15058" s="760"/>
      <c r="E15058" s="760"/>
      <c r="F15058" s="760"/>
    </row>
    <row r="15059" spans="1:6" ht="12" hidden="1" customHeight="1">
      <c r="A15059" s="760"/>
      <c r="B15059" s="760"/>
      <c r="C15059" s="760"/>
      <c r="D15059" s="760"/>
      <c r="E15059" s="760"/>
      <c r="F15059" s="760"/>
    </row>
    <row r="15060" spans="1:6" ht="12" hidden="1" customHeight="1">
      <c r="A15060" s="760"/>
      <c r="B15060" s="760"/>
      <c r="C15060" s="760"/>
      <c r="D15060" s="760"/>
      <c r="E15060" s="760"/>
      <c r="F15060" s="760"/>
    </row>
    <row r="15061" spans="1:6" ht="12" hidden="1" customHeight="1">
      <c r="A15061" s="760"/>
      <c r="B15061" s="760"/>
      <c r="C15061" s="760"/>
      <c r="D15061" s="760"/>
      <c r="E15061" s="760"/>
      <c r="F15061" s="760"/>
    </row>
    <row r="15062" spans="1:6" ht="12" hidden="1" customHeight="1">
      <c r="A15062" s="760"/>
      <c r="B15062" s="760"/>
      <c r="C15062" s="760"/>
      <c r="D15062" s="760"/>
      <c r="E15062" s="760"/>
      <c r="F15062" s="760"/>
    </row>
    <row r="15063" spans="1:6" ht="12" hidden="1" customHeight="1">
      <c r="A15063" s="760"/>
      <c r="B15063" s="760"/>
      <c r="C15063" s="760"/>
      <c r="D15063" s="760"/>
      <c r="E15063" s="760"/>
      <c r="F15063" s="760"/>
    </row>
    <row r="15064" spans="1:6" ht="12" hidden="1" customHeight="1">
      <c r="A15064" s="760"/>
      <c r="B15064" s="760"/>
      <c r="C15064" s="760"/>
      <c r="D15064" s="760"/>
      <c r="E15064" s="760"/>
      <c r="F15064" s="760"/>
    </row>
    <row r="15065" spans="1:6" ht="12" hidden="1" customHeight="1">
      <c r="A15065" s="760"/>
      <c r="B15065" s="760"/>
      <c r="C15065" s="760"/>
      <c r="D15065" s="760"/>
      <c r="E15065" s="760"/>
      <c r="F15065" s="760"/>
    </row>
    <row r="15066" spans="1:6" ht="12" hidden="1" customHeight="1">
      <c r="A15066" s="760"/>
      <c r="B15066" s="760"/>
      <c r="C15066" s="760"/>
      <c r="D15066" s="760"/>
      <c r="E15066" s="760"/>
      <c r="F15066" s="760"/>
    </row>
    <row r="15067" spans="1:6" ht="12" hidden="1" customHeight="1">
      <c r="A15067" s="760"/>
      <c r="B15067" s="760"/>
      <c r="C15067" s="760"/>
      <c r="D15067" s="760"/>
      <c r="E15067" s="760"/>
      <c r="F15067" s="760"/>
    </row>
    <row r="15068" spans="1:6" ht="12" hidden="1" customHeight="1">
      <c r="A15068" s="760"/>
      <c r="B15068" s="760"/>
      <c r="C15068" s="760"/>
      <c r="D15068" s="760"/>
      <c r="E15068" s="760"/>
      <c r="F15068" s="760"/>
    </row>
    <row r="15069" spans="1:6" ht="12" hidden="1" customHeight="1">
      <c r="A15069" s="760"/>
      <c r="B15069" s="760"/>
      <c r="C15069" s="760"/>
      <c r="D15069" s="760"/>
      <c r="E15069" s="760"/>
      <c r="F15069" s="760"/>
    </row>
    <row r="15070" spans="1:6" ht="12" hidden="1" customHeight="1">
      <c r="A15070" s="760"/>
      <c r="B15070" s="760"/>
      <c r="C15070" s="760"/>
      <c r="D15070" s="760"/>
      <c r="E15070" s="760"/>
      <c r="F15070" s="760"/>
    </row>
    <row r="15071" spans="1:6" ht="12" hidden="1" customHeight="1">
      <c r="A15071" s="760"/>
      <c r="B15071" s="760"/>
      <c r="C15071" s="760"/>
      <c r="D15071" s="760"/>
      <c r="E15071" s="760"/>
      <c r="F15071" s="760"/>
    </row>
    <row r="15072" spans="1:6" ht="12" hidden="1" customHeight="1">
      <c r="A15072" s="760"/>
      <c r="B15072" s="760"/>
      <c r="C15072" s="760"/>
      <c r="D15072" s="760"/>
      <c r="E15072" s="760"/>
      <c r="F15072" s="760"/>
    </row>
    <row r="15073" spans="1:6" ht="12" hidden="1" customHeight="1">
      <c r="A15073" s="760"/>
      <c r="B15073" s="760"/>
      <c r="C15073" s="760"/>
      <c r="D15073" s="760"/>
      <c r="E15073" s="760"/>
      <c r="F15073" s="760"/>
    </row>
    <row r="15074" spans="1:6" ht="12" hidden="1" customHeight="1">
      <c r="A15074" s="760"/>
      <c r="B15074" s="760"/>
      <c r="C15074" s="760"/>
      <c r="D15074" s="760"/>
      <c r="E15074" s="760"/>
      <c r="F15074" s="760"/>
    </row>
    <row r="15075" spans="1:6" ht="12" hidden="1" customHeight="1">
      <c r="A15075" s="760"/>
      <c r="B15075" s="760"/>
      <c r="C15075" s="760"/>
      <c r="D15075" s="760"/>
      <c r="E15075" s="760"/>
      <c r="F15075" s="760"/>
    </row>
    <row r="15076" spans="1:6" ht="12" hidden="1" customHeight="1">
      <c r="A15076" s="760"/>
      <c r="B15076" s="760"/>
      <c r="C15076" s="760"/>
      <c r="D15076" s="760"/>
      <c r="E15076" s="760"/>
      <c r="F15076" s="760"/>
    </row>
    <row r="15077" spans="1:6" ht="12" hidden="1" customHeight="1">
      <c r="A15077" s="760"/>
      <c r="B15077" s="760"/>
      <c r="C15077" s="760"/>
      <c r="D15077" s="760"/>
      <c r="E15077" s="760"/>
      <c r="F15077" s="760"/>
    </row>
    <row r="15078" spans="1:6" ht="12" hidden="1" customHeight="1">
      <c r="A15078" s="760"/>
      <c r="B15078" s="760"/>
      <c r="C15078" s="760"/>
      <c r="D15078" s="760"/>
      <c r="E15078" s="760"/>
      <c r="F15078" s="760"/>
    </row>
    <row r="15079" spans="1:6" ht="12" hidden="1" customHeight="1">
      <c r="A15079" s="760"/>
      <c r="B15079" s="760"/>
      <c r="C15079" s="760"/>
      <c r="D15079" s="760"/>
      <c r="E15079" s="760"/>
      <c r="F15079" s="760"/>
    </row>
    <row r="15080" spans="1:6" ht="12" hidden="1" customHeight="1">
      <c r="A15080" s="760"/>
      <c r="B15080" s="760"/>
      <c r="C15080" s="760"/>
      <c r="D15080" s="760"/>
      <c r="E15080" s="760"/>
      <c r="F15080" s="760"/>
    </row>
    <row r="15081" spans="1:6" ht="12" hidden="1" customHeight="1">
      <c r="A15081" s="760"/>
      <c r="B15081" s="760"/>
      <c r="C15081" s="760"/>
      <c r="D15081" s="760"/>
      <c r="E15081" s="760"/>
      <c r="F15081" s="760"/>
    </row>
    <row r="15082" spans="1:6" ht="12" hidden="1" customHeight="1">
      <c r="A15082" s="760"/>
      <c r="B15082" s="760"/>
      <c r="C15082" s="760"/>
      <c r="D15082" s="760"/>
      <c r="E15082" s="760"/>
      <c r="F15082" s="760"/>
    </row>
    <row r="15083" spans="1:6" ht="12" hidden="1" customHeight="1">
      <c r="A15083" s="760"/>
      <c r="B15083" s="760"/>
      <c r="C15083" s="760"/>
      <c r="D15083" s="760"/>
      <c r="E15083" s="760"/>
      <c r="F15083" s="760"/>
    </row>
    <row r="15084" spans="1:6" ht="12" hidden="1" customHeight="1">
      <c r="A15084" s="760"/>
      <c r="B15084" s="760"/>
      <c r="C15084" s="760"/>
      <c r="D15084" s="760"/>
      <c r="E15084" s="760"/>
      <c r="F15084" s="760"/>
    </row>
    <row r="15085" spans="1:6" ht="12" hidden="1" customHeight="1">
      <c r="A15085" s="760"/>
      <c r="B15085" s="760"/>
      <c r="C15085" s="760"/>
      <c r="D15085" s="760"/>
      <c r="E15085" s="760"/>
      <c r="F15085" s="760"/>
    </row>
    <row r="15086" spans="1:6" ht="12" hidden="1" customHeight="1">
      <c r="A15086" s="760"/>
      <c r="B15086" s="760"/>
      <c r="C15086" s="760"/>
      <c r="D15086" s="760"/>
      <c r="E15086" s="760"/>
      <c r="F15086" s="760"/>
    </row>
    <row r="15087" spans="1:6" ht="12" hidden="1" customHeight="1">
      <c r="A15087" s="760"/>
      <c r="B15087" s="760"/>
      <c r="C15087" s="760"/>
      <c r="D15087" s="760"/>
      <c r="E15087" s="760"/>
      <c r="F15087" s="760"/>
    </row>
    <row r="15088" spans="1:6" ht="12" hidden="1" customHeight="1">
      <c r="A15088" s="760"/>
      <c r="B15088" s="760"/>
      <c r="C15088" s="760"/>
      <c r="D15088" s="760"/>
      <c r="E15088" s="760"/>
      <c r="F15088" s="760"/>
    </row>
    <row r="15089" spans="1:6" ht="12" hidden="1" customHeight="1">
      <c r="A15089" s="760"/>
      <c r="B15089" s="760"/>
      <c r="C15089" s="760"/>
      <c r="D15089" s="760"/>
      <c r="E15089" s="760"/>
      <c r="F15089" s="760"/>
    </row>
    <row r="15090" spans="1:6" ht="12" hidden="1" customHeight="1">
      <c r="A15090" s="760"/>
      <c r="B15090" s="760"/>
      <c r="C15090" s="760"/>
      <c r="D15090" s="760"/>
      <c r="E15090" s="760"/>
      <c r="F15090" s="760"/>
    </row>
    <row r="15091" spans="1:6" ht="12" hidden="1" customHeight="1">
      <c r="A15091" s="760"/>
      <c r="B15091" s="760"/>
      <c r="C15091" s="760"/>
      <c r="D15091" s="760"/>
      <c r="E15091" s="760"/>
      <c r="F15091" s="760"/>
    </row>
    <row r="15092" spans="1:6" ht="12" hidden="1" customHeight="1">
      <c r="A15092" s="760"/>
      <c r="B15092" s="760"/>
      <c r="C15092" s="760"/>
      <c r="D15092" s="760"/>
      <c r="E15092" s="760"/>
      <c r="F15092" s="760"/>
    </row>
    <row r="15093" spans="1:6" ht="12" hidden="1" customHeight="1">
      <c r="A15093" s="760"/>
      <c r="B15093" s="760"/>
      <c r="C15093" s="760"/>
      <c r="D15093" s="760"/>
      <c r="E15093" s="760"/>
      <c r="F15093" s="760"/>
    </row>
    <row r="15094" spans="1:6" ht="12" hidden="1" customHeight="1">
      <c r="A15094" s="760"/>
      <c r="B15094" s="760"/>
      <c r="C15094" s="760"/>
      <c r="D15094" s="760"/>
      <c r="E15094" s="760"/>
      <c r="F15094" s="760"/>
    </row>
    <row r="15095" spans="1:6" ht="12" hidden="1" customHeight="1">
      <c r="A15095" s="760"/>
      <c r="B15095" s="760"/>
      <c r="C15095" s="760"/>
      <c r="D15095" s="760"/>
      <c r="E15095" s="760"/>
      <c r="F15095" s="760"/>
    </row>
    <row r="15096" spans="1:6" ht="12" hidden="1" customHeight="1">
      <c r="A15096" s="760"/>
      <c r="B15096" s="760"/>
      <c r="C15096" s="760"/>
      <c r="D15096" s="760"/>
      <c r="E15096" s="760"/>
      <c r="F15096" s="760"/>
    </row>
    <row r="15097" spans="1:6" ht="12" hidden="1" customHeight="1">
      <c r="A15097" s="760"/>
      <c r="B15097" s="760"/>
      <c r="C15097" s="760"/>
      <c r="D15097" s="760"/>
      <c r="E15097" s="760"/>
      <c r="F15097" s="760"/>
    </row>
    <row r="15098" spans="1:6" ht="12" hidden="1" customHeight="1">
      <c r="A15098" s="760"/>
      <c r="B15098" s="760"/>
      <c r="C15098" s="760"/>
      <c r="D15098" s="760"/>
      <c r="E15098" s="760"/>
      <c r="F15098" s="760"/>
    </row>
    <row r="15099" spans="1:6" ht="12" hidden="1" customHeight="1">
      <c r="A15099" s="760"/>
      <c r="B15099" s="760"/>
      <c r="C15099" s="760"/>
      <c r="D15099" s="760"/>
      <c r="E15099" s="760"/>
      <c r="F15099" s="760"/>
    </row>
    <row r="15100" spans="1:6" ht="12" hidden="1" customHeight="1">
      <c r="A15100" s="760"/>
      <c r="B15100" s="760"/>
      <c r="C15100" s="760"/>
      <c r="D15100" s="760"/>
      <c r="E15100" s="760"/>
      <c r="F15100" s="760"/>
    </row>
    <row r="15101" spans="1:6" ht="12" hidden="1" customHeight="1">
      <c r="A15101" s="760"/>
      <c r="B15101" s="760"/>
      <c r="C15101" s="760"/>
      <c r="D15101" s="760"/>
      <c r="E15101" s="760"/>
      <c r="F15101" s="760"/>
    </row>
    <row r="15102" spans="1:6" ht="12" hidden="1" customHeight="1">
      <c r="A15102" s="760"/>
      <c r="B15102" s="760"/>
      <c r="C15102" s="760"/>
      <c r="D15102" s="760"/>
      <c r="E15102" s="760"/>
      <c r="F15102" s="760"/>
    </row>
    <row r="15103" spans="1:6" ht="12" hidden="1" customHeight="1">
      <c r="A15103" s="760"/>
      <c r="B15103" s="760"/>
      <c r="C15103" s="760"/>
      <c r="D15103" s="760"/>
      <c r="E15103" s="760"/>
      <c r="F15103" s="760"/>
    </row>
    <row r="15104" spans="1:6" ht="12" hidden="1" customHeight="1">
      <c r="A15104" s="760"/>
      <c r="B15104" s="760"/>
      <c r="C15104" s="760"/>
      <c r="D15104" s="760"/>
      <c r="E15104" s="760"/>
      <c r="F15104" s="760"/>
    </row>
    <row r="15105" spans="1:6" ht="12" hidden="1" customHeight="1">
      <c r="A15105" s="760"/>
      <c r="B15105" s="760"/>
      <c r="C15105" s="760"/>
      <c r="D15105" s="760"/>
      <c r="E15105" s="760"/>
      <c r="F15105" s="760"/>
    </row>
    <row r="15106" spans="1:6" ht="12" hidden="1" customHeight="1">
      <c r="A15106" s="760"/>
      <c r="B15106" s="760"/>
      <c r="C15106" s="760"/>
      <c r="D15106" s="760"/>
      <c r="E15106" s="760"/>
      <c r="F15106" s="760"/>
    </row>
    <row r="15107" spans="1:6" ht="12" hidden="1" customHeight="1">
      <c r="A15107" s="760"/>
      <c r="B15107" s="760"/>
      <c r="C15107" s="760"/>
      <c r="D15107" s="760"/>
      <c r="E15107" s="760"/>
      <c r="F15107" s="760"/>
    </row>
    <row r="15108" spans="1:6" ht="12" hidden="1" customHeight="1">
      <c r="A15108" s="760"/>
      <c r="B15108" s="760"/>
      <c r="C15108" s="760"/>
      <c r="D15108" s="760"/>
      <c r="E15108" s="760"/>
      <c r="F15108" s="760"/>
    </row>
    <row r="15109" spans="1:6" ht="12" hidden="1" customHeight="1">
      <c r="A15109" s="760"/>
      <c r="B15109" s="760"/>
      <c r="C15109" s="760"/>
      <c r="D15109" s="760"/>
      <c r="E15109" s="760"/>
      <c r="F15109" s="760"/>
    </row>
    <row r="15110" spans="1:6" ht="12" hidden="1" customHeight="1">
      <c r="A15110" s="760"/>
      <c r="B15110" s="760"/>
      <c r="C15110" s="760"/>
      <c r="D15110" s="760"/>
      <c r="E15110" s="760"/>
      <c r="F15110" s="760"/>
    </row>
    <row r="15111" spans="1:6" ht="12" hidden="1" customHeight="1">
      <c r="A15111" s="760"/>
      <c r="B15111" s="760"/>
      <c r="C15111" s="760"/>
      <c r="D15111" s="760"/>
      <c r="E15111" s="760"/>
      <c r="F15111" s="760"/>
    </row>
    <row r="15112" spans="1:6" ht="12" hidden="1" customHeight="1">
      <c r="A15112" s="760"/>
      <c r="B15112" s="760"/>
      <c r="C15112" s="760"/>
      <c r="D15112" s="760"/>
      <c r="E15112" s="760"/>
      <c r="F15112" s="760"/>
    </row>
    <row r="15113" spans="1:6" ht="12" hidden="1" customHeight="1">
      <c r="A15113" s="760"/>
      <c r="B15113" s="760"/>
      <c r="C15113" s="760"/>
      <c r="D15113" s="760"/>
      <c r="E15113" s="760"/>
      <c r="F15113" s="760"/>
    </row>
    <row r="15114" spans="1:6" ht="12" hidden="1" customHeight="1">
      <c r="A15114" s="760"/>
      <c r="B15114" s="760"/>
      <c r="C15114" s="760"/>
      <c r="D15114" s="760"/>
      <c r="E15114" s="760"/>
      <c r="F15114" s="760"/>
    </row>
    <row r="15115" spans="1:6" ht="12" hidden="1" customHeight="1">
      <c r="A15115" s="760"/>
      <c r="B15115" s="760"/>
      <c r="C15115" s="760"/>
      <c r="D15115" s="760"/>
      <c r="E15115" s="760"/>
      <c r="F15115" s="760"/>
    </row>
    <row r="15116" spans="1:6" ht="12" hidden="1" customHeight="1">
      <c r="A15116" s="760"/>
      <c r="B15116" s="760"/>
      <c r="C15116" s="760"/>
      <c r="D15116" s="760"/>
      <c r="E15116" s="760"/>
      <c r="F15116" s="760"/>
    </row>
    <row r="15117" spans="1:6" ht="12" hidden="1" customHeight="1">
      <c r="A15117" s="760"/>
      <c r="B15117" s="760"/>
      <c r="C15117" s="760"/>
      <c r="D15117" s="760"/>
      <c r="E15117" s="760"/>
      <c r="F15117" s="760"/>
    </row>
    <row r="15118" spans="1:6" ht="12" hidden="1" customHeight="1">
      <c r="A15118" s="760"/>
      <c r="B15118" s="760"/>
      <c r="C15118" s="760"/>
      <c r="D15118" s="760"/>
      <c r="E15118" s="760"/>
      <c r="F15118" s="760"/>
    </row>
    <row r="15119" spans="1:6" ht="12" hidden="1" customHeight="1">
      <c r="A15119" s="760"/>
      <c r="B15119" s="760"/>
      <c r="C15119" s="760"/>
      <c r="D15119" s="760"/>
      <c r="E15119" s="760"/>
      <c r="F15119" s="760"/>
    </row>
    <row r="15120" spans="1:6" ht="12" hidden="1" customHeight="1">
      <c r="A15120" s="760"/>
      <c r="B15120" s="760"/>
      <c r="C15120" s="760"/>
      <c r="D15120" s="760"/>
      <c r="E15120" s="760"/>
      <c r="F15120" s="760"/>
    </row>
    <row r="15121" spans="1:6" ht="12" hidden="1" customHeight="1">
      <c r="A15121" s="760"/>
      <c r="B15121" s="760"/>
      <c r="C15121" s="760"/>
      <c r="D15121" s="760"/>
      <c r="E15121" s="760"/>
      <c r="F15121" s="760"/>
    </row>
    <row r="15122" spans="1:6" ht="12" hidden="1" customHeight="1">
      <c r="A15122" s="760"/>
      <c r="B15122" s="760"/>
      <c r="C15122" s="760"/>
      <c r="D15122" s="760"/>
      <c r="E15122" s="760"/>
      <c r="F15122" s="760"/>
    </row>
    <row r="15123" spans="1:6" ht="12" hidden="1" customHeight="1">
      <c r="A15123" s="760"/>
      <c r="B15123" s="760"/>
      <c r="C15123" s="760"/>
      <c r="D15123" s="760"/>
      <c r="E15123" s="760"/>
      <c r="F15123" s="760"/>
    </row>
    <row r="15124" spans="1:6" ht="12" hidden="1" customHeight="1">
      <c r="A15124" s="760"/>
      <c r="B15124" s="760"/>
      <c r="C15124" s="760"/>
      <c r="D15124" s="760"/>
      <c r="E15124" s="760"/>
      <c r="F15124" s="760"/>
    </row>
    <row r="15125" spans="1:6" ht="12" hidden="1" customHeight="1">
      <c r="A15125" s="760"/>
      <c r="B15125" s="760"/>
      <c r="C15125" s="760"/>
      <c r="D15125" s="760"/>
      <c r="E15125" s="760"/>
      <c r="F15125" s="760"/>
    </row>
    <row r="15126" spans="1:6" ht="12" hidden="1" customHeight="1">
      <c r="A15126" s="760"/>
      <c r="B15126" s="760"/>
      <c r="C15126" s="760"/>
      <c r="D15126" s="760"/>
      <c r="E15126" s="760"/>
      <c r="F15126" s="760"/>
    </row>
    <row r="15127" spans="1:6" ht="12" hidden="1" customHeight="1">
      <c r="A15127" s="760"/>
      <c r="B15127" s="760"/>
      <c r="C15127" s="760"/>
      <c r="D15127" s="760"/>
      <c r="E15127" s="760"/>
      <c r="F15127" s="760"/>
    </row>
    <row r="15128" spans="1:6" ht="12" hidden="1" customHeight="1">
      <c r="A15128" s="760"/>
      <c r="B15128" s="760"/>
      <c r="C15128" s="760"/>
      <c r="D15128" s="760"/>
      <c r="E15128" s="760"/>
      <c r="F15128" s="760"/>
    </row>
    <row r="15129" spans="1:6" ht="12" hidden="1" customHeight="1">
      <c r="A15129" s="760"/>
      <c r="B15129" s="760"/>
      <c r="C15129" s="760"/>
      <c r="D15129" s="760"/>
      <c r="E15129" s="760"/>
      <c r="F15129" s="760"/>
    </row>
    <row r="15130" spans="1:6" ht="12" hidden="1" customHeight="1">
      <c r="A15130" s="760"/>
      <c r="B15130" s="760"/>
      <c r="C15130" s="760"/>
      <c r="D15130" s="760"/>
      <c r="E15130" s="760"/>
      <c r="F15130" s="760"/>
    </row>
    <row r="15131" spans="1:6" ht="12" hidden="1" customHeight="1">
      <c r="A15131" s="760"/>
      <c r="B15131" s="760"/>
      <c r="C15131" s="760"/>
      <c r="D15131" s="760"/>
      <c r="E15131" s="760"/>
      <c r="F15131" s="760"/>
    </row>
    <row r="15132" spans="1:6" ht="12" hidden="1" customHeight="1">
      <c r="A15132" s="760"/>
      <c r="B15132" s="760"/>
      <c r="C15132" s="760"/>
      <c r="D15132" s="760"/>
      <c r="E15132" s="760"/>
      <c r="F15132" s="760"/>
    </row>
    <row r="15133" spans="1:6" ht="12" hidden="1" customHeight="1">
      <c r="A15133" s="760"/>
      <c r="B15133" s="760"/>
      <c r="C15133" s="760"/>
      <c r="D15133" s="760"/>
      <c r="E15133" s="760"/>
      <c r="F15133" s="760"/>
    </row>
    <row r="15134" spans="1:6" ht="12" hidden="1" customHeight="1">
      <c r="A15134" s="760"/>
      <c r="B15134" s="760"/>
      <c r="C15134" s="760"/>
      <c r="D15134" s="760"/>
      <c r="E15134" s="760"/>
      <c r="F15134" s="760"/>
    </row>
    <row r="15135" spans="1:6" ht="12" hidden="1" customHeight="1">
      <c r="A15135" s="760"/>
      <c r="B15135" s="760"/>
      <c r="C15135" s="760"/>
      <c r="D15135" s="760"/>
      <c r="E15135" s="760"/>
      <c r="F15135" s="760"/>
    </row>
    <row r="15136" spans="1:6" ht="12" hidden="1" customHeight="1">
      <c r="A15136" s="760"/>
      <c r="B15136" s="760"/>
      <c r="C15136" s="760"/>
      <c r="D15136" s="760"/>
      <c r="E15136" s="760"/>
      <c r="F15136" s="760"/>
    </row>
    <row r="15137" spans="1:6" ht="12" hidden="1" customHeight="1">
      <c r="A15137" s="760"/>
      <c r="B15137" s="760"/>
      <c r="C15137" s="760"/>
      <c r="D15137" s="760"/>
      <c r="E15137" s="760"/>
      <c r="F15137" s="760"/>
    </row>
    <row r="15138" spans="1:6" ht="12" hidden="1" customHeight="1">
      <c r="A15138" s="760"/>
      <c r="B15138" s="760"/>
      <c r="C15138" s="760"/>
      <c r="D15138" s="760"/>
      <c r="E15138" s="760"/>
      <c r="F15138" s="760"/>
    </row>
    <row r="15139" spans="1:6" ht="12" hidden="1" customHeight="1">
      <c r="A15139" s="760"/>
      <c r="B15139" s="760"/>
      <c r="C15139" s="760"/>
      <c r="D15139" s="760"/>
      <c r="E15139" s="760"/>
      <c r="F15139" s="760"/>
    </row>
    <row r="15140" spans="1:6" ht="12" hidden="1" customHeight="1">
      <c r="A15140" s="760"/>
      <c r="B15140" s="760"/>
      <c r="C15140" s="760"/>
      <c r="D15140" s="760"/>
      <c r="E15140" s="760"/>
      <c r="F15140" s="760"/>
    </row>
    <row r="15141" spans="1:6" ht="12" hidden="1" customHeight="1">
      <c r="A15141" s="760"/>
      <c r="B15141" s="760"/>
      <c r="C15141" s="760"/>
      <c r="D15141" s="760"/>
      <c r="E15141" s="760"/>
      <c r="F15141" s="760"/>
    </row>
    <row r="15142" spans="1:6" ht="12" hidden="1" customHeight="1">
      <c r="A15142" s="760"/>
      <c r="B15142" s="760"/>
      <c r="C15142" s="760"/>
      <c r="D15142" s="760"/>
      <c r="E15142" s="760"/>
      <c r="F15142" s="760"/>
    </row>
    <row r="15143" spans="1:6" ht="12" hidden="1" customHeight="1">
      <c r="A15143" s="760"/>
      <c r="B15143" s="760"/>
      <c r="C15143" s="760"/>
      <c r="D15143" s="760"/>
      <c r="E15143" s="760"/>
      <c r="F15143" s="760"/>
    </row>
    <row r="15144" spans="1:6" ht="12" hidden="1" customHeight="1">
      <c r="A15144" s="760"/>
      <c r="B15144" s="760"/>
      <c r="C15144" s="760"/>
      <c r="D15144" s="760"/>
      <c r="E15144" s="760"/>
      <c r="F15144" s="760"/>
    </row>
    <row r="15145" spans="1:6" ht="12" hidden="1" customHeight="1">
      <c r="A15145" s="760"/>
      <c r="B15145" s="760"/>
      <c r="C15145" s="760"/>
      <c r="D15145" s="760"/>
      <c r="E15145" s="760"/>
      <c r="F15145" s="760"/>
    </row>
    <row r="15146" spans="1:6" ht="12" hidden="1" customHeight="1">
      <c r="A15146" s="760"/>
      <c r="B15146" s="760"/>
      <c r="C15146" s="760"/>
      <c r="D15146" s="760"/>
      <c r="E15146" s="760"/>
      <c r="F15146" s="760"/>
    </row>
    <row r="15147" spans="1:6" ht="12" hidden="1" customHeight="1">
      <c r="A15147" s="760"/>
      <c r="B15147" s="760"/>
      <c r="C15147" s="760"/>
      <c r="D15147" s="760"/>
      <c r="E15147" s="760"/>
      <c r="F15147" s="760"/>
    </row>
    <row r="15148" spans="1:6" ht="12" hidden="1" customHeight="1">
      <c r="A15148" s="760"/>
      <c r="B15148" s="760"/>
      <c r="C15148" s="760"/>
      <c r="D15148" s="760"/>
      <c r="E15148" s="760"/>
      <c r="F15148" s="760"/>
    </row>
    <row r="15149" spans="1:6" ht="12" hidden="1" customHeight="1">
      <c r="A15149" s="760"/>
      <c r="B15149" s="760"/>
      <c r="C15149" s="760"/>
      <c r="D15149" s="760"/>
      <c r="E15149" s="760"/>
      <c r="F15149" s="760"/>
    </row>
    <row r="15150" spans="1:6" ht="12" hidden="1" customHeight="1">
      <c r="A15150" s="760"/>
      <c r="B15150" s="760"/>
      <c r="C15150" s="760"/>
      <c r="D15150" s="760"/>
      <c r="E15150" s="760"/>
      <c r="F15150" s="760"/>
    </row>
    <row r="15151" spans="1:6" ht="12" hidden="1" customHeight="1">
      <c r="A15151" s="760"/>
      <c r="B15151" s="760"/>
      <c r="C15151" s="760"/>
      <c r="D15151" s="760"/>
      <c r="E15151" s="760"/>
      <c r="F15151" s="760"/>
    </row>
    <row r="15152" spans="1:6" ht="12" hidden="1" customHeight="1">
      <c r="A15152" s="760"/>
      <c r="B15152" s="760"/>
      <c r="C15152" s="760"/>
      <c r="D15152" s="760"/>
      <c r="E15152" s="760"/>
      <c r="F15152" s="760"/>
    </row>
    <row r="15153" spans="1:6" ht="12" hidden="1" customHeight="1">
      <c r="A15153" s="760"/>
      <c r="B15153" s="760"/>
      <c r="C15153" s="760"/>
      <c r="D15153" s="760"/>
      <c r="E15153" s="760"/>
      <c r="F15153" s="760"/>
    </row>
    <row r="15154" spans="1:6" ht="12" hidden="1" customHeight="1">
      <c r="A15154" s="760"/>
      <c r="B15154" s="760"/>
      <c r="C15154" s="760"/>
      <c r="D15154" s="760"/>
      <c r="E15154" s="760"/>
      <c r="F15154" s="760"/>
    </row>
    <row r="15155" spans="1:6" ht="12" hidden="1" customHeight="1">
      <c r="A15155" s="760"/>
      <c r="B15155" s="760"/>
      <c r="C15155" s="760"/>
      <c r="D15155" s="760"/>
      <c r="E15155" s="760"/>
      <c r="F15155" s="760"/>
    </row>
    <row r="15156" spans="1:6" ht="12" hidden="1" customHeight="1">
      <c r="A15156" s="760"/>
      <c r="B15156" s="760"/>
      <c r="C15156" s="760"/>
      <c r="D15156" s="760"/>
      <c r="E15156" s="760"/>
      <c r="F15156" s="760"/>
    </row>
    <row r="15157" spans="1:6" ht="12" hidden="1" customHeight="1">
      <c r="A15157" s="760"/>
      <c r="B15157" s="760"/>
      <c r="C15157" s="760"/>
      <c r="D15157" s="760"/>
      <c r="E15157" s="760"/>
      <c r="F15157" s="760"/>
    </row>
    <row r="15158" spans="1:6" ht="12" hidden="1" customHeight="1">
      <c r="A15158" s="760"/>
      <c r="B15158" s="760"/>
      <c r="C15158" s="760"/>
      <c r="D15158" s="760"/>
      <c r="E15158" s="760"/>
      <c r="F15158" s="760"/>
    </row>
    <row r="15159" spans="1:6" ht="12" hidden="1" customHeight="1">
      <c r="A15159" s="760"/>
      <c r="B15159" s="760"/>
      <c r="C15159" s="760"/>
      <c r="D15159" s="760"/>
      <c r="E15159" s="760"/>
      <c r="F15159" s="760"/>
    </row>
    <row r="15160" spans="1:6" ht="12" hidden="1" customHeight="1">
      <c r="A15160" s="760"/>
      <c r="B15160" s="760"/>
      <c r="C15160" s="760"/>
      <c r="D15160" s="760"/>
      <c r="E15160" s="760"/>
      <c r="F15160" s="760"/>
    </row>
    <row r="15161" spans="1:6" ht="12" hidden="1" customHeight="1">
      <c r="A15161" s="760"/>
      <c r="B15161" s="760"/>
      <c r="C15161" s="760"/>
      <c r="D15161" s="760"/>
      <c r="E15161" s="760"/>
      <c r="F15161" s="760"/>
    </row>
    <row r="15162" spans="1:6" ht="12" hidden="1" customHeight="1">
      <c r="A15162" s="760"/>
      <c r="B15162" s="760"/>
      <c r="C15162" s="760"/>
      <c r="D15162" s="760"/>
      <c r="E15162" s="760"/>
      <c r="F15162" s="760"/>
    </row>
    <row r="15163" spans="1:6" ht="12" hidden="1" customHeight="1">
      <c r="A15163" s="760"/>
      <c r="B15163" s="760"/>
      <c r="C15163" s="760"/>
      <c r="D15163" s="760"/>
      <c r="E15163" s="760"/>
      <c r="F15163" s="760"/>
    </row>
    <row r="15164" spans="1:6" ht="12" hidden="1" customHeight="1">
      <c r="A15164" s="760"/>
      <c r="B15164" s="760"/>
      <c r="C15164" s="760"/>
      <c r="D15164" s="760"/>
      <c r="E15164" s="760"/>
      <c r="F15164" s="760"/>
    </row>
    <row r="15165" spans="1:6" ht="12" hidden="1" customHeight="1">
      <c r="A15165" s="760"/>
      <c r="B15165" s="760"/>
      <c r="C15165" s="760"/>
      <c r="D15165" s="760"/>
      <c r="E15165" s="760"/>
      <c r="F15165" s="760"/>
    </row>
    <row r="15166" spans="1:6" ht="12" hidden="1" customHeight="1">
      <c r="A15166" s="760"/>
      <c r="B15166" s="760"/>
      <c r="C15166" s="760"/>
      <c r="D15166" s="760"/>
      <c r="E15166" s="760"/>
      <c r="F15166" s="760"/>
    </row>
    <row r="15167" spans="1:6" ht="12" hidden="1" customHeight="1">
      <c r="A15167" s="760"/>
      <c r="B15167" s="760"/>
      <c r="C15167" s="760"/>
      <c r="D15167" s="760"/>
      <c r="E15167" s="760"/>
      <c r="F15167" s="760"/>
    </row>
    <row r="15168" spans="1:6" ht="12" hidden="1" customHeight="1">
      <c r="A15168" s="760"/>
      <c r="B15168" s="760"/>
      <c r="C15168" s="760"/>
      <c r="D15168" s="760"/>
      <c r="E15168" s="760"/>
      <c r="F15168" s="760"/>
    </row>
    <row r="15169" spans="1:6" ht="12" hidden="1" customHeight="1">
      <c r="A15169" s="760"/>
      <c r="B15169" s="760"/>
      <c r="C15169" s="760"/>
      <c r="D15169" s="760"/>
      <c r="E15169" s="760"/>
      <c r="F15169" s="760"/>
    </row>
    <row r="15170" spans="1:6" ht="12" hidden="1" customHeight="1">
      <c r="A15170" s="760"/>
      <c r="B15170" s="760"/>
      <c r="C15170" s="760"/>
      <c r="D15170" s="760"/>
      <c r="E15170" s="760"/>
      <c r="F15170" s="760"/>
    </row>
    <row r="15171" spans="1:6" ht="12" hidden="1" customHeight="1">
      <c r="A15171" s="760"/>
      <c r="B15171" s="760"/>
      <c r="C15171" s="760"/>
      <c r="D15171" s="760"/>
      <c r="E15171" s="760"/>
      <c r="F15171" s="760"/>
    </row>
    <row r="15172" spans="1:6" ht="12" hidden="1" customHeight="1">
      <c r="A15172" s="760"/>
      <c r="B15172" s="760"/>
      <c r="C15172" s="760"/>
      <c r="D15172" s="760"/>
      <c r="E15172" s="760"/>
      <c r="F15172" s="760"/>
    </row>
    <row r="15173" spans="1:6" ht="12" hidden="1" customHeight="1">
      <c r="A15173" s="760"/>
      <c r="B15173" s="760"/>
      <c r="C15173" s="760"/>
      <c r="D15173" s="760"/>
      <c r="E15173" s="760"/>
      <c r="F15173" s="760"/>
    </row>
    <row r="15174" spans="1:6" ht="12" hidden="1" customHeight="1">
      <c r="A15174" s="760"/>
      <c r="B15174" s="760"/>
      <c r="C15174" s="760"/>
      <c r="D15174" s="760"/>
      <c r="E15174" s="760"/>
      <c r="F15174" s="760"/>
    </row>
    <row r="15175" spans="1:6" ht="12" hidden="1" customHeight="1">
      <c r="A15175" s="760"/>
      <c r="B15175" s="760"/>
      <c r="C15175" s="760"/>
      <c r="D15175" s="760"/>
      <c r="E15175" s="760"/>
      <c r="F15175" s="760"/>
    </row>
    <row r="15176" spans="1:6" ht="12" hidden="1" customHeight="1">
      <c r="A15176" s="760"/>
      <c r="B15176" s="760"/>
      <c r="C15176" s="760"/>
      <c r="D15176" s="760"/>
      <c r="E15176" s="760"/>
      <c r="F15176" s="760"/>
    </row>
    <row r="15177" spans="1:6" ht="12" hidden="1" customHeight="1">
      <c r="A15177" s="760"/>
      <c r="B15177" s="760"/>
      <c r="C15177" s="760"/>
      <c r="D15177" s="760"/>
      <c r="E15177" s="760"/>
      <c r="F15177" s="760"/>
    </row>
    <row r="15178" spans="1:6" ht="12" hidden="1" customHeight="1">
      <c r="A15178" s="760"/>
      <c r="B15178" s="760"/>
      <c r="C15178" s="760"/>
      <c r="D15178" s="760"/>
      <c r="E15178" s="760"/>
      <c r="F15178" s="760"/>
    </row>
    <row r="15179" spans="1:6" ht="12" hidden="1" customHeight="1">
      <c r="A15179" s="760"/>
      <c r="B15179" s="760"/>
      <c r="C15179" s="760"/>
      <c r="D15179" s="760"/>
      <c r="E15179" s="760"/>
      <c r="F15179" s="760"/>
    </row>
    <row r="15180" spans="1:6" ht="12" hidden="1" customHeight="1">
      <c r="A15180" s="760"/>
      <c r="B15180" s="760"/>
      <c r="C15180" s="760"/>
      <c r="D15180" s="760"/>
      <c r="E15180" s="760"/>
      <c r="F15180" s="760"/>
    </row>
    <row r="15181" spans="1:6" ht="12" hidden="1" customHeight="1">
      <c r="A15181" s="760"/>
      <c r="B15181" s="760"/>
      <c r="C15181" s="760"/>
      <c r="D15181" s="760"/>
      <c r="E15181" s="760"/>
      <c r="F15181" s="760"/>
    </row>
    <row r="15182" spans="1:6" ht="12" hidden="1" customHeight="1">
      <c r="A15182" s="760"/>
      <c r="B15182" s="760"/>
      <c r="C15182" s="760"/>
      <c r="D15182" s="760"/>
      <c r="E15182" s="760"/>
      <c r="F15182" s="760"/>
    </row>
    <row r="15183" spans="1:6" ht="12" hidden="1" customHeight="1">
      <c r="A15183" s="760"/>
      <c r="B15183" s="760"/>
      <c r="C15183" s="760"/>
      <c r="D15183" s="760"/>
      <c r="E15183" s="760"/>
      <c r="F15183" s="760"/>
    </row>
    <row r="15184" spans="1:6" ht="12" hidden="1" customHeight="1">
      <c r="A15184" s="760"/>
      <c r="B15184" s="760"/>
      <c r="C15184" s="760"/>
      <c r="D15184" s="760"/>
      <c r="E15184" s="760"/>
      <c r="F15184" s="760"/>
    </row>
    <row r="15185" spans="1:6" ht="12" hidden="1" customHeight="1">
      <c r="A15185" s="760"/>
      <c r="B15185" s="760"/>
      <c r="C15185" s="760"/>
      <c r="D15185" s="760"/>
      <c r="E15185" s="760"/>
      <c r="F15185" s="760"/>
    </row>
    <row r="15186" spans="1:6" ht="12" hidden="1" customHeight="1">
      <c r="A15186" s="760"/>
      <c r="B15186" s="760"/>
      <c r="C15186" s="760"/>
      <c r="D15186" s="760"/>
      <c r="E15186" s="760"/>
      <c r="F15186" s="760"/>
    </row>
    <row r="15187" spans="1:6" ht="12" hidden="1" customHeight="1">
      <c r="A15187" s="760"/>
      <c r="B15187" s="760"/>
      <c r="C15187" s="760"/>
      <c r="D15187" s="760"/>
      <c r="E15187" s="760"/>
      <c r="F15187" s="760"/>
    </row>
    <row r="15188" spans="1:6" ht="12" hidden="1" customHeight="1">
      <c r="A15188" s="760"/>
      <c r="B15188" s="760"/>
      <c r="C15188" s="760"/>
      <c r="D15188" s="760"/>
      <c r="E15188" s="760"/>
      <c r="F15188" s="760"/>
    </row>
    <row r="15189" spans="1:6" ht="12" hidden="1" customHeight="1">
      <c r="A15189" s="760"/>
      <c r="B15189" s="760"/>
      <c r="C15189" s="760"/>
      <c r="D15189" s="760"/>
      <c r="E15189" s="760"/>
      <c r="F15189" s="760"/>
    </row>
    <row r="15190" spans="1:6" ht="12" hidden="1" customHeight="1">
      <c r="A15190" s="760"/>
      <c r="B15190" s="760"/>
      <c r="C15190" s="760"/>
      <c r="D15190" s="760"/>
      <c r="E15190" s="760"/>
      <c r="F15190" s="760"/>
    </row>
    <row r="15191" spans="1:6" ht="12" hidden="1" customHeight="1">
      <c r="A15191" s="760"/>
      <c r="B15191" s="760"/>
      <c r="C15191" s="760"/>
      <c r="D15191" s="760"/>
      <c r="E15191" s="760"/>
      <c r="F15191" s="760"/>
    </row>
    <row r="15192" spans="1:6" ht="12" hidden="1" customHeight="1">
      <c r="A15192" s="760"/>
      <c r="B15192" s="760"/>
      <c r="C15192" s="760"/>
      <c r="D15192" s="760"/>
      <c r="E15192" s="760"/>
      <c r="F15192" s="760"/>
    </row>
    <row r="15193" spans="1:6" ht="12" hidden="1" customHeight="1">
      <c r="A15193" s="760"/>
      <c r="B15193" s="760"/>
      <c r="C15193" s="760"/>
      <c r="D15193" s="760"/>
      <c r="E15193" s="760"/>
      <c r="F15193" s="760"/>
    </row>
    <row r="15194" spans="1:6" ht="12" hidden="1" customHeight="1">
      <c r="A15194" s="760"/>
      <c r="B15194" s="760"/>
      <c r="C15194" s="760"/>
      <c r="D15194" s="760"/>
      <c r="E15194" s="760"/>
      <c r="F15194" s="760"/>
    </row>
    <row r="15195" spans="1:6" ht="12" hidden="1" customHeight="1">
      <c r="A15195" s="760"/>
      <c r="B15195" s="760"/>
      <c r="C15195" s="760"/>
      <c r="D15195" s="760"/>
      <c r="E15195" s="760"/>
      <c r="F15195" s="760"/>
    </row>
    <row r="15196" spans="1:6" ht="12" hidden="1" customHeight="1">
      <c r="A15196" s="760"/>
      <c r="B15196" s="760"/>
      <c r="C15196" s="760"/>
      <c r="D15196" s="760"/>
      <c r="E15196" s="760"/>
      <c r="F15196" s="760"/>
    </row>
    <row r="15197" spans="1:6" ht="12" hidden="1" customHeight="1">
      <c r="A15197" s="760"/>
      <c r="B15197" s="760"/>
      <c r="C15197" s="760"/>
      <c r="D15197" s="760"/>
      <c r="E15197" s="760"/>
      <c r="F15197" s="760"/>
    </row>
    <row r="15198" spans="1:6" ht="12" hidden="1" customHeight="1">
      <c r="A15198" s="760"/>
      <c r="B15198" s="760"/>
      <c r="C15198" s="760"/>
      <c r="D15198" s="760"/>
      <c r="E15198" s="760"/>
      <c r="F15198" s="760"/>
    </row>
    <row r="15199" spans="1:6" ht="12" hidden="1" customHeight="1">
      <c r="A15199" s="760"/>
      <c r="B15199" s="760"/>
      <c r="C15199" s="760"/>
      <c r="D15199" s="760"/>
      <c r="E15199" s="760"/>
      <c r="F15199" s="760"/>
    </row>
    <row r="15200" spans="1:6" ht="12" hidden="1" customHeight="1">
      <c r="A15200" s="760"/>
      <c r="B15200" s="760"/>
      <c r="C15200" s="760"/>
      <c r="D15200" s="760"/>
      <c r="E15200" s="760"/>
      <c r="F15200" s="760"/>
    </row>
    <row r="15201" spans="1:6" ht="12" hidden="1" customHeight="1">
      <c r="A15201" s="760"/>
      <c r="B15201" s="760"/>
      <c r="C15201" s="760"/>
      <c r="D15201" s="760"/>
      <c r="E15201" s="760"/>
      <c r="F15201" s="760"/>
    </row>
    <row r="15202" spans="1:6" ht="12" hidden="1" customHeight="1">
      <c r="A15202" s="760"/>
      <c r="B15202" s="760"/>
      <c r="C15202" s="760"/>
      <c r="D15202" s="760"/>
      <c r="E15202" s="760"/>
      <c r="F15202" s="760"/>
    </row>
    <row r="15203" spans="1:6" ht="12" hidden="1" customHeight="1">
      <c r="A15203" s="760"/>
      <c r="B15203" s="760"/>
      <c r="C15203" s="760"/>
      <c r="D15203" s="760"/>
      <c r="E15203" s="760"/>
      <c r="F15203" s="760"/>
    </row>
    <row r="15204" spans="1:6" ht="12" hidden="1" customHeight="1">
      <c r="A15204" s="760"/>
      <c r="B15204" s="760"/>
      <c r="C15204" s="760"/>
      <c r="D15204" s="760"/>
      <c r="E15204" s="760"/>
      <c r="F15204" s="760"/>
    </row>
    <row r="15205" spans="1:6" ht="12" hidden="1" customHeight="1">
      <c r="A15205" s="760"/>
      <c r="B15205" s="760"/>
      <c r="C15205" s="760"/>
      <c r="D15205" s="760"/>
      <c r="E15205" s="760"/>
      <c r="F15205" s="760"/>
    </row>
    <row r="15206" spans="1:6" ht="12" hidden="1" customHeight="1">
      <c r="A15206" s="760"/>
      <c r="B15206" s="760"/>
      <c r="C15206" s="760"/>
      <c r="D15206" s="760"/>
      <c r="E15206" s="760"/>
      <c r="F15206" s="760"/>
    </row>
    <row r="15207" spans="1:6" ht="12" hidden="1" customHeight="1">
      <c r="A15207" s="760"/>
      <c r="B15207" s="760"/>
      <c r="C15207" s="760"/>
      <c r="D15207" s="760"/>
      <c r="E15207" s="760"/>
      <c r="F15207" s="760"/>
    </row>
    <row r="15208" spans="1:6" ht="12" hidden="1" customHeight="1">
      <c r="A15208" s="760"/>
      <c r="B15208" s="760"/>
      <c r="C15208" s="760"/>
      <c r="D15208" s="760"/>
      <c r="E15208" s="760"/>
      <c r="F15208" s="760"/>
    </row>
    <row r="15209" spans="1:6" ht="12" hidden="1" customHeight="1">
      <c r="A15209" s="760"/>
      <c r="B15209" s="760"/>
      <c r="C15209" s="760"/>
      <c r="D15209" s="760"/>
      <c r="E15209" s="760"/>
      <c r="F15209" s="760"/>
    </row>
    <row r="15210" spans="1:6" ht="12" hidden="1" customHeight="1">
      <c r="A15210" s="760"/>
      <c r="B15210" s="760"/>
      <c r="C15210" s="760"/>
      <c r="D15210" s="760"/>
      <c r="E15210" s="760"/>
      <c r="F15210" s="760"/>
    </row>
    <row r="15211" spans="1:6" ht="12" hidden="1" customHeight="1">
      <c r="A15211" s="760"/>
      <c r="B15211" s="760"/>
      <c r="C15211" s="760"/>
      <c r="D15211" s="760"/>
      <c r="E15211" s="760"/>
      <c r="F15211" s="760"/>
    </row>
    <row r="15212" spans="1:6" ht="12" hidden="1" customHeight="1">
      <c r="A15212" s="760"/>
      <c r="B15212" s="760"/>
      <c r="C15212" s="760"/>
      <c r="D15212" s="760"/>
      <c r="E15212" s="760"/>
      <c r="F15212" s="760"/>
    </row>
    <row r="15213" spans="1:6" ht="12" hidden="1" customHeight="1">
      <c r="A15213" s="760"/>
      <c r="B15213" s="760"/>
      <c r="C15213" s="760"/>
      <c r="D15213" s="760"/>
      <c r="E15213" s="760"/>
      <c r="F15213" s="760"/>
    </row>
    <row r="15214" spans="1:6" ht="12" hidden="1" customHeight="1">
      <c r="A15214" s="760"/>
      <c r="B15214" s="760"/>
      <c r="C15214" s="760"/>
      <c r="D15214" s="760"/>
      <c r="E15214" s="760"/>
      <c r="F15214" s="760"/>
    </row>
    <row r="15215" spans="1:6" ht="12" hidden="1" customHeight="1">
      <c r="A15215" s="760"/>
      <c r="B15215" s="760"/>
      <c r="C15215" s="760"/>
      <c r="D15215" s="760"/>
      <c r="E15215" s="760"/>
      <c r="F15215" s="760"/>
    </row>
    <row r="15216" spans="1:6" ht="12" hidden="1" customHeight="1">
      <c r="A15216" s="760"/>
      <c r="B15216" s="760"/>
      <c r="C15216" s="760"/>
      <c r="D15216" s="760"/>
      <c r="E15216" s="760"/>
      <c r="F15216" s="760"/>
    </row>
    <row r="15217" spans="1:6" ht="12" hidden="1" customHeight="1">
      <c r="A15217" s="760"/>
      <c r="B15217" s="760"/>
      <c r="C15217" s="760"/>
      <c r="D15217" s="760"/>
      <c r="E15217" s="760"/>
      <c r="F15217" s="760"/>
    </row>
    <row r="15218" spans="1:6" ht="12" hidden="1" customHeight="1">
      <c r="A15218" s="760"/>
      <c r="B15218" s="760"/>
      <c r="C15218" s="760"/>
      <c r="D15218" s="760"/>
      <c r="E15218" s="760"/>
      <c r="F15218" s="760"/>
    </row>
    <row r="15219" spans="1:6" ht="12" hidden="1" customHeight="1">
      <c r="A15219" s="760"/>
      <c r="B15219" s="760"/>
      <c r="C15219" s="760"/>
      <c r="D15219" s="760"/>
      <c r="E15219" s="760"/>
      <c r="F15219" s="760"/>
    </row>
    <row r="15220" spans="1:6" ht="12" hidden="1" customHeight="1">
      <c r="A15220" s="760"/>
      <c r="B15220" s="760"/>
      <c r="C15220" s="760"/>
      <c r="D15220" s="760"/>
      <c r="E15220" s="760"/>
      <c r="F15220" s="760"/>
    </row>
    <row r="15221" spans="1:6" ht="12" hidden="1" customHeight="1">
      <c r="A15221" s="760"/>
      <c r="B15221" s="760"/>
      <c r="C15221" s="760"/>
      <c r="D15221" s="760"/>
      <c r="E15221" s="760"/>
      <c r="F15221" s="760"/>
    </row>
    <row r="15222" spans="1:6" ht="12" hidden="1" customHeight="1">
      <c r="A15222" s="760"/>
      <c r="B15222" s="760"/>
      <c r="C15222" s="760"/>
      <c r="D15222" s="760"/>
      <c r="E15222" s="760"/>
      <c r="F15222" s="760"/>
    </row>
    <row r="15223" spans="1:6" ht="12" hidden="1" customHeight="1">
      <c r="A15223" s="760"/>
      <c r="B15223" s="760"/>
      <c r="C15223" s="760"/>
      <c r="D15223" s="760"/>
      <c r="E15223" s="760"/>
      <c r="F15223" s="760"/>
    </row>
    <row r="15224" spans="1:6" ht="12" hidden="1" customHeight="1">
      <c r="A15224" s="760"/>
      <c r="B15224" s="760"/>
      <c r="C15224" s="760"/>
      <c r="D15224" s="760"/>
      <c r="E15224" s="760"/>
      <c r="F15224" s="760"/>
    </row>
    <row r="15225" spans="1:6" ht="12" hidden="1" customHeight="1">
      <c r="A15225" s="760"/>
      <c r="B15225" s="760"/>
      <c r="C15225" s="760"/>
      <c r="D15225" s="760"/>
      <c r="E15225" s="760"/>
      <c r="F15225" s="760"/>
    </row>
    <row r="15226" spans="1:6" ht="12" hidden="1" customHeight="1">
      <c r="A15226" s="760"/>
      <c r="B15226" s="760"/>
      <c r="C15226" s="760"/>
      <c r="D15226" s="760"/>
      <c r="E15226" s="760"/>
      <c r="F15226" s="760"/>
    </row>
    <row r="15227" spans="1:6" ht="12" hidden="1" customHeight="1">
      <c r="A15227" s="760"/>
      <c r="B15227" s="760"/>
      <c r="C15227" s="760"/>
      <c r="D15227" s="760"/>
      <c r="E15227" s="760"/>
      <c r="F15227" s="760"/>
    </row>
    <row r="15228" spans="1:6" ht="12" hidden="1" customHeight="1">
      <c r="A15228" s="760"/>
      <c r="B15228" s="760"/>
      <c r="C15228" s="760"/>
      <c r="D15228" s="760"/>
      <c r="E15228" s="760"/>
      <c r="F15228" s="760"/>
    </row>
    <row r="15229" spans="1:6" ht="12" hidden="1" customHeight="1">
      <c r="A15229" s="760"/>
      <c r="B15229" s="760"/>
      <c r="C15229" s="760"/>
      <c r="D15229" s="760"/>
      <c r="E15229" s="760"/>
      <c r="F15229" s="760"/>
    </row>
    <row r="15230" spans="1:6" ht="12" hidden="1" customHeight="1">
      <c r="A15230" s="760"/>
      <c r="B15230" s="760"/>
      <c r="C15230" s="760"/>
      <c r="D15230" s="760"/>
      <c r="E15230" s="760"/>
      <c r="F15230" s="760"/>
    </row>
    <row r="15231" spans="1:6" ht="12" hidden="1" customHeight="1">
      <c r="A15231" s="760"/>
      <c r="B15231" s="760"/>
      <c r="C15231" s="760"/>
      <c r="D15231" s="760"/>
      <c r="E15231" s="760"/>
      <c r="F15231" s="760"/>
    </row>
    <row r="15232" spans="1:6" ht="12" hidden="1" customHeight="1">
      <c r="A15232" s="760"/>
      <c r="B15232" s="760"/>
      <c r="C15232" s="760"/>
      <c r="D15232" s="760"/>
      <c r="E15232" s="760"/>
      <c r="F15232" s="760"/>
    </row>
    <row r="15233" spans="1:6" ht="12" hidden="1" customHeight="1">
      <c r="A15233" s="760"/>
      <c r="B15233" s="760"/>
      <c r="C15233" s="760"/>
      <c r="D15233" s="760"/>
      <c r="E15233" s="760"/>
      <c r="F15233" s="760"/>
    </row>
    <row r="15234" spans="1:6" ht="12" hidden="1" customHeight="1">
      <c r="A15234" s="760"/>
      <c r="B15234" s="760"/>
      <c r="C15234" s="760"/>
      <c r="D15234" s="760"/>
      <c r="E15234" s="760"/>
      <c r="F15234" s="760"/>
    </row>
    <row r="15235" spans="1:6" ht="12" hidden="1" customHeight="1">
      <c r="A15235" s="760"/>
      <c r="B15235" s="760"/>
      <c r="C15235" s="760"/>
      <c r="D15235" s="760"/>
      <c r="E15235" s="760"/>
      <c r="F15235" s="760"/>
    </row>
    <row r="15236" spans="1:6" ht="12" hidden="1" customHeight="1">
      <c r="A15236" s="760"/>
      <c r="B15236" s="760"/>
      <c r="C15236" s="760"/>
      <c r="D15236" s="760"/>
      <c r="E15236" s="760"/>
      <c r="F15236" s="760"/>
    </row>
    <row r="15237" spans="1:6" ht="12" hidden="1" customHeight="1">
      <c r="A15237" s="760"/>
      <c r="B15237" s="760"/>
      <c r="C15237" s="760"/>
      <c r="D15237" s="760"/>
      <c r="E15237" s="760"/>
      <c r="F15237" s="760"/>
    </row>
    <row r="15238" spans="1:6" ht="12" hidden="1" customHeight="1">
      <c r="A15238" s="760"/>
      <c r="B15238" s="760"/>
      <c r="C15238" s="760"/>
      <c r="D15238" s="760"/>
      <c r="E15238" s="760"/>
      <c r="F15238" s="760"/>
    </row>
    <row r="15239" spans="1:6" ht="12" hidden="1" customHeight="1">
      <c r="A15239" s="760"/>
      <c r="B15239" s="760"/>
      <c r="C15239" s="760"/>
      <c r="D15239" s="760"/>
      <c r="E15239" s="760"/>
      <c r="F15239" s="760"/>
    </row>
    <row r="15240" spans="1:6" ht="12" hidden="1" customHeight="1">
      <c r="A15240" s="760"/>
      <c r="B15240" s="760"/>
      <c r="C15240" s="760"/>
      <c r="D15240" s="760"/>
      <c r="E15240" s="760"/>
      <c r="F15240" s="760"/>
    </row>
    <row r="15241" spans="1:6" ht="12" hidden="1" customHeight="1">
      <c r="A15241" s="760"/>
      <c r="B15241" s="760"/>
      <c r="C15241" s="760"/>
      <c r="D15241" s="760"/>
      <c r="E15241" s="760"/>
      <c r="F15241" s="760"/>
    </row>
    <row r="15242" spans="1:6" ht="12" hidden="1" customHeight="1">
      <c r="A15242" s="760"/>
      <c r="B15242" s="760"/>
      <c r="C15242" s="760"/>
      <c r="D15242" s="760"/>
      <c r="E15242" s="760"/>
      <c r="F15242" s="760"/>
    </row>
    <row r="15243" spans="1:6" ht="12" hidden="1" customHeight="1">
      <c r="A15243" s="760"/>
      <c r="B15243" s="760"/>
      <c r="C15243" s="760"/>
      <c r="D15243" s="760"/>
      <c r="E15243" s="760"/>
      <c r="F15243" s="760"/>
    </row>
    <row r="15244" spans="1:6" ht="12" hidden="1" customHeight="1">
      <c r="A15244" s="760"/>
      <c r="B15244" s="760"/>
      <c r="C15244" s="760"/>
      <c r="D15244" s="760"/>
      <c r="E15244" s="760"/>
      <c r="F15244" s="760"/>
    </row>
    <row r="15245" spans="1:6" ht="12" hidden="1" customHeight="1">
      <c r="A15245" s="760"/>
      <c r="B15245" s="760"/>
      <c r="C15245" s="760"/>
      <c r="D15245" s="760"/>
      <c r="E15245" s="760"/>
      <c r="F15245" s="760"/>
    </row>
    <row r="15246" spans="1:6" ht="12" hidden="1" customHeight="1">
      <c r="A15246" s="760"/>
      <c r="B15246" s="760"/>
      <c r="C15246" s="760"/>
      <c r="D15246" s="760"/>
      <c r="E15246" s="760"/>
      <c r="F15246" s="760"/>
    </row>
    <row r="15247" spans="1:6" ht="12" hidden="1" customHeight="1">
      <c r="A15247" s="760"/>
      <c r="B15247" s="760"/>
      <c r="C15247" s="760"/>
      <c r="D15247" s="760"/>
      <c r="E15247" s="760"/>
      <c r="F15247" s="760"/>
    </row>
    <row r="15248" spans="1:6" ht="12" hidden="1" customHeight="1">
      <c r="A15248" s="760"/>
      <c r="B15248" s="760"/>
      <c r="C15248" s="760"/>
      <c r="D15248" s="760"/>
      <c r="E15248" s="760"/>
      <c r="F15248" s="760"/>
    </row>
    <row r="15249" spans="1:6" ht="12" hidden="1" customHeight="1">
      <c r="A15249" s="760"/>
      <c r="B15249" s="760"/>
      <c r="C15249" s="760"/>
      <c r="D15249" s="760"/>
      <c r="E15249" s="760"/>
      <c r="F15249" s="760"/>
    </row>
    <row r="15250" spans="1:6" ht="12" hidden="1" customHeight="1">
      <c r="A15250" s="760"/>
      <c r="B15250" s="760"/>
      <c r="C15250" s="760"/>
      <c r="D15250" s="760"/>
      <c r="E15250" s="760"/>
      <c r="F15250" s="760"/>
    </row>
    <row r="15251" spans="1:6" ht="12" hidden="1" customHeight="1">
      <c r="A15251" s="760"/>
      <c r="B15251" s="760"/>
      <c r="C15251" s="760"/>
      <c r="D15251" s="760"/>
      <c r="E15251" s="760"/>
      <c r="F15251" s="760"/>
    </row>
    <row r="15252" spans="1:6" ht="12" hidden="1" customHeight="1">
      <c r="A15252" s="760"/>
      <c r="B15252" s="760"/>
      <c r="C15252" s="760"/>
      <c r="D15252" s="760"/>
      <c r="E15252" s="760"/>
      <c r="F15252" s="760"/>
    </row>
    <row r="15253" spans="1:6" ht="12" hidden="1" customHeight="1">
      <c r="A15253" s="760"/>
      <c r="B15253" s="760"/>
      <c r="C15253" s="760"/>
      <c r="D15253" s="760"/>
      <c r="E15253" s="760"/>
      <c r="F15253" s="760"/>
    </row>
    <row r="15254" spans="1:6" ht="12" hidden="1" customHeight="1">
      <c r="A15254" s="760"/>
      <c r="B15254" s="760"/>
      <c r="C15254" s="760"/>
      <c r="D15254" s="760"/>
      <c r="E15254" s="760"/>
      <c r="F15254" s="760"/>
    </row>
    <row r="15255" spans="1:6" ht="12" hidden="1" customHeight="1">
      <c r="A15255" s="760"/>
      <c r="B15255" s="760"/>
      <c r="C15255" s="760"/>
      <c r="D15255" s="760"/>
      <c r="E15255" s="760"/>
      <c r="F15255" s="760"/>
    </row>
    <row r="15256" spans="1:6" ht="12" hidden="1" customHeight="1">
      <c r="A15256" s="760"/>
      <c r="B15256" s="760"/>
      <c r="C15256" s="760"/>
      <c r="D15256" s="760"/>
      <c r="E15256" s="760"/>
      <c r="F15256" s="760"/>
    </row>
    <row r="15257" spans="1:6" ht="12" hidden="1" customHeight="1">
      <c r="A15257" s="760"/>
      <c r="B15257" s="760"/>
      <c r="C15257" s="760"/>
      <c r="D15257" s="760"/>
      <c r="E15257" s="760"/>
      <c r="F15257" s="760"/>
    </row>
    <row r="15258" spans="1:6" ht="12" hidden="1" customHeight="1">
      <c r="A15258" s="760"/>
      <c r="B15258" s="760"/>
      <c r="C15258" s="760"/>
      <c r="D15258" s="760"/>
      <c r="E15258" s="760"/>
      <c r="F15258" s="760"/>
    </row>
    <row r="15259" spans="1:6" ht="12" hidden="1" customHeight="1">
      <c r="A15259" s="760"/>
      <c r="B15259" s="760"/>
      <c r="C15259" s="760"/>
      <c r="D15259" s="760"/>
      <c r="E15259" s="760"/>
      <c r="F15259" s="760"/>
    </row>
    <row r="15260" spans="1:6" ht="12" hidden="1" customHeight="1">
      <c r="A15260" s="760"/>
      <c r="B15260" s="760"/>
      <c r="C15260" s="760"/>
      <c r="D15260" s="760"/>
      <c r="E15260" s="760"/>
      <c r="F15260" s="760"/>
    </row>
    <row r="15261" spans="1:6" ht="12" hidden="1" customHeight="1">
      <c r="A15261" s="760"/>
      <c r="B15261" s="760"/>
      <c r="C15261" s="760"/>
      <c r="D15261" s="760"/>
      <c r="E15261" s="760"/>
      <c r="F15261" s="760"/>
    </row>
    <row r="15262" spans="1:6" ht="12" hidden="1" customHeight="1">
      <c r="A15262" s="760"/>
      <c r="B15262" s="760"/>
      <c r="C15262" s="760"/>
      <c r="D15262" s="760"/>
      <c r="E15262" s="760"/>
      <c r="F15262" s="760"/>
    </row>
    <row r="15263" spans="1:6" ht="12" hidden="1" customHeight="1">
      <c r="A15263" s="760"/>
      <c r="B15263" s="760"/>
      <c r="C15263" s="760"/>
      <c r="D15263" s="760"/>
      <c r="E15263" s="760"/>
      <c r="F15263" s="760"/>
    </row>
    <row r="15264" spans="1:6" ht="12" hidden="1" customHeight="1">
      <c r="A15264" s="760"/>
      <c r="B15264" s="760"/>
      <c r="C15264" s="760"/>
      <c r="D15264" s="760"/>
      <c r="E15264" s="760"/>
      <c r="F15264" s="760"/>
    </row>
    <row r="15265" spans="1:6" ht="12" hidden="1" customHeight="1">
      <c r="A15265" s="760"/>
      <c r="B15265" s="760"/>
      <c r="C15265" s="760"/>
      <c r="D15265" s="760"/>
      <c r="E15265" s="760"/>
      <c r="F15265" s="760"/>
    </row>
    <row r="15266" spans="1:6" ht="12" hidden="1" customHeight="1">
      <c r="A15266" s="760"/>
      <c r="B15266" s="760"/>
      <c r="C15266" s="760"/>
      <c r="D15266" s="760"/>
      <c r="E15266" s="760"/>
      <c r="F15266" s="760"/>
    </row>
    <row r="15267" spans="1:6" ht="12" hidden="1" customHeight="1">
      <c r="A15267" s="760"/>
      <c r="B15267" s="760"/>
      <c r="C15267" s="760"/>
      <c r="D15267" s="760"/>
      <c r="E15267" s="760"/>
      <c r="F15267" s="760"/>
    </row>
    <row r="15268" spans="1:6" ht="12" hidden="1" customHeight="1">
      <c r="A15268" s="760"/>
      <c r="B15268" s="760"/>
      <c r="C15268" s="760"/>
      <c r="D15268" s="760"/>
      <c r="E15268" s="760"/>
      <c r="F15268" s="760"/>
    </row>
    <row r="15269" spans="1:6" ht="12" hidden="1" customHeight="1">
      <c r="A15269" s="760"/>
      <c r="B15269" s="760"/>
      <c r="C15269" s="760"/>
      <c r="D15269" s="760"/>
      <c r="E15269" s="760"/>
      <c r="F15269" s="760"/>
    </row>
    <row r="15270" spans="1:6" ht="12" hidden="1" customHeight="1">
      <c r="A15270" s="760"/>
      <c r="B15270" s="760"/>
      <c r="C15270" s="760"/>
      <c r="D15270" s="760"/>
      <c r="E15270" s="760"/>
      <c r="F15270" s="760"/>
    </row>
    <row r="15271" spans="1:6" ht="12" hidden="1" customHeight="1">
      <c r="A15271" s="760"/>
      <c r="B15271" s="760"/>
      <c r="C15271" s="760"/>
      <c r="D15271" s="760"/>
      <c r="E15271" s="760"/>
      <c r="F15271" s="760"/>
    </row>
    <row r="15272" spans="1:6" ht="12" hidden="1" customHeight="1">
      <c r="A15272" s="760"/>
      <c r="B15272" s="760"/>
      <c r="C15272" s="760"/>
      <c r="D15272" s="760"/>
      <c r="E15272" s="760"/>
      <c r="F15272" s="760"/>
    </row>
    <row r="15273" spans="1:6" ht="12" hidden="1" customHeight="1">
      <c r="A15273" s="760"/>
      <c r="B15273" s="760"/>
      <c r="C15273" s="760"/>
      <c r="D15273" s="760"/>
      <c r="E15273" s="760"/>
      <c r="F15273" s="760"/>
    </row>
    <row r="15274" spans="1:6" ht="12" hidden="1" customHeight="1">
      <c r="A15274" s="760"/>
      <c r="B15274" s="760"/>
      <c r="C15274" s="760"/>
      <c r="D15274" s="760"/>
      <c r="E15274" s="760"/>
      <c r="F15274" s="760"/>
    </row>
    <row r="15275" spans="1:6" ht="12" hidden="1" customHeight="1">
      <c r="A15275" s="760"/>
      <c r="B15275" s="760"/>
      <c r="C15275" s="760"/>
      <c r="D15275" s="760"/>
      <c r="E15275" s="760"/>
      <c r="F15275" s="760"/>
    </row>
    <row r="15276" spans="1:6" ht="12" hidden="1" customHeight="1">
      <c r="A15276" s="760"/>
      <c r="B15276" s="760"/>
      <c r="C15276" s="760"/>
      <c r="D15276" s="760"/>
      <c r="E15276" s="760"/>
      <c r="F15276" s="760"/>
    </row>
    <row r="15277" spans="1:6" ht="12" hidden="1" customHeight="1">
      <c r="A15277" s="760"/>
      <c r="B15277" s="760"/>
      <c r="C15277" s="760"/>
      <c r="D15277" s="760"/>
      <c r="E15277" s="760"/>
      <c r="F15277" s="760"/>
    </row>
    <row r="15278" spans="1:6" ht="12" hidden="1" customHeight="1">
      <c r="A15278" s="760"/>
      <c r="B15278" s="760"/>
      <c r="C15278" s="760"/>
      <c r="D15278" s="760"/>
      <c r="E15278" s="760"/>
      <c r="F15278" s="760"/>
    </row>
    <row r="15279" spans="1:6" ht="12" hidden="1" customHeight="1">
      <c r="A15279" s="760"/>
      <c r="B15279" s="760"/>
      <c r="C15279" s="760"/>
      <c r="D15279" s="760"/>
      <c r="E15279" s="760"/>
      <c r="F15279" s="760"/>
    </row>
    <row r="15280" spans="1:6" ht="12" hidden="1" customHeight="1">
      <c r="A15280" s="760"/>
      <c r="B15280" s="760"/>
      <c r="C15280" s="760"/>
      <c r="D15280" s="760"/>
      <c r="E15280" s="760"/>
      <c r="F15280" s="760"/>
    </row>
    <row r="15281" spans="1:6" ht="12" hidden="1" customHeight="1">
      <c r="A15281" s="760"/>
      <c r="B15281" s="760"/>
      <c r="C15281" s="760"/>
      <c r="D15281" s="760"/>
      <c r="E15281" s="760"/>
      <c r="F15281" s="760"/>
    </row>
    <row r="15282" spans="1:6" ht="12" hidden="1" customHeight="1">
      <c r="A15282" s="760"/>
      <c r="B15282" s="760"/>
      <c r="C15282" s="760"/>
      <c r="D15282" s="760"/>
      <c r="E15282" s="760"/>
      <c r="F15282" s="760"/>
    </row>
    <row r="15283" spans="1:6" ht="12" hidden="1" customHeight="1">
      <c r="A15283" s="760"/>
      <c r="B15283" s="760"/>
      <c r="C15283" s="760"/>
      <c r="D15283" s="760"/>
      <c r="E15283" s="760"/>
      <c r="F15283" s="760"/>
    </row>
    <row r="15284" spans="1:6" ht="12" hidden="1" customHeight="1">
      <c r="A15284" s="760"/>
      <c r="B15284" s="760"/>
      <c r="C15284" s="760"/>
      <c r="D15284" s="760"/>
      <c r="E15284" s="760"/>
      <c r="F15284" s="760"/>
    </row>
    <row r="15285" spans="1:6" ht="12" hidden="1" customHeight="1">
      <c r="A15285" s="760"/>
      <c r="B15285" s="760"/>
      <c r="C15285" s="760"/>
      <c r="D15285" s="760"/>
      <c r="E15285" s="760"/>
      <c r="F15285" s="760"/>
    </row>
    <row r="15286" spans="1:6" ht="12" hidden="1" customHeight="1">
      <c r="A15286" s="760"/>
      <c r="B15286" s="760"/>
      <c r="C15286" s="760"/>
      <c r="D15286" s="760"/>
      <c r="E15286" s="760"/>
      <c r="F15286" s="760"/>
    </row>
    <row r="15287" spans="1:6" ht="12" hidden="1" customHeight="1">
      <c r="A15287" s="760"/>
      <c r="B15287" s="760"/>
      <c r="C15287" s="760"/>
      <c r="D15287" s="760"/>
      <c r="E15287" s="760"/>
      <c r="F15287" s="760"/>
    </row>
    <row r="15288" spans="1:6" ht="12" hidden="1" customHeight="1">
      <c r="A15288" s="760"/>
      <c r="B15288" s="760"/>
      <c r="C15288" s="760"/>
      <c r="D15288" s="760"/>
      <c r="E15288" s="760"/>
      <c r="F15288" s="760"/>
    </row>
    <row r="15289" spans="1:6" ht="12" hidden="1" customHeight="1">
      <c r="A15289" s="760"/>
      <c r="B15289" s="760"/>
      <c r="C15289" s="760"/>
      <c r="D15289" s="760"/>
      <c r="E15289" s="760"/>
      <c r="F15289" s="760"/>
    </row>
    <row r="15290" spans="1:6" ht="12" hidden="1" customHeight="1">
      <c r="A15290" s="760"/>
      <c r="B15290" s="760"/>
      <c r="C15290" s="760"/>
      <c r="D15290" s="760"/>
      <c r="E15290" s="760"/>
      <c r="F15290" s="760"/>
    </row>
    <row r="15291" spans="1:6" ht="12" hidden="1" customHeight="1">
      <c r="A15291" s="760"/>
      <c r="B15291" s="760"/>
      <c r="C15291" s="760"/>
      <c r="D15291" s="760"/>
      <c r="E15291" s="760"/>
      <c r="F15291" s="760"/>
    </row>
    <row r="15292" spans="1:6" ht="12" hidden="1" customHeight="1">
      <c r="A15292" s="760"/>
      <c r="B15292" s="760"/>
      <c r="C15292" s="760"/>
      <c r="D15292" s="760"/>
      <c r="E15292" s="760"/>
      <c r="F15292" s="760"/>
    </row>
    <row r="15293" spans="1:6" ht="12" hidden="1" customHeight="1">
      <c r="A15293" s="760"/>
      <c r="B15293" s="760"/>
      <c r="C15293" s="760"/>
      <c r="D15293" s="760"/>
      <c r="E15293" s="760"/>
      <c r="F15293" s="760"/>
    </row>
    <row r="15294" spans="1:6" ht="12" hidden="1" customHeight="1">
      <c r="A15294" s="760"/>
      <c r="B15294" s="760"/>
      <c r="C15294" s="760"/>
      <c r="D15294" s="760"/>
      <c r="E15294" s="760"/>
      <c r="F15294" s="760"/>
    </row>
    <row r="15295" spans="1:6" ht="12" hidden="1" customHeight="1">
      <c r="A15295" s="760"/>
      <c r="B15295" s="760"/>
      <c r="C15295" s="760"/>
      <c r="D15295" s="760"/>
      <c r="E15295" s="760"/>
      <c r="F15295" s="760"/>
    </row>
    <row r="15296" spans="1:6" ht="12" hidden="1" customHeight="1">
      <c r="A15296" s="760"/>
      <c r="B15296" s="760"/>
      <c r="C15296" s="760"/>
      <c r="D15296" s="760"/>
      <c r="E15296" s="760"/>
      <c r="F15296" s="760"/>
    </row>
    <row r="15297" spans="1:6" ht="12" hidden="1" customHeight="1">
      <c r="A15297" s="760"/>
      <c r="B15297" s="760"/>
      <c r="C15297" s="760"/>
      <c r="D15297" s="760"/>
      <c r="E15297" s="760"/>
      <c r="F15297" s="760"/>
    </row>
    <row r="15298" spans="1:6" ht="12" hidden="1" customHeight="1">
      <c r="A15298" s="760"/>
      <c r="B15298" s="760"/>
      <c r="C15298" s="760"/>
      <c r="D15298" s="760"/>
      <c r="E15298" s="760"/>
      <c r="F15298" s="760"/>
    </row>
    <row r="15299" spans="1:6" ht="12" hidden="1" customHeight="1">
      <c r="A15299" s="760"/>
      <c r="B15299" s="760"/>
      <c r="C15299" s="760"/>
      <c r="D15299" s="760"/>
      <c r="E15299" s="760"/>
      <c r="F15299" s="760"/>
    </row>
    <row r="15300" spans="1:6" ht="12" hidden="1" customHeight="1">
      <c r="A15300" s="760"/>
      <c r="B15300" s="760"/>
      <c r="C15300" s="760"/>
      <c r="D15300" s="760"/>
      <c r="E15300" s="760"/>
      <c r="F15300" s="760"/>
    </row>
    <row r="15301" spans="1:6" ht="12" hidden="1" customHeight="1">
      <c r="A15301" s="760"/>
      <c r="B15301" s="760"/>
      <c r="C15301" s="760"/>
      <c r="D15301" s="760"/>
      <c r="E15301" s="760"/>
      <c r="F15301" s="760"/>
    </row>
    <row r="15302" spans="1:6" ht="12" hidden="1" customHeight="1">
      <c r="A15302" s="760"/>
      <c r="B15302" s="760"/>
      <c r="C15302" s="760"/>
      <c r="D15302" s="760"/>
      <c r="E15302" s="760"/>
      <c r="F15302" s="760"/>
    </row>
    <row r="15303" spans="1:6" ht="12" hidden="1" customHeight="1">
      <c r="A15303" s="760"/>
      <c r="B15303" s="760"/>
      <c r="C15303" s="760"/>
      <c r="D15303" s="760"/>
      <c r="E15303" s="760"/>
      <c r="F15303" s="760"/>
    </row>
    <row r="15304" spans="1:6" ht="12" hidden="1" customHeight="1">
      <c r="A15304" s="760"/>
      <c r="B15304" s="760"/>
      <c r="C15304" s="760"/>
      <c r="D15304" s="760"/>
      <c r="E15304" s="760"/>
      <c r="F15304" s="760"/>
    </row>
    <row r="15305" spans="1:6" ht="12" hidden="1" customHeight="1">
      <c r="A15305" s="760"/>
      <c r="B15305" s="760"/>
      <c r="C15305" s="760"/>
      <c r="D15305" s="760"/>
      <c r="E15305" s="760"/>
      <c r="F15305" s="760"/>
    </row>
    <row r="15306" spans="1:6" ht="12" hidden="1" customHeight="1">
      <c r="A15306" s="760"/>
      <c r="B15306" s="760"/>
      <c r="C15306" s="760"/>
      <c r="D15306" s="760"/>
      <c r="E15306" s="760"/>
      <c r="F15306" s="760"/>
    </row>
    <row r="15307" spans="1:6" ht="12" hidden="1" customHeight="1">
      <c r="A15307" s="760"/>
      <c r="B15307" s="760"/>
      <c r="C15307" s="760"/>
      <c r="D15307" s="760"/>
      <c r="E15307" s="760"/>
      <c r="F15307" s="760"/>
    </row>
    <row r="15308" spans="1:6" ht="12" hidden="1" customHeight="1">
      <c r="A15308" s="760"/>
      <c r="B15308" s="760"/>
      <c r="C15308" s="760"/>
      <c r="D15308" s="760"/>
      <c r="E15308" s="760"/>
      <c r="F15308" s="760"/>
    </row>
    <row r="15309" spans="1:6" ht="12" hidden="1" customHeight="1">
      <c r="A15309" s="760"/>
      <c r="B15309" s="760"/>
      <c r="C15309" s="760"/>
      <c r="D15309" s="760"/>
      <c r="E15309" s="760"/>
      <c r="F15309" s="760"/>
    </row>
    <row r="15310" spans="1:6" ht="12" hidden="1" customHeight="1">
      <c r="A15310" s="760"/>
      <c r="B15310" s="760"/>
      <c r="C15310" s="760"/>
      <c r="D15310" s="760"/>
      <c r="E15310" s="760"/>
      <c r="F15310" s="760"/>
    </row>
    <row r="15311" spans="1:6" ht="12" hidden="1" customHeight="1">
      <c r="A15311" s="760"/>
      <c r="B15311" s="760"/>
      <c r="C15311" s="760"/>
      <c r="D15311" s="760"/>
      <c r="E15311" s="760"/>
      <c r="F15311" s="760"/>
    </row>
    <row r="15312" spans="1:6" ht="12" hidden="1" customHeight="1">
      <c r="A15312" s="760"/>
      <c r="B15312" s="760"/>
      <c r="C15312" s="760"/>
      <c r="D15312" s="760"/>
      <c r="E15312" s="760"/>
      <c r="F15312" s="760"/>
    </row>
    <row r="15313" spans="1:6" ht="12" hidden="1" customHeight="1">
      <c r="A15313" s="760"/>
      <c r="B15313" s="760"/>
      <c r="C15313" s="760"/>
      <c r="D15313" s="760"/>
      <c r="E15313" s="760"/>
      <c r="F15313" s="760"/>
    </row>
    <row r="15314" spans="1:6" ht="12" hidden="1" customHeight="1">
      <c r="A15314" s="760"/>
      <c r="B15314" s="760"/>
      <c r="C15314" s="760"/>
      <c r="D15314" s="760"/>
      <c r="E15314" s="760"/>
      <c r="F15314" s="760"/>
    </row>
    <row r="15315" spans="1:6" ht="12" hidden="1" customHeight="1">
      <c r="A15315" s="760"/>
      <c r="B15315" s="760"/>
      <c r="C15315" s="760"/>
      <c r="D15315" s="760"/>
      <c r="E15315" s="760"/>
      <c r="F15315" s="760"/>
    </row>
    <row r="15316" spans="1:6" ht="12" hidden="1" customHeight="1">
      <c r="A15316" s="760"/>
      <c r="B15316" s="760"/>
      <c r="C15316" s="760"/>
      <c r="D15316" s="760"/>
      <c r="E15316" s="760"/>
      <c r="F15316" s="760"/>
    </row>
    <row r="15317" spans="1:6" ht="12" hidden="1" customHeight="1">
      <c r="A15317" s="760"/>
      <c r="B15317" s="760"/>
      <c r="C15317" s="760"/>
      <c r="D15317" s="760"/>
      <c r="E15317" s="760"/>
      <c r="F15317" s="760"/>
    </row>
    <row r="15318" spans="1:6" ht="12" hidden="1" customHeight="1">
      <c r="A15318" s="760"/>
      <c r="B15318" s="760"/>
      <c r="C15318" s="760"/>
      <c r="D15318" s="760"/>
      <c r="E15318" s="760"/>
      <c r="F15318" s="760"/>
    </row>
    <row r="15319" spans="1:6" ht="12" hidden="1" customHeight="1">
      <c r="A15319" s="760"/>
      <c r="B15319" s="760"/>
      <c r="C15319" s="760"/>
      <c r="D15319" s="760"/>
      <c r="E15319" s="760"/>
      <c r="F15319" s="760"/>
    </row>
    <row r="15320" spans="1:6" ht="12" hidden="1" customHeight="1">
      <c r="A15320" s="760"/>
      <c r="B15320" s="760"/>
      <c r="C15320" s="760"/>
      <c r="D15320" s="760"/>
      <c r="E15320" s="760"/>
      <c r="F15320" s="760"/>
    </row>
    <row r="15321" spans="1:6" ht="12" hidden="1" customHeight="1">
      <c r="A15321" s="760"/>
      <c r="B15321" s="760"/>
      <c r="C15321" s="760"/>
      <c r="D15321" s="760"/>
      <c r="E15321" s="760"/>
      <c r="F15321" s="760"/>
    </row>
    <row r="15322" spans="1:6" ht="12" hidden="1" customHeight="1">
      <c r="A15322" s="760"/>
      <c r="B15322" s="760"/>
      <c r="C15322" s="760"/>
      <c r="D15322" s="760"/>
      <c r="E15322" s="760"/>
      <c r="F15322" s="760"/>
    </row>
    <row r="15323" spans="1:6" ht="12" hidden="1" customHeight="1">
      <c r="A15323" s="760"/>
      <c r="B15323" s="760"/>
      <c r="C15323" s="760"/>
      <c r="D15323" s="760"/>
      <c r="E15323" s="760"/>
      <c r="F15323" s="760"/>
    </row>
    <row r="15324" spans="1:6" ht="12" hidden="1" customHeight="1">
      <c r="A15324" s="760"/>
      <c r="B15324" s="760"/>
      <c r="C15324" s="760"/>
      <c r="D15324" s="760"/>
      <c r="E15324" s="760"/>
      <c r="F15324" s="760"/>
    </row>
    <row r="15325" spans="1:6" ht="12" hidden="1" customHeight="1">
      <c r="A15325" s="760"/>
      <c r="B15325" s="760"/>
      <c r="C15325" s="760"/>
      <c r="D15325" s="760"/>
      <c r="E15325" s="760"/>
      <c r="F15325" s="760"/>
    </row>
    <row r="15326" spans="1:6" ht="12" hidden="1" customHeight="1">
      <c r="A15326" s="760"/>
      <c r="B15326" s="760"/>
      <c r="C15326" s="760"/>
      <c r="D15326" s="760"/>
      <c r="E15326" s="760"/>
      <c r="F15326" s="760"/>
    </row>
    <row r="15327" spans="1:6" ht="12" hidden="1" customHeight="1">
      <c r="A15327" s="760"/>
      <c r="B15327" s="760"/>
      <c r="C15327" s="760"/>
      <c r="D15327" s="760"/>
      <c r="E15327" s="760"/>
      <c r="F15327" s="760"/>
    </row>
    <row r="15328" spans="1:6" ht="12" hidden="1" customHeight="1">
      <c r="A15328" s="760"/>
      <c r="B15328" s="760"/>
      <c r="C15328" s="760"/>
      <c r="D15328" s="760"/>
      <c r="E15328" s="760"/>
      <c r="F15328" s="760"/>
    </row>
    <row r="15329" spans="1:6" ht="12" hidden="1" customHeight="1">
      <c r="A15329" s="760"/>
      <c r="B15329" s="760"/>
      <c r="C15329" s="760"/>
      <c r="D15329" s="760"/>
      <c r="E15329" s="760"/>
      <c r="F15329" s="760"/>
    </row>
    <row r="15330" spans="1:6" ht="12" hidden="1" customHeight="1">
      <c r="A15330" s="760"/>
      <c r="B15330" s="760"/>
      <c r="C15330" s="760"/>
      <c r="D15330" s="760"/>
      <c r="E15330" s="760"/>
      <c r="F15330" s="760"/>
    </row>
    <row r="15331" spans="1:6" ht="12" hidden="1" customHeight="1">
      <c r="A15331" s="760"/>
      <c r="B15331" s="760"/>
      <c r="C15331" s="760"/>
      <c r="D15331" s="760"/>
      <c r="E15331" s="760"/>
      <c r="F15331" s="760"/>
    </row>
    <row r="15332" spans="1:6" ht="12" hidden="1" customHeight="1">
      <c r="A15332" s="760"/>
      <c r="B15332" s="760"/>
      <c r="C15332" s="760"/>
      <c r="D15332" s="760"/>
      <c r="E15332" s="760"/>
      <c r="F15332" s="760"/>
    </row>
    <row r="15333" spans="1:6" ht="12" hidden="1" customHeight="1">
      <c r="A15333" s="760"/>
      <c r="B15333" s="760"/>
      <c r="C15333" s="760"/>
      <c r="D15333" s="760"/>
      <c r="E15333" s="760"/>
      <c r="F15333" s="760"/>
    </row>
    <row r="15334" spans="1:6" ht="12" hidden="1" customHeight="1">
      <c r="A15334" s="760"/>
      <c r="B15334" s="760"/>
      <c r="C15334" s="760"/>
      <c r="D15334" s="760"/>
      <c r="E15334" s="760"/>
      <c r="F15334" s="760"/>
    </row>
    <row r="15335" spans="1:6" ht="12" hidden="1" customHeight="1">
      <c r="A15335" s="760"/>
      <c r="B15335" s="760"/>
      <c r="C15335" s="760"/>
      <c r="D15335" s="760"/>
      <c r="E15335" s="760"/>
      <c r="F15335" s="760"/>
    </row>
    <row r="15336" spans="1:6" ht="12" hidden="1" customHeight="1">
      <c r="A15336" s="760"/>
      <c r="B15336" s="760"/>
      <c r="C15336" s="760"/>
      <c r="D15336" s="760"/>
      <c r="E15336" s="760"/>
      <c r="F15336" s="760"/>
    </row>
    <row r="15337" spans="1:6" ht="12" hidden="1" customHeight="1">
      <c r="A15337" s="760"/>
      <c r="B15337" s="760"/>
      <c r="C15337" s="760"/>
      <c r="D15337" s="760"/>
      <c r="E15337" s="760"/>
      <c r="F15337" s="760"/>
    </row>
    <row r="15338" spans="1:6" ht="12" hidden="1" customHeight="1">
      <c r="A15338" s="760"/>
      <c r="B15338" s="760"/>
      <c r="C15338" s="760"/>
      <c r="D15338" s="760"/>
      <c r="E15338" s="760"/>
      <c r="F15338" s="760"/>
    </row>
    <row r="15339" spans="1:6" ht="12" hidden="1" customHeight="1">
      <c r="A15339" s="760"/>
      <c r="B15339" s="760"/>
      <c r="C15339" s="760"/>
      <c r="D15339" s="760"/>
      <c r="E15339" s="760"/>
      <c r="F15339" s="760"/>
    </row>
    <row r="15340" spans="1:6" ht="12" hidden="1" customHeight="1">
      <c r="A15340" s="760"/>
      <c r="B15340" s="760"/>
      <c r="C15340" s="760"/>
      <c r="D15340" s="760"/>
      <c r="E15340" s="760"/>
      <c r="F15340" s="760"/>
    </row>
    <row r="15341" spans="1:6" ht="12" hidden="1" customHeight="1">
      <c r="A15341" s="760"/>
      <c r="B15341" s="760"/>
      <c r="C15341" s="760"/>
      <c r="D15341" s="760"/>
      <c r="E15341" s="760"/>
      <c r="F15341" s="760"/>
    </row>
    <row r="15342" spans="1:6" ht="12" hidden="1" customHeight="1">
      <c r="A15342" s="760"/>
      <c r="B15342" s="760"/>
      <c r="C15342" s="760"/>
      <c r="D15342" s="760"/>
      <c r="E15342" s="760"/>
      <c r="F15342" s="760"/>
    </row>
    <row r="15343" spans="1:6" ht="12" hidden="1" customHeight="1">
      <c r="A15343" s="760"/>
      <c r="B15343" s="760"/>
      <c r="C15343" s="760"/>
      <c r="D15343" s="760"/>
      <c r="E15343" s="760"/>
      <c r="F15343" s="760"/>
    </row>
    <row r="15344" spans="1:6" ht="12" hidden="1" customHeight="1">
      <c r="A15344" s="760"/>
      <c r="B15344" s="760"/>
      <c r="C15344" s="760"/>
      <c r="D15344" s="760"/>
      <c r="E15344" s="760"/>
      <c r="F15344" s="760"/>
    </row>
    <row r="15345" spans="1:6" ht="12" hidden="1" customHeight="1">
      <c r="A15345" s="760"/>
      <c r="B15345" s="760"/>
      <c r="C15345" s="760"/>
      <c r="D15345" s="760"/>
      <c r="E15345" s="760"/>
      <c r="F15345" s="760"/>
    </row>
    <row r="15346" spans="1:6" ht="12" hidden="1" customHeight="1">
      <c r="A15346" s="760"/>
      <c r="B15346" s="760"/>
      <c r="C15346" s="760"/>
      <c r="D15346" s="760"/>
      <c r="E15346" s="760"/>
      <c r="F15346" s="760"/>
    </row>
    <row r="15347" spans="1:6" ht="12" hidden="1" customHeight="1">
      <c r="A15347" s="760"/>
      <c r="B15347" s="760"/>
      <c r="C15347" s="760"/>
      <c r="D15347" s="760"/>
      <c r="E15347" s="760"/>
      <c r="F15347" s="760"/>
    </row>
    <row r="15348" spans="1:6" ht="12" hidden="1" customHeight="1">
      <c r="A15348" s="760"/>
      <c r="B15348" s="760"/>
      <c r="C15348" s="760"/>
      <c r="D15348" s="760"/>
      <c r="E15348" s="760"/>
      <c r="F15348" s="760"/>
    </row>
    <row r="15349" spans="1:6" ht="12" hidden="1" customHeight="1">
      <c r="A15349" s="760"/>
      <c r="B15349" s="760"/>
      <c r="C15349" s="760"/>
      <c r="D15349" s="760"/>
      <c r="E15349" s="760"/>
      <c r="F15349" s="760"/>
    </row>
    <row r="15350" spans="1:6" ht="12" hidden="1" customHeight="1">
      <c r="A15350" s="760"/>
      <c r="B15350" s="760"/>
      <c r="C15350" s="760"/>
      <c r="D15350" s="760"/>
      <c r="E15350" s="760"/>
      <c r="F15350" s="760"/>
    </row>
    <row r="15351" spans="1:6" ht="12" hidden="1" customHeight="1">
      <c r="A15351" s="760"/>
      <c r="B15351" s="760"/>
      <c r="C15351" s="760"/>
      <c r="D15351" s="760"/>
      <c r="E15351" s="760"/>
      <c r="F15351" s="760"/>
    </row>
    <row r="15352" spans="1:6" ht="12" hidden="1" customHeight="1">
      <c r="A15352" s="760"/>
      <c r="B15352" s="760"/>
      <c r="C15352" s="760"/>
      <c r="D15352" s="760"/>
      <c r="E15352" s="760"/>
      <c r="F15352" s="760"/>
    </row>
    <row r="15353" spans="1:6" ht="12" hidden="1" customHeight="1">
      <c r="A15353" s="760"/>
      <c r="B15353" s="760"/>
      <c r="C15353" s="760"/>
      <c r="D15353" s="760"/>
      <c r="E15353" s="760"/>
      <c r="F15353" s="760"/>
    </row>
    <row r="15354" spans="1:6" ht="12" hidden="1" customHeight="1">
      <c r="A15354" s="760"/>
      <c r="B15354" s="760"/>
      <c r="C15354" s="760"/>
      <c r="D15354" s="760"/>
      <c r="E15354" s="760"/>
      <c r="F15354" s="760"/>
    </row>
    <row r="15355" spans="1:6" ht="12" hidden="1" customHeight="1">
      <c r="A15355" s="760"/>
      <c r="B15355" s="760"/>
      <c r="C15355" s="760"/>
      <c r="D15355" s="760"/>
      <c r="E15355" s="760"/>
      <c r="F15355" s="760"/>
    </row>
    <row r="15356" spans="1:6" ht="12" hidden="1" customHeight="1">
      <c r="A15356" s="760"/>
      <c r="B15356" s="760"/>
      <c r="C15356" s="760"/>
      <c r="D15356" s="760"/>
      <c r="E15356" s="760"/>
      <c r="F15356" s="760"/>
    </row>
    <row r="15357" spans="1:6" ht="12" hidden="1" customHeight="1">
      <c r="A15357" s="760"/>
      <c r="B15357" s="760"/>
      <c r="C15357" s="760"/>
      <c r="D15357" s="760"/>
      <c r="E15357" s="760"/>
      <c r="F15357" s="760"/>
    </row>
    <row r="15358" spans="1:6" ht="12" hidden="1" customHeight="1">
      <c r="A15358" s="760"/>
      <c r="B15358" s="760"/>
      <c r="C15358" s="760"/>
      <c r="D15358" s="760"/>
      <c r="E15358" s="760"/>
      <c r="F15358" s="760"/>
    </row>
    <row r="15359" spans="1:6" ht="12" hidden="1" customHeight="1">
      <c r="A15359" s="760"/>
      <c r="B15359" s="760"/>
      <c r="C15359" s="760"/>
      <c r="D15359" s="760"/>
      <c r="E15359" s="760"/>
      <c r="F15359" s="760"/>
    </row>
    <row r="15360" spans="1:6" ht="12" hidden="1" customHeight="1">
      <c r="A15360" s="760"/>
      <c r="B15360" s="760"/>
      <c r="C15360" s="760"/>
      <c r="D15360" s="760"/>
      <c r="E15360" s="760"/>
      <c r="F15360" s="760"/>
    </row>
    <row r="15361" spans="1:6" ht="12" hidden="1" customHeight="1">
      <c r="A15361" s="760"/>
      <c r="B15361" s="760"/>
      <c r="C15361" s="760"/>
      <c r="D15361" s="760"/>
      <c r="E15361" s="760"/>
      <c r="F15361" s="760"/>
    </row>
    <row r="15362" spans="1:6" ht="12" hidden="1" customHeight="1">
      <c r="A15362" s="760"/>
      <c r="B15362" s="760"/>
      <c r="C15362" s="760"/>
      <c r="D15362" s="760"/>
      <c r="E15362" s="760"/>
      <c r="F15362" s="760"/>
    </row>
    <row r="15363" spans="1:6" ht="12" hidden="1" customHeight="1">
      <c r="A15363" s="760"/>
      <c r="B15363" s="760"/>
      <c r="C15363" s="760"/>
      <c r="D15363" s="760"/>
      <c r="E15363" s="760"/>
      <c r="F15363" s="760"/>
    </row>
    <row r="15364" spans="1:6" ht="12" hidden="1" customHeight="1">
      <c r="A15364" s="760"/>
      <c r="B15364" s="760"/>
      <c r="C15364" s="760"/>
      <c r="D15364" s="760"/>
      <c r="E15364" s="760"/>
      <c r="F15364" s="760"/>
    </row>
    <row r="15365" spans="1:6" ht="12" hidden="1" customHeight="1">
      <c r="A15365" s="760"/>
      <c r="B15365" s="760"/>
      <c r="C15365" s="760"/>
      <c r="D15365" s="760"/>
      <c r="E15365" s="760"/>
      <c r="F15365" s="760"/>
    </row>
    <row r="15366" spans="1:6" ht="12" hidden="1" customHeight="1">
      <c r="A15366" s="760"/>
      <c r="B15366" s="760"/>
      <c r="C15366" s="760"/>
      <c r="D15366" s="760"/>
      <c r="E15366" s="760"/>
      <c r="F15366" s="760"/>
    </row>
    <row r="15367" spans="1:6" ht="12" hidden="1" customHeight="1">
      <c r="A15367" s="760"/>
      <c r="B15367" s="760"/>
      <c r="C15367" s="760"/>
      <c r="D15367" s="760"/>
      <c r="E15367" s="760"/>
      <c r="F15367" s="760"/>
    </row>
    <row r="15368" spans="1:6" ht="12" hidden="1" customHeight="1">
      <c r="A15368" s="760"/>
      <c r="B15368" s="760"/>
      <c r="C15368" s="760"/>
      <c r="D15368" s="760"/>
      <c r="E15368" s="760"/>
      <c r="F15368" s="760"/>
    </row>
    <row r="15369" spans="1:6" ht="12" hidden="1" customHeight="1">
      <c r="A15369" s="760"/>
      <c r="B15369" s="760"/>
      <c r="C15369" s="760"/>
      <c r="D15369" s="760"/>
      <c r="E15369" s="760"/>
      <c r="F15369" s="760"/>
    </row>
    <row r="15370" spans="1:6" ht="12" hidden="1" customHeight="1">
      <c r="A15370" s="760"/>
      <c r="B15370" s="760"/>
      <c r="C15370" s="760"/>
      <c r="D15370" s="760"/>
      <c r="E15370" s="760"/>
      <c r="F15370" s="760"/>
    </row>
    <row r="15371" spans="1:6" ht="12" hidden="1" customHeight="1">
      <c r="A15371" s="760"/>
      <c r="B15371" s="760"/>
      <c r="C15371" s="760"/>
      <c r="D15371" s="760"/>
      <c r="E15371" s="760"/>
      <c r="F15371" s="760"/>
    </row>
    <row r="15372" spans="1:6" ht="12" hidden="1" customHeight="1">
      <c r="A15372" s="760"/>
      <c r="B15372" s="760"/>
      <c r="C15372" s="760"/>
      <c r="D15372" s="760"/>
      <c r="E15372" s="760"/>
      <c r="F15372" s="760"/>
    </row>
    <row r="15373" spans="1:6" ht="12" hidden="1" customHeight="1">
      <c r="A15373" s="760"/>
      <c r="B15373" s="760"/>
      <c r="C15373" s="760"/>
      <c r="D15373" s="760"/>
      <c r="E15373" s="760"/>
      <c r="F15373" s="760"/>
    </row>
    <row r="15374" spans="1:6" ht="12" hidden="1" customHeight="1">
      <c r="A15374" s="760"/>
      <c r="B15374" s="760"/>
      <c r="C15374" s="760"/>
      <c r="D15374" s="760"/>
      <c r="E15374" s="760"/>
      <c r="F15374" s="760"/>
    </row>
    <row r="15375" spans="1:6" ht="12" hidden="1" customHeight="1">
      <c r="A15375" s="760"/>
      <c r="B15375" s="760"/>
      <c r="C15375" s="760"/>
      <c r="D15375" s="760"/>
      <c r="E15375" s="760"/>
      <c r="F15375" s="760"/>
    </row>
    <row r="15376" spans="1:6" ht="12" hidden="1" customHeight="1">
      <c r="A15376" s="760"/>
      <c r="B15376" s="760"/>
      <c r="C15376" s="760"/>
      <c r="D15376" s="760"/>
      <c r="E15376" s="760"/>
      <c r="F15376" s="760"/>
    </row>
    <row r="15377" spans="1:6" ht="12" hidden="1" customHeight="1">
      <c r="A15377" s="760"/>
      <c r="B15377" s="760"/>
      <c r="C15377" s="760"/>
      <c r="D15377" s="760"/>
      <c r="E15377" s="760"/>
      <c r="F15377" s="760"/>
    </row>
    <row r="15378" spans="1:6" ht="12" hidden="1" customHeight="1">
      <c r="A15378" s="760"/>
      <c r="B15378" s="760"/>
      <c r="C15378" s="760"/>
      <c r="D15378" s="760"/>
      <c r="E15378" s="760"/>
      <c r="F15378" s="760"/>
    </row>
    <row r="15379" spans="1:6" ht="12" hidden="1" customHeight="1">
      <c r="A15379" s="760"/>
      <c r="B15379" s="760"/>
      <c r="C15379" s="760"/>
      <c r="D15379" s="760"/>
      <c r="E15379" s="760"/>
      <c r="F15379" s="760"/>
    </row>
    <row r="15380" spans="1:6" ht="12" hidden="1" customHeight="1">
      <c r="A15380" s="760"/>
      <c r="B15380" s="760"/>
      <c r="C15380" s="760"/>
      <c r="D15380" s="760"/>
      <c r="E15380" s="760"/>
      <c r="F15380" s="760"/>
    </row>
    <row r="15381" spans="1:6" ht="12" hidden="1" customHeight="1">
      <c r="A15381" s="760"/>
      <c r="B15381" s="760"/>
      <c r="C15381" s="760"/>
      <c r="D15381" s="760"/>
      <c r="E15381" s="760"/>
      <c r="F15381" s="760"/>
    </row>
    <row r="15382" spans="1:6" ht="12" hidden="1" customHeight="1">
      <c r="A15382" s="760"/>
      <c r="B15382" s="760"/>
      <c r="C15382" s="760"/>
      <c r="D15382" s="760"/>
      <c r="E15382" s="760"/>
      <c r="F15382" s="760"/>
    </row>
    <row r="15383" spans="1:6" ht="12" hidden="1" customHeight="1">
      <c r="A15383" s="760"/>
      <c r="B15383" s="760"/>
      <c r="C15383" s="760"/>
      <c r="D15383" s="760"/>
      <c r="E15383" s="760"/>
      <c r="F15383" s="760"/>
    </row>
    <row r="15384" spans="1:6" ht="12" hidden="1" customHeight="1">
      <c r="A15384" s="760"/>
      <c r="B15384" s="760"/>
      <c r="C15384" s="760"/>
      <c r="D15384" s="760"/>
      <c r="E15384" s="760"/>
      <c r="F15384" s="760"/>
    </row>
    <row r="15385" spans="1:6" ht="12" hidden="1" customHeight="1">
      <c r="A15385" s="760"/>
      <c r="B15385" s="760"/>
      <c r="C15385" s="760"/>
      <c r="D15385" s="760"/>
      <c r="E15385" s="760"/>
      <c r="F15385" s="760"/>
    </row>
    <row r="15386" spans="1:6" ht="12" hidden="1" customHeight="1">
      <c r="A15386" s="760"/>
      <c r="B15386" s="760"/>
      <c r="C15386" s="760"/>
      <c r="D15386" s="760"/>
      <c r="E15386" s="760"/>
      <c r="F15386" s="760"/>
    </row>
    <row r="15387" spans="1:6" ht="12" hidden="1" customHeight="1">
      <c r="A15387" s="760"/>
      <c r="B15387" s="760"/>
      <c r="C15387" s="760"/>
      <c r="D15387" s="760"/>
      <c r="E15387" s="760"/>
      <c r="F15387" s="760"/>
    </row>
    <row r="15388" spans="1:6" ht="12" hidden="1" customHeight="1">
      <c r="A15388" s="760"/>
      <c r="B15388" s="760"/>
      <c r="C15388" s="760"/>
      <c r="D15388" s="760"/>
      <c r="E15388" s="760"/>
      <c r="F15388" s="760"/>
    </row>
    <row r="15389" spans="1:6" ht="12" hidden="1" customHeight="1">
      <c r="A15389" s="760"/>
      <c r="B15389" s="760"/>
      <c r="C15389" s="760"/>
      <c r="D15389" s="760"/>
      <c r="E15389" s="760"/>
      <c r="F15389" s="760"/>
    </row>
    <row r="15390" spans="1:6" ht="12" hidden="1" customHeight="1">
      <c r="A15390" s="760"/>
      <c r="B15390" s="760"/>
      <c r="C15390" s="760"/>
      <c r="D15390" s="760"/>
      <c r="E15390" s="760"/>
      <c r="F15390" s="760"/>
    </row>
    <row r="15391" spans="1:6" ht="12" hidden="1" customHeight="1">
      <c r="A15391" s="760"/>
      <c r="B15391" s="760"/>
      <c r="C15391" s="760"/>
      <c r="D15391" s="760"/>
      <c r="E15391" s="760"/>
      <c r="F15391" s="760"/>
    </row>
    <row r="15392" spans="1:6" ht="12" hidden="1" customHeight="1">
      <c r="A15392" s="760"/>
      <c r="B15392" s="760"/>
      <c r="C15392" s="760"/>
      <c r="D15392" s="760"/>
      <c r="E15392" s="760"/>
      <c r="F15392" s="760"/>
    </row>
    <row r="15393" spans="1:6" ht="12" hidden="1" customHeight="1">
      <c r="A15393" s="760"/>
      <c r="B15393" s="760"/>
      <c r="C15393" s="760"/>
      <c r="D15393" s="760"/>
      <c r="E15393" s="760"/>
      <c r="F15393" s="760"/>
    </row>
    <row r="15394" spans="1:6" ht="12" hidden="1" customHeight="1">
      <c r="A15394" s="760"/>
      <c r="B15394" s="760"/>
      <c r="C15394" s="760"/>
      <c r="D15394" s="760"/>
      <c r="E15394" s="760"/>
      <c r="F15394" s="760"/>
    </row>
    <row r="15395" spans="1:6" ht="12" hidden="1" customHeight="1">
      <c r="A15395" s="760"/>
      <c r="B15395" s="760"/>
      <c r="C15395" s="760"/>
      <c r="D15395" s="760"/>
      <c r="E15395" s="760"/>
      <c r="F15395" s="760"/>
    </row>
    <row r="15396" spans="1:6" ht="12" hidden="1" customHeight="1">
      <c r="A15396" s="760"/>
      <c r="B15396" s="760"/>
      <c r="C15396" s="760"/>
      <c r="D15396" s="760"/>
      <c r="E15396" s="760"/>
      <c r="F15396" s="760"/>
    </row>
    <row r="15397" spans="1:6" ht="12" hidden="1" customHeight="1">
      <c r="A15397" s="760"/>
      <c r="B15397" s="760"/>
      <c r="C15397" s="760"/>
      <c r="D15397" s="760"/>
      <c r="E15397" s="760"/>
      <c r="F15397" s="760"/>
    </row>
    <row r="15398" spans="1:6" ht="12" hidden="1" customHeight="1">
      <c r="A15398" s="760"/>
      <c r="B15398" s="760"/>
      <c r="C15398" s="760"/>
      <c r="D15398" s="760"/>
      <c r="E15398" s="760"/>
      <c r="F15398" s="760"/>
    </row>
    <row r="15399" spans="1:6" ht="12" hidden="1" customHeight="1">
      <c r="A15399" s="760"/>
      <c r="B15399" s="760"/>
      <c r="C15399" s="760"/>
      <c r="D15399" s="760"/>
      <c r="E15399" s="760"/>
      <c r="F15399" s="760"/>
    </row>
    <row r="15400" spans="1:6" ht="12" hidden="1" customHeight="1">
      <c r="A15400" s="760"/>
      <c r="B15400" s="760"/>
      <c r="C15400" s="760"/>
      <c r="D15400" s="760"/>
      <c r="E15400" s="760"/>
      <c r="F15400" s="760"/>
    </row>
    <row r="15401" spans="1:6" ht="12" hidden="1" customHeight="1">
      <c r="A15401" s="760"/>
      <c r="B15401" s="760"/>
      <c r="C15401" s="760"/>
      <c r="D15401" s="760"/>
      <c r="E15401" s="760"/>
      <c r="F15401" s="760"/>
    </row>
    <row r="15402" spans="1:6" ht="12" hidden="1" customHeight="1">
      <c r="A15402" s="760"/>
      <c r="B15402" s="760"/>
      <c r="C15402" s="760"/>
      <c r="D15402" s="760"/>
      <c r="E15402" s="760"/>
      <c r="F15402" s="760"/>
    </row>
    <row r="15403" spans="1:6" ht="12" hidden="1" customHeight="1">
      <c r="A15403" s="760"/>
      <c r="B15403" s="760"/>
      <c r="C15403" s="760"/>
      <c r="D15403" s="760"/>
      <c r="E15403" s="760"/>
      <c r="F15403" s="760"/>
    </row>
    <row r="15404" spans="1:6" ht="12" hidden="1" customHeight="1">
      <c r="A15404" s="760"/>
      <c r="B15404" s="760"/>
      <c r="C15404" s="760"/>
      <c r="D15404" s="760"/>
      <c r="E15404" s="760"/>
      <c r="F15404" s="760"/>
    </row>
    <row r="15405" spans="1:6" ht="12" hidden="1" customHeight="1">
      <c r="A15405" s="760"/>
      <c r="B15405" s="760"/>
      <c r="C15405" s="760"/>
      <c r="D15405" s="760"/>
      <c r="E15405" s="760"/>
      <c r="F15405" s="760"/>
    </row>
    <row r="15406" spans="1:6" ht="12" hidden="1" customHeight="1">
      <c r="A15406" s="760"/>
      <c r="B15406" s="760"/>
      <c r="C15406" s="760"/>
      <c r="D15406" s="760"/>
      <c r="E15406" s="760"/>
      <c r="F15406" s="760"/>
    </row>
    <row r="15407" spans="1:6" ht="12" hidden="1" customHeight="1">
      <c r="A15407" s="760"/>
      <c r="B15407" s="760"/>
      <c r="C15407" s="760"/>
      <c r="D15407" s="760"/>
      <c r="E15407" s="760"/>
      <c r="F15407" s="760"/>
    </row>
    <row r="15408" spans="1:6" ht="12" hidden="1" customHeight="1">
      <c r="A15408" s="760"/>
      <c r="B15408" s="760"/>
      <c r="C15408" s="760"/>
      <c r="D15408" s="760"/>
      <c r="E15408" s="760"/>
      <c r="F15408" s="760"/>
    </row>
    <row r="15409" spans="1:6" ht="12" hidden="1" customHeight="1">
      <c r="A15409" s="760"/>
      <c r="B15409" s="760"/>
      <c r="C15409" s="760"/>
      <c r="D15409" s="760"/>
      <c r="E15409" s="760"/>
      <c r="F15409" s="760"/>
    </row>
    <row r="15410" spans="1:6" ht="12" hidden="1" customHeight="1">
      <c r="A15410" s="760"/>
      <c r="B15410" s="760"/>
      <c r="C15410" s="760"/>
      <c r="D15410" s="760"/>
      <c r="E15410" s="760"/>
      <c r="F15410" s="760"/>
    </row>
    <row r="15411" spans="1:6" ht="12" hidden="1" customHeight="1">
      <c r="A15411" s="760"/>
      <c r="B15411" s="760"/>
      <c r="C15411" s="760"/>
      <c r="D15411" s="760"/>
      <c r="E15411" s="760"/>
      <c r="F15411" s="760"/>
    </row>
    <row r="15412" spans="1:6" ht="12" hidden="1" customHeight="1">
      <c r="A15412" s="760"/>
      <c r="B15412" s="760"/>
      <c r="C15412" s="760"/>
      <c r="D15412" s="760"/>
      <c r="E15412" s="760"/>
      <c r="F15412" s="760"/>
    </row>
    <row r="15413" spans="1:6" ht="12" hidden="1" customHeight="1">
      <c r="A15413" s="760"/>
      <c r="B15413" s="760"/>
      <c r="C15413" s="760"/>
      <c r="D15413" s="760"/>
      <c r="E15413" s="760"/>
      <c r="F15413" s="760"/>
    </row>
    <row r="15414" spans="1:6" ht="12" hidden="1" customHeight="1">
      <c r="A15414" s="760"/>
      <c r="B15414" s="760"/>
      <c r="C15414" s="760"/>
      <c r="D15414" s="760"/>
      <c r="E15414" s="760"/>
      <c r="F15414" s="760"/>
    </row>
    <row r="15415" spans="1:6" ht="12" hidden="1" customHeight="1">
      <c r="A15415" s="760"/>
      <c r="B15415" s="760"/>
      <c r="C15415" s="760"/>
      <c r="D15415" s="760"/>
      <c r="E15415" s="760"/>
      <c r="F15415" s="760"/>
    </row>
    <row r="15416" spans="1:6" ht="12" hidden="1" customHeight="1">
      <c r="A15416" s="760"/>
      <c r="B15416" s="760"/>
      <c r="C15416" s="760"/>
      <c r="D15416" s="760"/>
      <c r="E15416" s="760"/>
      <c r="F15416" s="760"/>
    </row>
    <row r="15417" spans="1:6" ht="12" hidden="1" customHeight="1">
      <c r="A15417" s="760"/>
      <c r="B15417" s="760"/>
      <c r="C15417" s="760"/>
      <c r="D15417" s="760"/>
      <c r="E15417" s="760"/>
      <c r="F15417" s="760"/>
    </row>
    <row r="15418" spans="1:6" ht="12" hidden="1" customHeight="1">
      <c r="A15418" s="760"/>
      <c r="B15418" s="760"/>
      <c r="C15418" s="760"/>
      <c r="D15418" s="760"/>
      <c r="E15418" s="760"/>
      <c r="F15418" s="760"/>
    </row>
    <row r="15419" spans="1:6" ht="12" hidden="1" customHeight="1">
      <c r="A15419" s="760"/>
      <c r="B15419" s="760"/>
      <c r="C15419" s="760"/>
      <c r="D15419" s="760"/>
      <c r="E15419" s="760"/>
      <c r="F15419" s="760"/>
    </row>
    <row r="15420" spans="1:6" ht="12" hidden="1" customHeight="1">
      <c r="A15420" s="760"/>
      <c r="B15420" s="760"/>
      <c r="C15420" s="760"/>
      <c r="D15420" s="760"/>
      <c r="E15420" s="760"/>
      <c r="F15420" s="760"/>
    </row>
    <row r="15421" spans="1:6" ht="12" hidden="1" customHeight="1">
      <c r="A15421" s="760"/>
      <c r="B15421" s="760"/>
      <c r="C15421" s="760"/>
      <c r="D15421" s="760"/>
      <c r="E15421" s="760"/>
      <c r="F15421" s="760"/>
    </row>
    <row r="15422" spans="1:6" ht="12" hidden="1" customHeight="1">
      <c r="A15422" s="760"/>
      <c r="B15422" s="760"/>
      <c r="C15422" s="760"/>
      <c r="D15422" s="760"/>
      <c r="E15422" s="760"/>
      <c r="F15422" s="760"/>
    </row>
    <row r="15423" spans="1:6" ht="12" hidden="1" customHeight="1">
      <c r="A15423" s="760"/>
      <c r="B15423" s="760"/>
      <c r="C15423" s="760"/>
      <c r="D15423" s="760"/>
      <c r="E15423" s="760"/>
      <c r="F15423" s="760"/>
    </row>
    <row r="15424" spans="1:6" ht="12" hidden="1" customHeight="1">
      <c r="A15424" s="760"/>
      <c r="B15424" s="760"/>
      <c r="C15424" s="760"/>
      <c r="D15424" s="760"/>
      <c r="E15424" s="760"/>
      <c r="F15424" s="760"/>
    </row>
    <row r="15425" spans="1:6" ht="12" hidden="1" customHeight="1">
      <c r="A15425" s="760"/>
      <c r="B15425" s="760"/>
      <c r="C15425" s="760"/>
      <c r="D15425" s="760"/>
      <c r="E15425" s="760"/>
      <c r="F15425" s="760"/>
    </row>
    <row r="15426" spans="1:6" ht="12" hidden="1" customHeight="1">
      <c r="A15426" s="760"/>
      <c r="B15426" s="760"/>
      <c r="C15426" s="760"/>
      <c r="D15426" s="760"/>
      <c r="E15426" s="760"/>
      <c r="F15426" s="760"/>
    </row>
    <row r="15427" spans="1:6" ht="12" hidden="1" customHeight="1">
      <c r="A15427" s="760"/>
      <c r="B15427" s="760"/>
      <c r="C15427" s="760"/>
      <c r="D15427" s="760"/>
      <c r="E15427" s="760"/>
      <c r="F15427" s="760"/>
    </row>
    <row r="15428" spans="1:6" ht="12" hidden="1" customHeight="1">
      <c r="A15428" s="760"/>
      <c r="B15428" s="760"/>
      <c r="C15428" s="760"/>
      <c r="D15428" s="760"/>
      <c r="E15428" s="760"/>
      <c r="F15428" s="760"/>
    </row>
    <row r="15429" spans="1:6" ht="12" hidden="1" customHeight="1">
      <c r="A15429" s="760"/>
      <c r="B15429" s="760"/>
      <c r="C15429" s="760"/>
      <c r="D15429" s="760"/>
      <c r="E15429" s="760"/>
      <c r="F15429" s="760"/>
    </row>
    <row r="15430" spans="1:6" ht="12" hidden="1" customHeight="1">
      <c r="A15430" s="760"/>
      <c r="B15430" s="760"/>
      <c r="C15430" s="760"/>
      <c r="D15430" s="760"/>
      <c r="E15430" s="760"/>
      <c r="F15430" s="760"/>
    </row>
    <row r="15431" spans="1:6" ht="12" hidden="1" customHeight="1">
      <c r="A15431" s="760"/>
      <c r="B15431" s="760"/>
      <c r="C15431" s="760"/>
      <c r="D15431" s="760"/>
      <c r="E15431" s="760"/>
      <c r="F15431" s="760"/>
    </row>
    <row r="15432" spans="1:6" ht="12" hidden="1" customHeight="1">
      <c r="A15432" s="760"/>
      <c r="B15432" s="760"/>
      <c r="C15432" s="760"/>
      <c r="D15432" s="760"/>
      <c r="E15432" s="760"/>
      <c r="F15432" s="760"/>
    </row>
    <row r="15433" spans="1:6" ht="12" hidden="1" customHeight="1">
      <c r="A15433" s="760"/>
      <c r="B15433" s="760"/>
      <c r="C15433" s="760"/>
      <c r="D15433" s="760"/>
      <c r="E15433" s="760"/>
      <c r="F15433" s="760"/>
    </row>
    <row r="15434" spans="1:6" ht="12" hidden="1" customHeight="1">
      <c r="A15434" s="760"/>
      <c r="B15434" s="760"/>
      <c r="C15434" s="760"/>
      <c r="D15434" s="760"/>
      <c r="E15434" s="760"/>
      <c r="F15434" s="760"/>
    </row>
    <row r="15435" spans="1:6" ht="12" hidden="1" customHeight="1">
      <c r="A15435" s="760"/>
      <c r="B15435" s="760"/>
      <c r="C15435" s="760"/>
      <c r="D15435" s="760"/>
      <c r="E15435" s="760"/>
      <c r="F15435" s="760"/>
    </row>
    <row r="15436" spans="1:6" ht="12" hidden="1" customHeight="1">
      <c r="A15436" s="760"/>
      <c r="B15436" s="760"/>
      <c r="C15436" s="760"/>
      <c r="D15436" s="760"/>
      <c r="E15436" s="760"/>
      <c r="F15436" s="760"/>
    </row>
    <row r="15437" spans="1:6" ht="12" hidden="1" customHeight="1">
      <c r="A15437" s="760"/>
      <c r="B15437" s="760"/>
      <c r="C15437" s="760"/>
      <c r="D15437" s="760"/>
      <c r="E15437" s="760"/>
      <c r="F15437" s="760"/>
    </row>
    <row r="15438" spans="1:6" ht="12" hidden="1" customHeight="1">
      <c r="A15438" s="760"/>
      <c r="B15438" s="760"/>
      <c r="C15438" s="760"/>
      <c r="D15438" s="760"/>
      <c r="E15438" s="760"/>
      <c r="F15438" s="760"/>
    </row>
    <row r="15439" spans="1:6" ht="12" hidden="1" customHeight="1">
      <c r="A15439" s="760"/>
      <c r="B15439" s="760"/>
      <c r="C15439" s="760"/>
      <c r="D15439" s="760"/>
      <c r="E15439" s="760"/>
      <c r="F15439" s="760"/>
    </row>
    <row r="15440" spans="1:6" ht="12" hidden="1" customHeight="1">
      <c r="A15440" s="760"/>
      <c r="B15440" s="760"/>
      <c r="C15440" s="760"/>
      <c r="D15440" s="760"/>
      <c r="E15440" s="760"/>
      <c r="F15440" s="760"/>
    </row>
    <row r="15441" spans="1:6" ht="12" hidden="1" customHeight="1">
      <c r="A15441" s="760"/>
      <c r="B15441" s="760"/>
      <c r="C15441" s="760"/>
      <c r="D15441" s="760"/>
      <c r="E15441" s="760"/>
      <c r="F15441" s="760"/>
    </row>
    <row r="15442" spans="1:6" ht="12" hidden="1" customHeight="1">
      <c r="A15442" s="760"/>
      <c r="B15442" s="760"/>
      <c r="C15442" s="760"/>
      <c r="D15442" s="760"/>
      <c r="E15442" s="760"/>
      <c r="F15442" s="760"/>
    </row>
    <row r="15443" spans="1:6" ht="12" hidden="1" customHeight="1">
      <c r="A15443" s="760"/>
      <c r="B15443" s="760"/>
      <c r="C15443" s="760"/>
      <c r="D15443" s="760"/>
      <c r="E15443" s="760"/>
      <c r="F15443" s="760"/>
    </row>
    <row r="15444" spans="1:6" ht="12" hidden="1" customHeight="1">
      <c r="A15444" s="760"/>
      <c r="B15444" s="760"/>
      <c r="C15444" s="760"/>
      <c r="D15444" s="760"/>
      <c r="E15444" s="760"/>
      <c r="F15444" s="760"/>
    </row>
    <row r="15445" spans="1:6" ht="12" hidden="1" customHeight="1">
      <c r="A15445" s="760"/>
      <c r="B15445" s="760"/>
      <c r="C15445" s="760"/>
      <c r="D15445" s="760"/>
      <c r="E15445" s="760"/>
      <c r="F15445" s="760"/>
    </row>
    <row r="15446" spans="1:6" ht="12" hidden="1" customHeight="1">
      <c r="A15446" s="760"/>
      <c r="B15446" s="760"/>
      <c r="C15446" s="760"/>
      <c r="D15446" s="760"/>
      <c r="E15446" s="760"/>
      <c r="F15446" s="760"/>
    </row>
    <row r="15447" spans="1:6" ht="12" hidden="1" customHeight="1">
      <c r="A15447" s="760"/>
      <c r="B15447" s="760"/>
      <c r="C15447" s="760"/>
      <c r="D15447" s="760"/>
      <c r="E15447" s="760"/>
      <c r="F15447" s="760"/>
    </row>
    <row r="15448" spans="1:6" ht="12" hidden="1" customHeight="1">
      <c r="A15448" s="760"/>
      <c r="B15448" s="760"/>
      <c r="C15448" s="760"/>
      <c r="D15448" s="760"/>
      <c r="E15448" s="760"/>
      <c r="F15448" s="760"/>
    </row>
    <row r="15449" spans="1:6" ht="12" hidden="1" customHeight="1">
      <c r="A15449" s="760"/>
      <c r="B15449" s="760"/>
      <c r="C15449" s="760"/>
      <c r="D15449" s="760"/>
      <c r="E15449" s="760"/>
      <c r="F15449" s="760"/>
    </row>
    <row r="15450" spans="1:6" ht="12" hidden="1" customHeight="1">
      <c r="A15450" s="760"/>
      <c r="B15450" s="760"/>
      <c r="C15450" s="760"/>
      <c r="D15450" s="760"/>
      <c r="E15450" s="760"/>
      <c r="F15450" s="760"/>
    </row>
    <row r="15451" spans="1:6" ht="12" hidden="1" customHeight="1">
      <c r="A15451" s="760"/>
      <c r="B15451" s="760"/>
      <c r="C15451" s="760"/>
      <c r="D15451" s="760"/>
      <c r="E15451" s="760"/>
      <c r="F15451" s="760"/>
    </row>
    <row r="15452" spans="1:6" ht="12" hidden="1" customHeight="1">
      <c r="A15452" s="760"/>
      <c r="B15452" s="760"/>
      <c r="C15452" s="760"/>
      <c r="D15452" s="760"/>
      <c r="E15452" s="760"/>
      <c r="F15452" s="760"/>
    </row>
    <row r="15453" spans="1:6" ht="12" hidden="1" customHeight="1">
      <c r="A15453" s="760"/>
      <c r="B15453" s="760"/>
      <c r="C15453" s="760"/>
      <c r="D15453" s="760"/>
      <c r="E15453" s="760"/>
      <c r="F15453" s="760"/>
    </row>
    <row r="15454" spans="1:6" ht="12" hidden="1" customHeight="1">
      <c r="A15454" s="760"/>
      <c r="B15454" s="760"/>
      <c r="C15454" s="760"/>
      <c r="D15454" s="760"/>
      <c r="E15454" s="760"/>
      <c r="F15454" s="760"/>
    </row>
    <row r="15455" spans="1:6" ht="12" hidden="1" customHeight="1">
      <c r="A15455" s="760"/>
      <c r="B15455" s="760"/>
      <c r="C15455" s="760"/>
      <c r="D15455" s="760"/>
      <c r="E15455" s="760"/>
      <c r="F15455" s="760"/>
    </row>
    <row r="15456" spans="1:6" ht="12" hidden="1" customHeight="1">
      <c r="A15456" s="760"/>
      <c r="B15456" s="760"/>
      <c r="C15456" s="760"/>
      <c r="D15456" s="760"/>
      <c r="E15456" s="760"/>
      <c r="F15456" s="760"/>
    </row>
    <row r="15457" spans="1:6" ht="12" hidden="1" customHeight="1">
      <c r="A15457" s="760"/>
      <c r="B15457" s="760"/>
      <c r="C15457" s="760"/>
      <c r="D15457" s="760"/>
      <c r="E15457" s="760"/>
      <c r="F15457" s="760"/>
    </row>
    <row r="15458" spans="1:6" ht="12" hidden="1" customHeight="1">
      <c r="A15458" s="760"/>
      <c r="B15458" s="760"/>
      <c r="C15458" s="760"/>
      <c r="D15458" s="760"/>
      <c r="E15458" s="760"/>
      <c r="F15458" s="760"/>
    </row>
    <row r="15459" spans="1:6" ht="12" hidden="1" customHeight="1">
      <c r="A15459" s="760"/>
      <c r="B15459" s="760"/>
      <c r="C15459" s="760"/>
      <c r="D15459" s="760"/>
      <c r="E15459" s="760"/>
      <c r="F15459" s="760"/>
    </row>
    <row r="15460" spans="1:6" ht="12" hidden="1" customHeight="1">
      <c r="A15460" s="760"/>
      <c r="B15460" s="760"/>
      <c r="C15460" s="760"/>
      <c r="D15460" s="760"/>
      <c r="E15460" s="760"/>
      <c r="F15460" s="760"/>
    </row>
    <row r="15461" spans="1:6" ht="12" hidden="1" customHeight="1">
      <c r="A15461" s="760"/>
      <c r="B15461" s="760"/>
      <c r="C15461" s="760"/>
      <c r="D15461" s="760"/>
      <c r="E15461" s="760"/>
      <c r="F15461" s="760"/>
    </row>
    <row r="15462" spans="1:6" ht="12" hidden="1" customHeight="1">
      <c r="A15462" s="760"/>
      <c r="B15462" s="760"/>
      <c r="C15462" s="760"/>
      <c r="D15462" s="760"/>
      <c r="E15462" s="760"/>
      <c r="F15462" s="760"/>
    </row>
    <row r="15463" spans="1:6" ht="12" hidden="1" customHeight="1">
      <c r="A15463" s="760"/>
      <c r="B15463" s="760"/>
      <c r="C15463" s="760"/>
      <c r="D15463" s="760"/>
      <c r="E15463" s="760"/>
      <c r="F15463" s="760"/>
    </row>
    <row r="15464" spans="1:6" ht="12" hidden="1" customHeight="1">
      <c r="A15464" s="760"/>
      <c r="B15464" s="760"/>
      <c r="C15464" s="760"/>
      <c r="D15464" s="760"/>
      <c r="E15464" s="760"/>
      <c r="F15464" s="760"/>
    </row>
    <row r="15465" spans="1:6" ht="12" hidden="1" customHeight="1">
      <c r="A15465" s="760"/>
      <c r="B15465" s="760"/>
      <c r="C15465" s="760"/>
      <c r="D15465" s="760"/>
      <c r="E15465" s="760"/>
      <c r="F15465" s="760"/>
    </row>
    <row r="15466" spans="1:6" ht="12" hidden="1" customHeight="1">
      <c r="A15466" s="760"/>
      <c r="B15466" s="760"/>
      <c r="C15466" s="760"/>
      <c r="D15466" s="760"/>
      <c r="E15466" s="760"/>
      <c r="F15466" s="760"/>
    </row>
    <row r="15467" spans="1:6" ht="12" hidden="1" customHeight="1">
      <c r="A15467" s="760"/>
      <c r="B15467" s="760"/>
      <c r="C15467" s="760"/>
      <c r="D15467" s="760"/>
      <c r="E15467" s="760"/>
      <c r="F15467" s="760"/>
    </row>
    <row r="15468" spans="1:6" ht="12" hidden="1" customHeight="1">
      <c r="A15468" s="760"/>
      <c r="B15468" s="760"/>
      <c r="C15468" s="760"/>
      <c r="D15468" s="760"/>
      <c r="E15468" s="760"/>
      <c r="F15468" s="760"/>
    </row>
    <row r="15469" spans="1:6" ht="12" hidden="1" customHeight="1">
      <c r="A15469" s="760"/>
      <c r="B15469" s="760"/>
      <c r="C15469" s="760"/>
      <c r="D15469" s="760"/>
      <c r="E15469" s="760"/>
      <c r="F15469" s="760"/>
    </row>
    <row r="15470" spans="1:6" ht="12" hidden="1" customHeight="1">
      <c r="A15470" s="760"/>
      <c r="B15470" s="760"/>
      <c r="C15470" s="760"/>
      <c r="D15470" s="760"/>
      <c r="E15470" s="760"/>
      <c r="F15470" s="760"/>
    </row>
    <row r="15471" spans="1:6" ht="12" hidden="1" customHeight="1">
      <c r="A15471" s="760"/>
      <c r="B15471" s="760"/>
      <c r="C15471" s="760"/>
      <c r="D15471" s="760"/>
      <c r="E15471" s="760"/>
      <c r="F15471" s="760"/>
    </row>
    <row r="15472" spans="1:6" ht="12" hidden="1" customHeight="1">
      <c r="A15472" s="760"/>
      <c r="B15472" s="760"/>
      <c r="C15472" s="760"/>
      <c r="D15472" s="760"/>
      <c r="E15472" s="760"/>
      <c r="F15472" s="760"/>
    </row>
    <row r="15473" spans="1:6" ht="12" hidden="1" customHeight="1">
      <c r="A15473" s="760"/>
      <c r="B15473" s="760"/>
      <c r="C15473" s="760"/>
      <c r="D15473" s="760"/>
      <c r="E15473" s="760"/>
      <c r="F15473" s="760"/>
    </row>
    <row r="15474" spans="1:6" ht="12" hidden="1" customHeight="1">
      <c r="A15474" s="760"/>
      <c r="B15474" s="760"/>
      <c r="C15474" s="760"/>
      <c r="D15474" s="760"/>
      <c r="E15474" s="760"/>
      <c r="F15474" s="760"/>
    </row>
    <row r="15475" spans="1:6" ht="12" hidden="1" customHeight="1">
      <c r="A15475" s="760"/>
      <c r="B15475" s="760"/>
      <c r="C15475" s="760"/>
      <c r="D15475" s="760"/>
      <c r="E15475" s="760"/>
      <c r="F15475" s="760"/>
    </row>
    <row r="15476" spans="1:6" ht="12" hidden="1" customHeight="1">
      <c r="A15476" s="760"/>
      <c r="B15476" s="760"/>
      <c r="C15476" s="760"/>
      <c r="D15476" s="760"/>
      <c r="E15476" s="760"/>
      <c r="F15476" s="760"/>
    </row>
    <row r="15477" spans="1:6" ht="12" hidden="1" customHeight="1">
      <c r="A15477" s="760"/>
      <c r="B15477" s="760"/>
      <c r="C15477" s="760"/>
      <c r="D15477" s="760"/>
      <c r="E15477" s="760"/>
      <c r="F15477" s="760"/>
    </row>
    <row r="15478" spans="1:6" ht="12" hidden="1" customHeight="1">
      <c r="A15478" s="760"/>
      <c r="B15478" s="760"/>
      <c r="C15478" s="760"/>
      <c r="D15478" s="760"/>
      <c r="E15478" s="760"/>
      <c r="F15478" s="760"/>
    </row>
    <row r="15479" spans="1:6" ht="12" hidden="1" customHeight="1">
      <c r="A15479" s="760"/>
      <c r="B15479" s="760"/>
      <c r="C15479" s="760"/>
      <c r="D15479" s="760"/>
      <c r="E15479" s="760"/>
      <c r="F15479" s="760"/>
    </row>
    <row r="15480" spans="1:6" ht="12" hidden="1" customHeight="1">
      <c r="A15480" s="760"/>
      <c r="B15480" s="760"/>
      <c r="C15480" s="760"/>
      <c r="D15480" s="760"/>
      <c r="E15480" s="760"/>
      <c r="F15480" s="760"/>
    </row>
    <row r="15481" spans="1:6" ht="12" hidden="1" customHeight="1">
      <c r="A15481" s="760"/>
      <c r="B15481" s="760"/>
      <c r="C15481" s="760"/>
      <c r="D15481" s="760"/>
      <c r="E15481" s="760"/>
      <c r="F15481" s="760"/>
    </row>
    <row r="15482" spans="1:6" ht="12" hidden="1" customHeight="1">
      <c r="A15482" s="760"/>
      <c r="B15482" s="760"/>
      <c r="C15482" s="760"/>
      <c r="D15482" s="760"/>
      <c r="E15482" s="760"/>
      <c r="F15482" s="760"/>
    </row>
    <row r="15483" spans="1:6" ht="12" hidden="1" customHeight="1">
      <c r="A15483" s="760"/>
      <c r="B15483" s="760"/>
      <c r="C15483" s="760"/>
      <c r="D15483" s="760"/>
      <c r="E15483" s="760"/>
      <c r="F15483" s="760"/>
    </row>
    <row r="15484" spans="1:6" ht="12" hidden="1" customHeight="1">
      <c r="A15484" s="760"/>
      <c r="B15484" s="760"/>
      <c r="C15484" s="760"/>
      <c r="D15484" s="760"/>
      <c r="E15484" s="760"/>
      <c r="F15484" s="760"/>
    </row>
    <row r="15485" spans="1:6" ht="12" hidden="1" customHeight="1">
      <c r="A15485" s="760"/>
      <c r="B15485" s="760"/>
      <c r="C15485" s="760"/>
      <c r="D15485" s="760"/>
      <c r="E15485" s="760"/>
      <c r="F15485" s="760"/>
    </row>
    <row r="15486" spans="1:6" ht="12" hidden="1" customHeight="1">
      <c r="A15486" s="760"/>
      <c r="B15486" s="760"/>
      <c r="C15486" s="760"/>
      <c r="D15486" s="760"/>
      <c r="E15486" s="760"/>
      <c r="F15486" s="760"/>
    </row>
    <row r="15487" spans="1:6" ht="12" hidden="1" customHeight="1">
      <c r="A15487" s="760"/>
      <c r="B15487" s="760"/>
      <c r="C15487" s="760"/>
      <c r="D15487" s="760"/>
      <c r="E15487" s="760"/>
      <c r="F15487" s="760"/>
    </row>
    <row r="15488" spans="1:6" ht="12" hidden="1" customHeight="1">
      <c r="A15488" s="760"/>
      <c r="B15488" s="760"/>
      <c r="C15488" s="760"/>
      <c r="D15488" s="760"/>
      <c r="E15488" s="760"/>
      <c r="F15488" s="760"/>
    </row>
    <row r="15489" spans="1:6" ht="12" hidden="1" customHeight="1">
      <c r="A15489" s="760"/>
      <c r="B15489" s="760"/>
      <c r="C15489" s="760"/>
      <c r="D15489" s="760"/>
      <c r="E15489" s="760"/>
      <c r="F15489" s="760"/>
    </row>
    <row r="15490" spans="1:6" ht="12" hidden="1" customHeight="1">
      <c r="A15490" s="760"/>
      <c r="B15490" s="760"/>
      <c r="C15490" s="760"/>
      <c r="D15490" s="760"/>
      <c r="E15490" s="760"/>
      <c r="F15490" s="760"/>
    </row>
    <row r="15491" spans="1:6" ht="12" hidden="1" customHeight="1">
      <c r="A15491" s="760"/>
      <c r="B15491" s="760"/>
      <c r="C15491" s="760"/>
      <c r="D15491" s="760"/>
      <c r="E15491" s="760"/>
      <c r="F15491" s="760"/>
    </row>
    <row r="15492" spans="1:6" ht="12" hidden="1" customHeight="1">
      <c r="A15492" s="760"/>
      <c r="B15492" s="760"/>
      <c r="C15492" s="760"/>
      <c r="D15492" s="760"/>
      <c r="E15492" s="760"/>
      <c r="F15492" s="760"/>
    </row>
    <row r="15493" spans="1:6" ht="12" hidden="1" customHeight="1">
      <c r="A15493" s="760"/>
      <c r="B15493" s="760"/>
      <c r="C15493" s="760"/>
      <c r="D15493" s="760"/>
      <c r="E15493" s="760"/>
      <c r="F15493" s="760"/>
    </row>
    <row r="15494" spans="1:6" ht="12" hidden="1" customHeight="1">
      <c r="A15494" s="760"/>
      <c r="B15494" s="760"/>
      <c r="C15494" s="760"/>
      <c r="D15494" s="760"/>
      <c r="E15494" s="760"/>
      <c r="F15494" s="760"/>
    </row>
    <row r="15495" spans="1:6" ht="12" hidden="1" customHeight="1">
      <c r="A15495" s="760"/>
      <c r="B15495" s="760"/>
      <c r="C15495" s="760"/>
      <c r="D15495" s="760"/>
      <c r="E15495" s="760"/>
      <c r="F15495" s="760"/>
    </row>
    <row r="15496" spans="1:6" ht="12" hidden="1" customHeight="1">
      <c r="A15496" s="760"/>
      <c r="B15496" s="760"/>
      <c r="C15496" s="760"/>
      <c r="D15496" s="760"/>
      <c r="E15496" s="760"/>
      <c r="F15496" s="760"/>
    </row>
    <row r="15497" spans="1:6" ht="12" hidden="1" customHeight="1">
      <c r="A15497" s="760"/>
      <c r="B15497" s="760"/>
      <c r="C15497" s="760"/>
      <c r="D15497" s="760"/>
      <c r="E15497" s="760"/>
      <c r="F15497" s="760"/>
    </row>
    <row r="15498" spans="1:6" ht="12" hidden="1" customHeight="1">
      <c r="A15498" s="760"/>
      <c r="B15498" s="760"/>
      <c r="C15498" s="760"/>
      <c r="D15498" s="760"/>
      <c r="E15498" s="760"/>
      <c r="F15498" s="760"/>
    </row>
    <row r="15499" spans="1:6" ht="12" hidden="1" customHeight="1">
      <c r="A15499" s="760"/>
      <c r="B15499" s="760"/>
      <c r="C15499" s="760"/>
      <c r="D15499" s="760"/>
      <c r="E15499" s="760"/>
      <c r="F15499" s="760"/>
    </row>
    <row r="15500" spans="1:6" ht="12" hidden="1" customHeight="1">
      <c r="A15500" s="760"/>
      <c r="B15500" s="760"/>
      <c r="C15500" s="760"/>
      <c r="D15500" s="760"/>
      <c r="E15500" s="760"/>
      <c r="F15500" s="760"/>
    </row>
    <row r="15501" spans="1:6" ht="12" hidden="1" customHeight="1">
      <c r="A15501" s="760"/>
      <c r="B15501" s="760"/>
      <c r="C15501" s="760"/>
      <c r="D15501" s="760"/>
      <c r="E15501" s="760"/>
      <c r="F15501" s="760"/>
    </row>
    <row r="15502" spans="1:6" ht="12" hidden="1" customHeight="1">
      <c r="A15502" s="760"/>
      <c r="B15502" s="760"/>
      <c r="C15502" s="760"/>
      <c r="D15502" s="760"/>
      <c r="E15502" s="760"/>
      <c r="F15502" s="760"/>
    </row>
    <row r="15503" spans="1:6" ht="12" hidden="1" customHeight="1">
      <c r="A15503" s="760"/>
      <c r="B15503" s="760"/>
      <c r="C15503" s="760"/>
      <c r="D15503" s="760"/>
      <c r="E15503" s="760"/>
      <c r="F15503" s="760"/>
    </row>
    <row r="15504" spans="1:6" ht="12" hidden="1" customHeight="1">
      <c r="A15504" s="760"/>
      <c r="B15504" s="760"/>
      <c r="C15504" s="760"/>
      <c r="D15504" s="760"/>
      <c r="E15504" s="760"/>
      <c r="F15504" s="760"/>
    </row>
    <row r="15505" spans="1:6" ht="12" hidden="1" customHeight="1">
      <c r="A15505" s="760"/>
      <c r="B15505" s="760"/>
      <c r="C15505" s="760"/>
      <c r="D15505" s="760"/>
      <c r="E15505" s="760"/>
      <c r="F15505" s="760"/>
    </row>
    <row r="15506" spans="1:6" ht="12" hidden="1" customHeight="1">
      <c r="A15506" s="760"/>
      <c r="B15506" s="760"/>
      <c r="C15506" s="760"/>
      <c r="D15506" s="760"/>
      <c r="E15506" s="760"/>
      <c r="F15506" s="760"/>
    </row>
    <row r="15507" spans="1:6" ht="12" hidden="1" customHeight="1">
      <c r="A15507" s="760"/>
      <c r="B15507" s="760"/>
      <c r="C15507" s="760"/>
      <c r="D15507" s="760"/>
      <c r="E15507" s="760"/>
      <c r="F15507" s="760"/>
    </row>
    <row r="15508" spans="1:6" ht="12" hidden="1" customHeight="1">
      <c r="A15508" s="760"/>
      <c r="B15508" s="760"/>
      <c r="C15508" s="760"/>
      <c r="D15508" s="760"/>
      <c r="E15508" s="760"/>
      <c r="F15508" s="760"/>
    </row>
    <row r="15509" spans="1:6" ht="12" hidden="1" customHeight="1">
      <c r="A15509" s="760"/>
      <c r="B15509" s="760"/>
      <c r="C15509" s="760"/>
      <c r="D15509" s="760"/>
      <c r="E15509" s="760"/>
      <c r="F15509" s="760"/>
    </row>
    <row r="15510" spans="1:6" ht="12" hidden="1" customHeight="1">
      <c r="A15510" s="760"/>
      <c r="B15510" s="760"/>
      <c r="C15510" s="760"/>
      <c r="D15510" s="760"/>
      <c r="E15510" s="760"/>
      <c r="F15510" s="760"/>
    </row>
    <row r="15511" spans="1:6" ht="12" hidden="1" customHeight="1">
      <c r="A15511" s="760"/>
      <c r="B15511" s="760"/>
      <c r="C15511" s="760"/>
      <c r="D15511" s="760"/>
      <c r="E15511" s="760"/>
      <c r="F15511" s="760"/>
    </row>
    <row r="15512" spans="1:6" ht="12" hidden="1" customHeight="1">
      <c r="A15512" s="760"/>
      <c r="B15512" s="760"/>
      <c r="C15512" s="760"/>
      <c r="D15512" s="760"/>
      <c r="E15512" s="760"/>
      <c r="F15512" s="760"/>
    </row>
    <row r="15513" spans="1:6" ht="12" hidden="1" customHeight="1">
      <c r="A15513" s="760"/>
      <c r="B15513" s="760"/>
      <c r="C15513" s="760"/>
      <c r="D15513" s="760"/>
      <c r="E15513" s="760"/>
      <c r="F15513" s="760"/>
    </row>
    <row r="15514" spans="1:6" ht="12" hidden="1" customHeight="1">
      <c r="A15514" s="760"/>
      <c r="B15514" s="760"/>
      <c r="C15514" s="760"/>
      <c r="D15514" s="760"/>
      <c r="E15514" s="760"/>
      <c r="F15514" s="760"/>
    </row>
    <row r="15515" spans="1:6" ht="12" hidden="1" customHeight="1">
      <c r="A15515" s="760"/>
      <c r="B15515" s="760"/>
      <c r="C15515" s="760"/>
      <c r="D15515" s="760"/>
      <c r="E15515" s="760"/>
      <c r="F15515" s="760"/>
    </row>
    <row r="15516" spans="1:6" ht="12" hidden="1" customHeight="1">
      <c r="A15516" s="760"/>
      <c r="B15516" s="760"/>
      <c r="C15516" s="760"/>
      <c r="D15516" s="760"/>
      <c r="E15516" s="760"/>
      <c r="F15516" s="760"/>
    </row>
    <row r="15517" spans="1:6" ht="12" hidden="1" customHeight="1">
      <c r="A15517" s="760"/>
      <c r="B15517" s="760"/>
      <c r="C15517" s="760"/>
      <c r="D15517" s="760"/>
      <c r="E15517" s="760"/>
      <c r="F15517" s="760"/>
    </row>
    <row r="15518" spans="1:6" ht="12" hidden="1" customHeight="1">
      <c r="A15518" s="760"/>
      <c r="B15518" s="760"/>
      <c r="C15518" s="760"/>
      <c r="D15518" s="760"/>
      <c r="E15518" s="760"/>
      <c r="F15518" s="760"/>
    </row>
    <row r="15519" spans="1:6" ht="12" hidden="1" customHeight="1">
      <c r="A15519" s="760"/>
      <c r="B15519" s="760"/>
      <c r="C15519" s="760"/>
      <c r="D15519" s="760"/>
      <c r="E15519" s="760"/>
      <c r="F15519" s="760"/>
    </row>
    <row r="15520" spans="1:6" ht="12" hidden="1" customHeight="1">
      <c r="A15520" s="760"/>
      <c r="B15520" s="760"/>
      <c r="C15520" s="760"/>
      <c r="D15520" s="760"/>
      <c r="E15520" s="760"/>
      <c r="F15520" s="760"/>
    </row>
    <row r="15521" spans="1:6" ht="12" hidden="1" customHeight="1">
      <c r="A15521" s="760"/>
      <c r="B15521" s="760"/>
      <c r="C15521" s="760"/>
      <c r="D15521" s="760"/>
      <c r="E15521" s="760"/>
      <c r="F15521" s="760"/>
    </row>
    <row r="15522" spans="1:6" ht="12" hidden="1" customHeight="1">
      <c r="A15522" s="760"/>
      <c r="B15522" s="760"/>
      <c r="C15522" s="760"/>
      <c r="D15522" s="760"/>
      <c r="E15522" s="760"/>
      <c r="F15522" s="760"/>
    </row>
    <row r="15523" spans="1:6" ht="12" hidden="1" customHeight="1">
      <c r="A15523" s="760"/>
      <c r="B15523" s="760"/>
      <c r="C15523" s="760"/>
      <c r="D15523" s="760"/>
      <c r="E15523" s="760"/>
      <c r="F15523" s="760"/>
    </row>
    <row r="15524" spans="1:6" ht="12" hidden="1" customHeight="1">
      <c r="A15524" s="760"/>
      <c r="B15524" s="760"/>
      <c r="C15524" s="760"/>
      <c r="D15524" s="760"/>
      <c r="E15524" s="760"/>
      <c r="F15524" s="760"/>
    </row>
    <row r="15525" spans="1:6" ht="12" hidden="1" customHeight="1">
      <c r="A15525" s="760"/>
      <c r="B15525" s="760"/>
      <c r="C15525" s="760"/>
      <c r="D15525" s="760"/>
      <c r="E15525" s="760"/>
      <c r="F15525" s="760"/>
    </row>
    <row r="15526" spans="1:6" ht="12" hidden="1" customHeight="1">
      <c r="A15526" s="760"/>
      <c r="B15526" s="760"/>
      <c r="C15526" s="760"/>
      <c r="D15526" s="760"/>
      <c r="E15526" s="760"/>
      <c r="F15526" s="760"/>
    </row>
    <row r="15527" spans="1:6" ht="12" hidden="1" customHeight="1">
      <c r="A15527" s="760"/>
      <c r="B15527" s="760"/>
      <c r="C15527" s="760"/>
      <c r="D15527" s="760"/>
      <c r="E15527" s="760"/>
      <c r="F15527" s="760"/>
    </row>
    <row r="15528" spans="1:6" ht="12" hidden="1" customHeight="1">
      <c r="A15528" s="760"/>
      <c r="B15528" s="760"/>
      <c r="C15528" s="760"/>
      <c r="D15528" s="760"/>
      <c r="E15528" s="760"/>
      <c r="F15528" s="760"/>
    </row>
    <row r="15529" spans="1:6" ht="12" hidden="1" customHeight="1">
      <c r="A15529" s="760"/>
      <c r="B15529" s="760"/>
      <c r="C15529" s="760"/>
      <c r="D15529" s="760"/>
      <c r="E15529" s="760"/>
      <c r="F15529" s="760"/>
    </row>
    <row r="15530" spans="1:6" ht="12" hidden="1" customHeight="1">
      <c r="A15530" s="760"/>
      <c r="B15530" s="760"/>
      <c r="C15530" s="760"/>
      <c r="D15530" s="760"/>
      <c r="E15530" s="760"/>
      <c r="F15530" s="760"/>
    </row>
    <row r="15531" spans="1:6" ht="12" hidden="1" customHeight="1">
      <c r="A15531" s="760"/>
      <c r="B15531" s="760"/>
      <c r="C15531" s="760"/>
      <c r="D15531" s="760"/>
      <c r="E15531" s="760"/>
      <c r="F15531" s="760"/>
    </row>
    <row r="15532" spans="1:6" ht="12" hidden="1" customHeight="1">
      <c r="A15532" s="760"/>
      <c r="B15532" s="760"/>
      <c r="C15532" s="760"/>
      <c r="D15532" s="760"/>
      <c r="E15532" s="760"/>
      <c r="F15532" s="760"/>
    </row>
    <row r="15533" spans="1:6" ht="12" hidden="1" customHeight="1">
      <c r="A15533" s="760"/>
      <c r="B15533" s="760"/>
      <c r="C15533" s="760"/>
      <c r="D15533" s="760"/>
      <c r="E15533" s="760"/>
      <c r="F15533" s="760"/>
    </row>
    <row r="15534" spans="1:6" ht="12" hidden="1" customHeight="1">
      <c r="A15534" s="760"/>
      <c r="B15534" s="760"/>
      <c r="C15534" s="760"/>
      <c r="D15534" s="760"/>
      <c r="E15534" s="760"/>
      <c r="F15534" s="760"/>
    </row>
    <row r="15535" spans="1:6" ht="12" hidden="1" customHeight="1">
      <c r="A15535" s="760"/>
      <c r="B15535" s="760"/>
      <c r="C15535" s="760"/>
      <c r="D15535" s="760"/>
      <c r="E15535" s="760"/>
      <c r="F15535" s="760"/>
    </row>
    <row r="15536" spans="1:6" ht="12" hidden="1" customHeight="1">
      <c r="A15536" s="760"/>
      <c r="B15536" s="760"/>
      <c r="C15536" s="760"/>
      <c r="D15536" s="760"/>
      <c r="E15536" s="760"/>
      <c r="F15536" s="760"/>
    </row>
    <row r="15537" spans="1:6" ht="12" hidden="1" customHeight="1">
      <c r="A15537" s="760"/>
      <c r="B15537" s="760"/>
      <c r="C15537" s="760"/>
      <c r="D15537" s="760"/>
      <c r="E15537" s="760"/>
      <c r="F15537" s="760"/>
    </row>
    <row r="15538" spans="1:6" ht="12" hidden="1" customHeight="1">
      <c r="A15538" s="760"/>
      <c r="B15538" s="760"/>
      <c r="C15538" s="760"/>
      <c r="D15538" s="760"/>
      <c r="E15538" s="760"/>
      <c r="F15538" s="760"/>
    </row>
    <row r="15539" spans="1:6" ht="12" hidden="1" customHeight="1">
      <c r="A15539" s="760"/>
      <c r="B15539" s="760"/>
      <c r="C15539" s="760"/>
      <c r="D15539" s="760"/>
      <c r="E15539" s="760"/>
      <c r="F15539" s="760"/>
    </row>
    <row r="15540" spans="1:6" ht="12" hidden="1" customHeight="1">
      <c r="A15540" s="760"/>
      <c r="B15540" s="760"/>
      <c r="C15540" s="760"/>
      <c r="D15540" s="760"/>
      <c r="E15540" s="760"/>
      <c r="F15540" s="760"/>
    </row>
    <row r="15541" spans="1:6" ht="12" hidden="1" customHeight="1">
      <c r="A15541" s="760"/>
      <c r="B15541" s="760"/>
      <c r="C15541" s="760"/>
      <c r="D15541" s="760"/>
      <c r="E15541" s="760"/>
      <c r="F15541" s="760"/>
    </row>
    <row r="15542" spans="1:6" ht="12" hidden="1" customHeight="1">
      <c r="A15542" s="760"/>
      <c r="B15542" s="760"/>
      <c r="C15542" s="760"/>
      <c r="D15542" s="760"/>
      <c r="E15542" s="760"/>
      <c r="F15542" s="760"/>
    </row>
    <row r="15543" spans="1:6" ht="12" hidden="1" customHeight="1">
      <c r="A15543" s="760"/>
      <c r="B15543" s="760"/>
      <c r="C15543" s="760"/>
      <c r="D15543" s="760"/>
      <c r="E15543" s="760"/>
      <c r="F15543" s="760"/>
    </row>
    <row r="15544" spans="1:6" ht="12" hidden="1" customHeight="1">
      <c r="A15544" s="760"/>
      <c r="B15544" s="760"/>
      <c r="C15544" s="760"/>
      <c r="D15544" s="760"/>
      <c r="E15544" s="760"/>
      <c r="F15544" s="760"/>
    </row>
    <row r="15545" spans="1:6" ht="12" hidden="1" customHeight="1">
      <c r="A15545" s="760"/>
      <c r="B15545" s="760"/>
      <c r="C15545" s="760"/>
      <c r="D15545" s="760"/>
      <c r="E15545" s="760"/>
      <c r="F15545" s="760"/>
    </row>
    <row r="15546" spans="1:6" ht="12" hidden="1" customHeight="1">
      <c r="A15546" s="760"/>
      <c r="B15546" s="760"/>
      <c r="C15546" s="760"/>
      <c r="D15546" s="760"/>
      <c r="E15546" s="760"/>
      <c r="F15546" s="760"/>
    </row>
    <row r="15547" spans="1:6" ht="12" hidden="1" customHeight="1">
      <c r="A15547" s="760"/>
      <c r="B15547" s="760"/>
      <c r="C15547" s="760"/>
      <c r="D15547" s="760"/>
      <c r="E15547" s="760"/>
      <c r="F15547" s="760"/>
    </row>
    <row r="15548" spans="1:6" ht="12" hidden="1" customHeight="1">
      <c r="A15548" s="760"/>
      <c r="B15548" s="760"/>
      <c r="C15548" s="760"/>
      <c r="D15548" s="760"/>
      <c r="E15548" s="760"/>
      <c r="F15548" s="760"/>
    </row>
    <row r="15549" spans="1:6" ht="12" hidden="1" customHeight="1">
      <c r="A15549" s="760"/>
      <c r="B15549" s="760"/>
      <c r="C15549" s="760"/>
      <c r="D15549" s="760"/>
      <c r="E15549" s="760"/>
      <c r="F15549" s="760"/>
    </row>
    <row r="15550" spans="1:6" ht="12" hidden="1" customHeight="1">
      <c r="A15550" s="760"/>
      <c r="B15550" s="760"/>
      <c r="C15550" s="760"/>
      <c r="D15550" s="760"/>
      <c r="E15550" s="760"/>
      <c r="F15550" s="760"/>
    </row>
    <row r="15551" spans="1:6" ht="12" hidden="1" customHeight="1">
      <c r="A15551" s="760"/>
      <c r="B15551" s="760"/>
      <c r="C15551" s="760"/>
      <c r="D15551" s="760"/>
      <c r="E15551" s="760"/>
      <c r="F15551" s="760"/>
    </row>
    <row r="15552" spans="1:6" ht="12" hidden="1" customHeight="1">
      <c r="A15552" s="760"/>
      <c r="B15552" s="760"/>
      <c r="C15552" s="760"/>
      <c r="D15552" s="760"/>
      <c r="E15552" s="760"/>
      <c r="F15552" s="760"/>
    </row>
    <row r="15553" spans="1:6" ht="12" hidden="1" customHeight="1">
      <c r="A15553" s="760"/>
      <c r="B15553" s="760"/>
      <c r="C15553" s="760"/>
      <c r="D15553" s="760"/>
      <c r="E15553" s="760"/>
      <c r="F15553" s="760"/>
    </row>
    <row r="15554" spans="1:6" ht="12" hidden="1" customHeight="1">
      <c r="A15554" s="760"/>
      <c r="B15554" s="760"/>
      <c r="C15554" s="760"/>
      <c r="D15554" s="760"/>
      <c r="E15554" s="760"/>
      <c r="F15554" s="760"/>
    </row>
    <row r="15555" spans="1:6" ht="12" hidden="1" customHeight="1">
      <c r="A15555" s="760"/>
      <c r="B15555" s="760"/>
      <c r="C15555" s="760"/>
      <c r="D15555" s="760"/>
      <c r="E15555" s="760"/>
      <c r="F15555" s="760"/>
    </row>
    <row r="15556" spans="1:6" ht="12" hidden="1" customHeight="1">
      <c r="A15556" s="760"/>
      <c r="B15556" s="760"/>
      <c r="C15556" s="760"/>
      <c r="D15556" s="760"/>
      <c r="E15556" s="760"/>
      <c r="F15556" s="760"/>
    </row>
    <row r="15557" spans="1:6" ht="12" hidden="1" customHeight="1">
      <c r="A15557" s="760"/>
      <c r="B15557" s="760"/>
      <c r="C15557" s="760"/>
      <c r="D15557" s="760"/>
      <c r="E15557" s="760"/>
      <c r="F15557" s="760"/>
    </row>
    <row r="15558" spans="1:6" ht="12" hidden="1" customHeight="1">
      <c r="A15558" s="760"/>
      <c r="B15558" s="760"/>
      <c r="C15558" s="760"/>
      <c r="D15558" s="760"/>
      <c r="E15558" s="760"/>
      <c r="F15558" s="760"/>
    </row>
    <row r="15559" spans="1:6" ht="12" hidden="1" customHeight="1">
      <c r="A15559" s="760"/>
      <c r="B15559" s="760"/>
      <c r="C15559" s="760"/>
      <c r="D15559" s="760"/>
      <c r="E15559" s="760"/>
      <c r="F15559" s="760"/>
    </row>
    <row r="15560" spans="1:6" ht="12" hidden="1" customHeight="1">
      <c r="A15560" s="760"/>
      <c r="B15560" s="760"/>
      <c r="C15560" s="760"/>
      <c r="D15560" s="760"/>
      <c r="E15560" s="760"/>
      <c r="F15560" s="760"/>
    </row>
    <row r="15561" spans="1:6" ht="12" hidden="1" customHeight="1">
      <c r="A15561" s="760"/>
      <c r="B15561" s="760"/>
      <c r="C15561" s="760"/>
      <c r="D15561" s="760"/>
      <c r="E15561" s="760"/>
      <c r="F15561" s="760"/>
    </row>
    <row r="15562" spans="1:6" ht="12" hidden="1" customHeight="1">
      <c r="A15562" s="760"/>
      <c r="B15562" s="760"/>
      <c r="C15562" s="760"/>
      <c r="D15562" s="760"/>
      <c r="E15562" s="760"/>
      <c r="F15562" s="760"/>
    </row>
    <row r="15563" spans="1:6" ht="12" hidden="1" customHeight="1">
      <c r="A15563" s="760"/>
      <c r="B15563" s="760"/>
      <c r="C15563" s="760"/>
      <c r="D15563" s="760"/>
      <c r="E15563" s="760"/>
      <c r="F15563" s="760"/>
    </row>
    <row r="15564" spans="1:6" ht="12" hidden="1" customHeight="1">
      <c r="A15564" s="760"/>
      <c r="B15564" s="760"/>
      <c r="C15564" s="760"/>
      <c r="D15564" s="760"/>
      <c r="E15564" s="760"/>
      <c r="F15564" s="760"/>
    </row>
    <row r="15565" spans="1:6" ht="12" hidden="1" customHeight="1">
      <c r="A15565" s="760"/>
      <c r="B15565" s="760"/>
      <c r="C15565" s="760"/>
      <c r="D15565" s="760"/>
      <c r="E15565" s="760"/>
      <c r="F15565" s="760"/>
    </row>
    <row r="15566" spans="1:6" ht="12" hidden="1" customHeight="1">
      <c r="A15566" s="760"/>
      <c r="B15566" s="760"/>
      <c r="C15566" s="760"/>
      <c r="D15566" s="760"/>
      <c r="E15566" s="760"/>
      <c r="F15566" s="760"/>
    </row>
    <row r="15567" spans="1:6" ht="12" hidden="1" customHeight="1">
      <c r="A15567" s="760"/>
      <c r="B15567" s="760"/>
      <c r="C15567" s="760"/>
      <c r="D15567" s="760"/>
      <c r="E15567" s="760"/>
      <c r="F15567" s="760"/>
    </row>
    <row r="15568" spans="1:6" ht="12" hidden="1" customHeight="1">
      <c r="A15568" s="760"/>
      <c r="B15568" s="760"/>
      <c r="C15568" s="760"/>
      <c r="D15568" s="760"/>
      <c r="E15568" s="760"/>
      <c r="F15568" s="760"/>
    </row>
    <row r="15569" spans="1:6" ht="12" hidden="1" customHeight="1">
      <c r="A15569" s="760"/>
      <c r="B15569" s="760"/>
      <c r="C15569" s="760"/>
      <c r="D15569" s="760"/>
      <c r="E15569" s="760"/>
      <c r="F15569" s="760"/>
    </row>
    <row r="15570" spans="1:6" ht="12" hidden="1" customHeight="1">
      <c r="A15570" s="760"/>
      <c r="B15570" s="760"/>
      <c r="C15570" s="760"/>
      <c r="D15570" s="760"/>
      <c r="E15570" s="760"/>
      <c r="F15570" s="760"/>
    </row>
    <row r="15571" spans="1:6" ht="12" hidden="1" customHeight="1">
      <c r="A15571" s="760"/>
      <c r="B15571" s="760"/>
      <c r="C15571" s="760"/>
      <c r="D15571" s="760"/>
      <c r="E15571" s="760"/>
      <c r="F15571" s="760"/>
    </row>
    <row r="15572" spans="1:6" ht="12" hidden="1" customHeight="1">
      <c r="A15572" s="760"/>
      <c r="B15572" s="760"/>
      <c r="C15572" s="760"/>
      <c r="D15572" s="760"/>
      <c r="E15572" s="760"/>
      <c r="F15572" s="760"/>
    </row>
    <row r="15573" spans="1:6" ht="12" hidden="1" customHeight="1">
      <c r="A15573" s="760"/>
      <c r="B15573" s="760"/>
      <c r="C15573" s="760"/>
      <c r="D15573" s="760"/>
      <c r="E15573" s="760"/>
      <c r="F15573" s="760"/>
    </row>
    <row r="15574" spans="1:6" ht="12" hidden="1" customHeight="1">
      <c r="A15574" s="760"/>
      <c r="B15574" s="760"/>
      <c r="C15574" s="760"/>
      <c r="D15574" s="760"/>
      <c r="E15574" s="760"/>
      <c r="F15574" s="760"/>
    </row>
    <row r="15575" spans="1:6" ht="12" hidden="1" customHeight="1">
      <c r="A15575" s="760"/>
      <c r="B15575" s="760"/>
      <c r="C15575" s="760"/>
      <c r="D15575" s="760"/>
      <c r="E15575" s="760"/>
      <c r="F15575" s="760"/>
    </row>
    <row r="15576" spans="1:6" ht="12" hidden="1" customHeight="1">
      <c r="A15576" s="760"/>
      <c r="B15576" s="760"/>
      <c r="C15576" s="760"/>
      <c r="D15576" s="760"/>
      <c r="E15576" s="760"/>
      <c r="F15576" s="760"/>
    </row>
    <row r="15577" spans="1:6" ht="12" hidden="1" customHeight="1">
      <c r="A15577" s="760"/>
      <c r="B15577" s="760"/>
      <c r="C15577" s="760"/>
      <c r="D15577" s="760"/>
      <c r="E15577" s="760"/>
      <c r="F15577" s="760"/>
    </row>
    <row r="15578" spans="1:6" ht="12" hidden="1" customHeight="1">
      <c r="A15578" s="760"/>
      <c r="B15578" s="760"/>
      <c r="C15578" s="760"/>
      <c r="D15578" s="760"/>
      <c r="E15578" s="760"/>
      <c r="F15578" s="760"/>
    </row>
    <row r="15579" spans="1:6" ht="12" hidden="1" customHeight="1">
      <c r="A15579" s="760"/>
      <c r="B15579" s="760"/>
      <c r="C15579" s="760"/>
      <c r="D15579" s="760"/>
      <c r="E15579" s="760"/>
      <c r="F15579" s="760"/>
    </row>
    <row r="15580" spans="1:6" ht="12" hidden="1" customHeight="1">
      <c r="A15580" s="760"/>
      <c r="B15580" s="760"/>
      <c r="C15580" s="760"/>
      <c r="D15580" s="760"/>
      <c r="E15580" s="760"/>
      <c r="F15580" s="760"/>
    </row>
    <row r="15581" spans="1:6" ht="12" hidden="1" customHeight="1">
      <c r="A15581" s="760"/>
      <c r="B15581" s="760"/>
      <c r="C15581" s="760"/>
      <c r="D15581" s="760"/>
      <c r="E15581" s="760"/>
      <c r="F15581" s="760"/>
    </row>
    <row r="15582" spans="1:6" ht="12" hidden="1" customHeight="1">
      <c r="A15582" s="760"/>
      <c r="B15582" s="760"/>
      <c r="C15582" s="760"/>
      <c r="D15582" s="760"/>
      <c r="E15582" s="760"/>
      <c r="F15582" s="760"/>
    </row>
    <row r="15583" spans="1:6" ht="12" hidden="1" customHeight="1">
      <c r="A15583" s="760"/>
      <c r="B15583" s="760"/>
      <c r="C15583" s="760"/>
      <c r="D15583" s="760"/>
      <c r="E15583" s="760"/>
      <c r="F15583" s="760"/>
    </row>
    <row r="15584" spans="1:6" ht="12" hidden="1" customHeight="1">
      <c r="A15584" s="760"/>
      <c r="B15584" s="760"/>
      <c r="C15584" s="760"/>
      <c r="D15584" s="760"/>
      <c r="E15584" s="760"/>
      <c r="F15584" s="760"/>
    </row>
    <row r="15585" spans="1:6" ht="12" hidden="1" customHeight="1">
      <c r="A15585" s="760"/>
      <c r="B15585" s="760"/>
      <c r="C15585" s="760"/>
      <c r="D15585" s="760"/>
      <c r="E15585" s="760"/>
      <c r="F15585" s="760"/>
    </row>
    <row r="15586" spans="1:6" ht="12" hidden="1" customHeight="1">
      <c r="A15586" s="760"/>
      <c r="B15586" s="760"/>
      <c r="C15586" s="760"/>
      <c r="D15586" s="760"/>
      <c r="E15586" s="760"/>
      <c r="F15586" s="760"/>
    </row>
    <row r="15587" spans="1:6" ht="12" hidden="1" customHeight="1">
      <c r="A15587" s="760"/>
      <c r="B15587" s="760"/>
      <c r="C15587" s="760"/>
      <c r="D15587" s="760"/>
      <c r="E15587" s="760"/>
      <c r="F15587" s="760"/>
    </row>
    <row r="15588" spans="1:6" ht="12" hidden="1" customHeight="1">
      <c r="A15588" s="760"/>
      <c r="B15588" s="760"/>
      <c r="C15588" s="760"/>
      <c r="D15588" s="760"/>
      <c r="E15588" s="760"/>
      <c r="F15588" s="760"/>
    </row>
    <row r="15589" spans="1:6" ht="12" hidden="1" customHeight="1">
      <c r="A15589" s="760"/>
      <c r="B15589" s="760"/>
      <c r="C15589" s="760"/>
      <c r="D15589" s="760"/>
      <c r="E15589" s="760"/>
      <c r="F15589" s="760"/>
    </row>
    <row r="15590" spans="1:6" ht="12" hidden="1" customHeight="1">
      <c r="A15590" s="760"/>
      <c r="B15590" s="760"/>
      <c r="C15590" s="760"/>
      <c r="D15590" s="760"/>
      <c r="E15590" s="760"/>
      <c r="F15590" s="760"/>
    </row>
    <row r="15591" spans="1:6" ht="12" hidden="1" customHeight="1">
      <c r="A15591" s="760"/>
      <c r="B15591" s="760"/>
      <c r="C15591" s="760"/>
      <c r="D15591" s="760"/>
      <c r="E15591" s="760"/>
      <c r="F15591" s="760"/>
    </row>
    <row r="15592" spans="1:6" ht="12" hidden="1" customHeight="1">
      <c r="A15592" s="760"/>
      <c r="B15592" s="760"/>
      <c r="C15592" s="760"/>
      <c r="D15592" s="760"/>
      <c r="E15592" s="760"/>
      <c r="F15592" s="760"/>
    </row>
    <row r="15593" spans="1:6" ht="12" hidden="1" customHeight="1">
      <c r="A15593" s="760"/>
      <c r="B15593" s="760"/>
      <c r="C15593" s="760"/>
      <c r="D15593" s="760"/>
      <c r="E15593" s="760"/>
      <c r="F15593" s="760"/>
    </row>
    <row r="15594" spans="1:6" ht="12" hidden="1" customHeight="1">
      <c r="A15594" s="760"/>
      <c r="B15594" s="760"/>
      <c r="C15594" s="760"/>
      <c r="D15594" s="760"/>
      <c r="E15594" s="760"/>
      <c r="F15594" s="760"/>
    </row>
    <row r="15595" spans="1:6" ht="12" hidden="1" customHeight="1">
      <c r="A15595" s="760"/>
      <c r="B15595" s="760"/>
      <c r="C15595" s="760"/>
      <c r="D15595" s="760"/>
      <c r="E15595" s="760"/>
      <c r="F15595" s="760"/>
    </row>
    <row r="15596" spans="1:6" ht="12" hidden="1" customHeight="1">
      <c r="A15596" s="760"/>
      <c r="B15596" s="760"/>
      <c r="C15596" s="760"/>
      <c r="D15596" s="760"/>
      <c r="E15596" s="760"/>
      <c r="F15596" s="760"/>
    </row>
    <row r="15597" spans="1:6" ht="12" hidden="1" customHeight="1">
      <c r="A15597" s="760"/>
      <c r="B15597" s="760"/>
      <c r="C15597" s="760"/>
      <c r="D15597" s="760"/>
      <c r="E15597" s="760"/>
      <c r="F15597" s="760"/>
    </row>
    <row r="15598" spans="1:6" ht="12" hidden="1" customHeight="1">
      <c r="A15598" s="760"/>
      <c r="B15598" s="760"/>
      <c r="C15598" s="760"/>
      <c r="D15598" s="760"/>
      <c r="E15598" s="760"/>
      <c r="F15598" s="760"/>
    </row>
    <row r="15599" spans="1:6" ht="12" hidden="1" customHeight="1">
      <c r="A15599" s="760"/>
      <c r="B15599" s="760"/>
      <c r="C15599" s="760"/>
      <c r="D15599" s="760"/>
      <c r="E15599" s="760"/>
      <c r="F15599" s="760"/>
    </row>
    <row r="15600" spans="1:6" ht="12" hidden="1" customHeight="1">
      <c r="A15600" s="760"/>
      <c r="B15600" s="760"/>
      <c r="C15600" s="760"/>
      <c r="D15600" s="760"/>
      <c r="E15600" s="760"/>
      <c r="F15600" s="760"/>
    </row>
    <row r="15601" spans="1:6" ht="12" hidden="1" customHeight="1">
      <c r="A15601" s="760"/>
      <c r="B15601" s="760"/>
      <c r="C15601" s="760"/>
      <c r="D15601" s="760"/>
      <c r="E15601" s="760"/>
      <c r="F15601" s="760"/>
    </row>
    <row r="15602" spans="1:6" ht="12" hidden="1" customHeight="1">
      <c r="A15602" s="760"/>
      <c r="B15602" s="760"/>
      <c r="C15602" s="760"/>
      <c r="D15602" s="760"/>
      <c r="E15602" s="760"/>
      <c r="F15602" s="760"/>
    </row>
    <row r="15603" spans="1:6" ht="12" hidden="1" customHeight="1">
      <c r="A15603" s="760"/>
      <c r="B15603" s="760"/>
      <c r="C15603" s="760"/>
      <c r="D15603" s="760"/>
      <c r="E15603" s="760"/>
      <c r="F15603" s="760"/>
    </row>
    <row r="15604" spans="1:6" ht="12" hidden="1" customHeight="1">
      <c r="A15604" s="760"/>
      <c r="B15604" s="760"/>
      <c r="C15604" s="760"/>
      <c r="D15604" s="760"/>
      <c r="E15604" s="760"/>
      <c r="F15604" s="760"/>
    </row>
    <row r="15605" spans="1:6" ht="12" hidden="1" customHeight="1">
      <c r="A15605" s="760"/>
      <c r="B15605" s="760"/>
      <c r="C15605" s="760"/>
      <c r="D15605" s="760"/>
      <c r="E15605" s="760"/>
      <c r="F15605" s="760"/>
    </row>
    <row r="15606" spans="1:6" ht="12" hidden="1" customHeight="1">
      <c r="A15606" s="760"/>
      <c r="B15606" s="760"/>
      <c r="C15606" s="760"/>
      <c r="D15606" s="760"/>
      <c r="E15606" s="760"/>
      <c r="F15606" s="760"/>
    </row>
    <row r="15607" spans="1:6" ht="12" hidden="1" customHeight="1">
      <c r="A15607" s="760"/>
      <c r="B15607" s="760"/>
      <c r="C15607" s="760"/>
      <c r="D15607" s="760"/>
      <c r="E15607" s="760"/>
      <c r="F15607" s="760"/>
    </row>
    <row r="15608" spans="1:6" ht="12" hidden="1" customHeight="1">
      <c r="A15608" s="760"/>
      <c r="B15608" s="760"/>
      <c r="C15608" s="760"/>
      <c r="D15608" s="760"/>
      <c r="E15608" s="760"/>
      <c r="F15608" s="760"/>
    </row>
    <row r="15609" spans="1:6" ht="12" hidden="1" customHeight="1">
      <c r="A15609" s="760"/>
      <c r="B15609" s="760"/>
      <c r="C15609" s="760"/>
      <c r="D15609" s="760"/>
      <c r="E15609" s="760"/>
      <c r="F15609" s="760"/>
    </row>
    <row r="15610" spans="1:6" ht="12" hidden="1" customHeight="1">
      <c r="A15610" s="760"/>
      <c r="B15610" s="760"/>
      <c r="C15610" s="760"/>
      <c r="D15610" s="760"/>
      <c r="E15610" s="760"/>
      <c r="F15610" s="760"/>
    </row>
    <row r="15611" spans="1:6" ht="12" hidden="1" customHeight="1">
      <c r="A15611" s="760"/>
      <c r="B15611" s="760"/>
      <c r="C15611" s="760"/>
      <c r="D15611" s="760"/>
      <c r="E15611" s="760"/>
      <c r="F15611" s="760"/>
    </row>
    <row r="15612" spans="1:6" ht="12" hidden="1" customHeight="1">
      <c r="A15612" s="760"/>
      <c r="B15612" s="760"/>
      <c r="C15612" s="760"/>
      <c r="D15612" s="760"/>
      <c r="E15612" s="760"/>
      <c r="F15612" s="760"/>
    </row>
    <row r="15613" spans="1:6" ht="12" hidden="1" customHeight="1">
      <c r="A15613" s="760"/>
      <c r="B15613" s="760"/>
      <c r="C15613" s="760"/>
      <c r="D15613" s="760"/>
      <c r="E15613" s="760"/>
      <c r="F15613" s="760"/>
    </row>
    <row r="15614" spans="1:6" ht="12" hidden="1" customHeight="1">
      <c r="A15614" s="760"/>
      <c r="B15614" s="760"/>
      <c r="C15614" s="760"/>
      <c r="D15614" s="760"/>
      <c r="E15614" s="760"/>
      <c r="F15614" s="760"/>
    </row>
    <row r="15615" spans="1:6" ht="12" hidden="1" customHeight="1">
      <c r="A15615" s="760"/>
      <c r="B15615" s="760"/>
      <c r="C15615" s="760"/>
      <c r="D15615" s="760"/>
      <c r="E15615" s="760"/>
      <c r="F15615" s="760"/>
    </row>
    <row r="15616" spans="1:6" ht="12" hidden="1" customHeight="1">
      <c r="A15616" s="760"/>
      <c r="B15616" s="760"/>
      <c r="C15616" s="760"/>
      <c r="D15616" s="760"/>
      <c r="E15616" s="760"/>
      <c r="F15616" s="760"/>
    </row>
    <row r="15617" spans="1:6" ht="12" hidden="1" customHeight="1">
      <c r="A15617" s="760"/>
      <c r="B15617" s="760"/>
      <c r="C15617" s="760"/>
      <c r="D15617" s="760"/>
      <c r="E15617" s="760"/>
      <c r="F15617" s="760"/>
    </row>
    <row r="15618" spans="1:6" ht="12" hidden="1" customHeight="1">
      <c r="A15618" s="760"/>
      <c r="B15618" s="760"/>
      <c r="C15618" s="760"/>
      <c r="D15618" s="760"/>
      <c r="E15618" s="760"/>
      <c r="F15618" s="760"/>
    </row>
    <row r="15619" spans="1:6" ht="12" hidden="1" customHeight="1">
      <c r="A15619" s="760"/>
      <c r="B15619" s="760"/>
      <c r="C15619" s="760"/>
      <c r="D15619" s="760"/>
      <c r="E15619" s="760"/>
      <c r="F15619" s="760"/>
    </row>
    <row r="15620" spans="1:6" ht="12" hidden="1" customHeight="1">
      <c r="A15620" s="760"/>
      <c r="B15620" s="760"/>
      <c r="C15620" s="760"/>
      <c r="D15620" s="760"/>
      <c r="E15620" s="760"/>
      <c r="F15620" s="760"/>
    </row>
    <row r="15621" spans="1:6" ht="12" hidden="1" customHeight="1">
      <c r="A15621" s="760"/>
      <c r="B15621" s="760"/>
      <c r="C15621" s="760"/>
      <c r="D15621" s="760"/>
      <c r="E15621" s="760"/>
      <c r="F15621" s="760"/>
    </row>
    <row r="15622" spans="1:6" ht="12" hidden="1" customHeight="1">
      <c r="A15622" s="760"/>
      <c r="B15622" s="760"/>
      <c r="C15622" s="760"/>
      <c r="D15622" s="760"/>
      <c r="E15622" s="760"/>
      <c r="F15622" s="760"/>
    </row>
    <row r="15623" spans="1:6" ht="12" hidden="1" customHeight="1">
      <c r="A15623" s="760"/>
      <c r="B15623" s="760"/>
      <c r="C15623" s="760"/>
      <c r="D15623" s="760"/>
      <c r="E15623" s="760"/>
      <c r="F15623" s="760"/>
    </row>
    <row r="15624" spans="1:6" ht="12" hidden="1" customHeight="1">
      <c r="A15624" s="760"/>
      <c r="B15624" s="760"/>
      <c r="C15624" s="760"/>
      <c r="D15624" s="760"/>
      <c r="E15624" s="760"/>
      <c r="F15624" s="760"/>
    </row>
    <row r="15625" spans="1:6" ht="12" hidden="1" customHeight="1">
      <c r="A15625" s="760"/>
      <c r="B15625" s="760"/>
      <c r="C15625" s="760"/>
      <c r="D15625" s="760"/>
      <c r="E15625" s="760"/>
      <c r="F15625" s="760"/>
    </row>
    <row r="15626" spans="1:6" ht="12" hidden="1" customHeight="1">
      <c r="A15626" s="760"/>
      <c r="B15626" s="760"/>
      <c r="C15626" s="760"/>
      <c r="D15626" s="760"/>
      <c r="E15626" s="760"/>
      <c r="F15626" s="760"/>
    </row>
    <row r="15627" spans="1:6" ht="12" hidden="1" customHeight="1">
      <c r="A15627" s="760"/>
      <c r="B15627" s="760"/>
      <c r="C15627" s="760"/>
      <c r="D15627" s="760"/>
      <c r="E15627" s="760"/>
      <c r="F15627" s="760"/>
    </row>
    <row r="15628" spans="1:6" ht="12" hidden="1" customHeight="1">
      <c r="A15628" s="760"/>
      <c r="B15628" s="760"/>
      <c r="C15628" s="760"/>
      <c r="D15628" s="760"/>
      <c r="E15628" s="760"/>
      <c r="F15628" s="760"/>
    </row>
    <row r="15629" spans="1:6" ht="12" hidden="1" customHeight="1">
      <c r="A15629" s="760"/>
      <c r="B15629" s="760"/>
      <c r="C15629" s="760"/>
      <c r="D15629" s="760"/>
      <c r="E15629" s="760"/>
      <c r="F15629" s="760"/>
    </row>
    <row r="15630" spans="1:6" ht="12" hidden="1" customHeight="1">
      <c r="A15630" s="760"/>
      <c r="B15630" s="760"/>
      <c r="C15630" s="760"/>
      <c r="D15630" s="760"/>
      <c r="E15630" s="760"/>
      <c r="F15630" s="760"/>
    </row>
    <row r="15631" spans="1:6" ht="12" hidden="1" customHeight="1">
      <c r="A15631" s="760"/>
      <c r="B15631" s="760"/>
      <c r="C15631" s="760"/>
      <c r="D15631" s="760"/>
      <c r="E15631" s="760"/>
      <c r="F15631" s="760"/>
    </row>
    <row r="15632" spans="1:6" ht="12" hidden="1" customHeight="1">
      <c r="A15632" s="760"/>
      <c r="B15632" s="760"/>
      <c r="C15632" s="760"/>
      <c r="D15632" s="760"/>
      <c r="E15632" s="760"/>
      <c r="F15632" s="760"/>
    </row>
    <row r="15633" spans="1:6" ht="12" hidden="1" customHeight="1">
      <c r="A15633" s="760"/>
      <c r="B15633" s="760"/>
      <c r="C15633" s="760"/>
      <c r="D15633" s="760"/>
      <c r="E15633" s="760"/>
      <c r="F15633" s="760"/>
    </row>
    <row r="15634" spans="1:6" ht="12" hidden="1" customHeight="1">
      <c r="A15634" s="760"/>
      <c r="B15634" s="760"/>
      <c r="C15634" s="760"/>
      <c r="D15634" s="760"/>
      <c r="E15634" s="760"/>
      <c r="F15634" s="760"/>
    </row>
    <row r="15635" spans="1:6" ht="12" hidden="1" customHeight="1">
      <c r="A15635" s="760"/>
      <c r="B15635" s="760"/>
      <c r="C15635" s="760"/>
      <c r="D15635" s="760"/>
      <c r="E15635" s="760"/>
      <c r="F15635" s="760"/>
    </row>
    <row r="15636" spans="1:6" ht="12" hidden="1" customHeight="1">
      <c r="A15636" s="760"/>
      <c r="B15636" s="760"/>
      <c r="C15636" s="760"/>
      <c r="D15636" s="760"/>
      <c r="E15636" s="760"/>
      <c r="F15636" s="760"/>
    </row>
    <row r="15637" spans="1:6" ht="12" hidden="1" customHeight="1">
      <c r="A15637" s="760"/>
      <c r="B15637" s="760"/>
      <c r="C15637" s="760"/>
      <c r="D15637" s="760"/>
      <c r="E15637" s="760"/>
      <c r="F15637" s="760"/>
    </row>
    <row r="15638" spans="1:6" ht="12" hidden="1" customHeight="1">
      <c r="A15638" s="760"/>
      <c r="B15638" s="760"/>
      <c r="C15638" s="760"/>
      <c r="D15638" s="760"/>
      <c r="E15638" s="760"/>
      <c r="F15638" s="760"/>
    </row>
    <row r="15639" spans="1:6" ht="12" hidden="1" customHeight="1">
      <c r="A15639" s="760"/>
      <c r="B15639" s="760"/>
      <c r="C15639" s="760"/>
      <c r="D15639" s="760"/>
      <c r="E15639" s="760"/>
      <c r="F15639" s="760"/>
    </row>
    <row r="15640" spans="1:6" ht="12" hidden="1" customHeight="1">
      <c r="A15640" s="760"/>
      <c r="B15640" s="760"/>
      <c r="C15640" s="760"/>
      <c r="D15640" s="760"/>
      <c r="E15640" s="760"/>
      <c r="F15640" s="760"/>
    </row>
    <row r="15641" spans="1:6" ht="12" hidden="1" customHeight="1">
      <c r="A15641" s="760"/>
      <c r="B15641" s="760"/>
      <c r="C15641" s="760"/>
      <c r="D15641" s="760"/>
      <c r="E15641" s="760"/>
      <c r="F15641" s="760"/>
    </row>
    <row r="15642" spans="1:6" ht="12" hidden="1" customHeight="1">
      <c r="A15642" s="760"/>
      <c r="B15642" s="760"/>
      <c r="C15642" s="760"/>
      <c r="D15642" s="760"/>
      <c r="E15642" s="760"/>
      <c r="F15642" s="760"/>
    </row>
    <row r="15643" spans="1:6" ht="12" hidden="1" customHeight="1">
      <c r="A15643" s="760"/>
      <c r="B15643" s="760"/>
      <c r="C15643" s="760"/>
      <c r="D15643" s="760"/>
      <c r="E15643" s="760"/>
      <c r="F15643" s="760"/>
    </row>
    <row r="15644" spans="1:6" ht="12" hidden="1" customHeight="1">
      <c r="A15644" s="760"/>
      <c r="B15644" s="760"/>
      <c r="C15644" s="760"/>
      <c r="D15644" s="760"/>
      <c r="E15644" s="760"/>
      <c r="F15644" s="760"/>
    </row>
    <row r="15645" spans="1:6" ht="12" hidden="1" customHeight="1">
      <c r="A15645" s="760"/>
      <c r="B15645" s="760"/>
      <c r="C15645" s="760"/>
      <c r="D15645" s="760"/>
      <c r="E15645" s="760"/>
      <c r="F15645" s="760"/>
    </row>
    <row r="15646" spans="1:6" ht="12" hidden="1" customHeight="1">
      <c r="A15646" s="760"/>
      <c r="B15646" s="760"/>
      <c r="C15646" s="760"/>
      <c r="D15646" s="760"/>
      <c r="E15646" s="760"/>
      <c r="F15646" s="760"/>
    </row>
    <row r="15647" spans="1:6" ht="12" hidden="1" customHeight="1">
      <c r="A15647" s="760"/>
      <c r="B15647" s="760"/>
      <c r="C15647" s="760"/>
      <c r="D15647" s="760"/>
      <c r="E15647" s="760"/>
      <c r="F15647" s="760"/>
    </row>
    <row r="15648" spans="1:6" ht="12" hidden="1" customHeight="1">
      <c r="A15648" s="760"/>
      <c r="B15648" s="760"/>
      <c r="C15648" s="760"/>
      <c r="D15648" s="760"/>
      <c r="E15648" s="760"/>
      <c r="F15648" s="760"/>
    </row>
    <row r="15649" spans="1:6" ht="12" hidden="1" customHeight="1">
      <c r="A15649" s="760"/>
      <c r="B15649" s="760"/>
      <c r="C15649" s="760"/>
      <c r="D15649" s="760"/>
      <c r="E15649" s="760"/>
      <c r="F15649" s="760"/>
    </row>
    <row r="15650" spans="1:6" ht="12" hidden="1" customHeight="1">
      <c r="A15650" s="760"/>
      <c r="B15650" s="760"/>
      <c r="C15650" s="760"/>
      <c r="D15650" s="760"/>
      <c r="E15650" s="760"/>
      <c r="F15650" s="760"/>
    </row>
    <row r="15651" spans="1:6" ht="12" hidden="1" customHeight="1">
      <c r="A15651" s="760"/>
      <c r="B15651" s="760"/>
      <c r="C15651" s="760"/>
      <c r="D15651" s="760"/>
      <c r="E15651" s="760"/>
      <c r="F15651" s="760"/>
    </row>
    <row r="15652" spans="1:6" ht="12" hidden="1" customHeight="1">
      <c r="A15652" s="760"/>
      <c r="B15652" s="760"/>
      <c r="C15652" s="760"/>
      <c r="D15652" s="760"/>
      <c r="E15652" s="760"/>
      <c r="F15652" s="760"/>
    </row>
    <row r="15653" spans="1:6" ht="12" hidden="1" customHeight="1">
      <c r="A15653" s="760"/>
      <c r="B15653" s="760"/>
      <c r="C15653" s="760"/>
      <c r="D15653" s="760"/>
      <c r="E15653" s="760"/>
      <c r="F15653" s="760"/>
    </row>
    <row r="15654" spans="1:6" ht="12" hidden="1" customHeight="1">
      <c r="A15654" s="760"/>
      <c r="B15654" s="760"/>
      <c r="C15654" s="760"/>
      <c r="D15654" s="760"/>
      <c r="E15654" s="760"/>
      <c r="F15654" s="760"/>
    </row>
    <row r="15655" spans="1:6" ht="12" hidden="1" customHeight="1">
      <c r="A15655" s="760"/>
      <c r="B15655" s="760"/>
      <c r="C15655" s="760"/>
      <c r="D15655" s="760"/>
      <c r="E15655" s="760"/>
      <c r="F15655" s="760"/>
    </row>
    <row r="15656" spans="1:6" ht="12" hidden="1" customHeight="1">
      <c r="A15656" s="760"/>
      <c r="B15656" s="760"/>
      <c r="C15656" s="760"/>
      <c r="D15656" s="760"/>
      <c r="E15656" s="760"/>
      <c r="F15656" s="760"/>
    </row>
    <row r="15657" spans="1:6" ht="12" hidden="1" customHeight="1">
      <c r="A15657" s="760"/>
      <c r="B15657" s="760"/>
      <c r="C15657" s="760"/>
      <c r="D15657" s="760"/>
      <c r="E15657" s="760"/>
      <c r="F15657" s="760"/>
    </row>
    <row r="15658" spans="1:6" ht="12" hidden="1" customHeight="1">
      <c r="A15658" s="760"/>
      <c r="B15658" s="760"/>
      <c r="C15658" s="760"/>
      <c r="D15658" s="760"/>
      <c r="E15658" s="760"/>
      <c r="F15658" s="760"/>
    </row>
    <row r="15659" spans="1:6" ht="12" hidden="1" customHeight="1">
      <c r="A15659" s="760"/>
      <c r="B15659" s="760"/>
      <c r="C15659" s="760"/>
      <c r="D15659" s="760"/>
      <c r="E15659" s="760"/>
      <c r="F15659" s="760"/>
    </row>
    <row r="15660" spans="1:6" ht="12" hidden="1" customHeight="1">
      <c r="A15660" s="760"/>
      <c r="B15660" s="760"/>
      <c r="C15660" s="760"/>
      <c r="D15660" s="760"/>
      <c r="E15660" s="760"/>
      <c r="F15660" s="760"/>
    </row>
    <row r="15661" spans="1:6" ht="12" hidden="1" customHeight="1">
      <c r="A15661" s="760"/>
      <c r="B15661" s="760"/>
      <c r="C15661" s="760"/>
      <c r="D15661" s="760"/>
      <c r="E15661" s="760"/>
      <c r="F15661" s="760"/>
    </row>
    <row r="15662" spans="1:6" ht="12" hidden="1" customHeight="1">
      <c r="A15662" s="760"/>
      <c r="B15662" s="760"/>
      <c r="C15662" s="760"/>
      <c r="D15662" s="760"/>
      <c r="E15662" s="760"/>
      <c r="F15662" s="760"/>
    </row>
    <row r="15663" spans="1:6" ht="12" hidden="1" customHeight="1">
      <c r="A15663" s="760"/>
      <c r="B15663" s="760"/>
      <c r="C15663" s="760"/>
      <c r="D15663" s="760"/>
      <c r="E15663" s="760"/>
      <c r="F15663" s="760"/>
    </row>
    <row r="15664" spans="1:6" ht="12" hidden="1" customHeight="1">
      <c r="A15664" s="760"/>
      <c r="B15664" s="760"/>
      <c r="C15664" s="760"/>
      <c r="D15664" s="760"/>
      <c r="E15664" s="760"/>
      <c r="F15664" s="760"/>
    </row>
    <row r="15665" spans="1:6" ht="12" hidden="1" customHeight="1">
      <c r="A15665" s="760"/>
      <c r="B15665" s="760"/>
      <c r="C15665" s="760"/>
      <c r="D15665" s="760"/>
      <c r="E15665" s="760"/>
      <c r="F15665" s="760"/>
    </row>
    <row r="15666" spans="1:6" ht="12" hidden="1" customHeight="1">
      <c r="A15666" s="760"/>
      <c r="B15666" s="760"/>
      <c r="C15666" s="760"/>
      <c r="D15666" s="760"/>
      <c r="E15666" s="760"/>
      <c r="F15666" s="760"/>
    </row>
    <row r="15667" spans="1:6" ht="12" hidden="1" customHeight="1">
      <c r="A15667" s="760"/>
      <c r="B15667" s="760"/>
      <c r="C15667" s="760"/>
      <c r="D15667" s="760"/>
      <c r="E15667" s="760"/>
      <c r="F15667" s="760"/>
    </row>
    <row r="15668" spans="1:6" ht="12" hidden="1" customHeight="1">
      <c r="A15668" s="760"/>
      <c r="B15668" s="760"/>
      <c r="C15668" s="760"/>
      <c r="D15668" s="760"/>
      <c r="E15668" s="760"/>
      <c r="F15668" s="760"/>
    </row>
    <row r="15669" spans="1:6" ht="12" hidden="1" customHeight="1">
      <c r="A15669" s="760"/>
      <c r="B15669" s="760"/>
      <c r="C15669" s="760"/>
      <c r="D15669" s="760"/>
      <c r="E15669" s="760"/>
      <c r="F15669" s="760"/>
    </row>
    <row r="15670" spans="1:6" ht="12" hidden="1" customHeight="1">
      <c r="A15670" s="760"/>
      <c r="B15670" s="760"/>
      <c r="C15670" s="760"/>
      <c r="D15670" s="760"/>
      <c r="E15670" s="760"/>
      <c r="F15670" s="760"/>
    </row>
    <row r="15671" spans="1:6" ht="12" hidden="1" customHeight="1">
      <c r="A15671" s="760"/>
      <c r="B15671" s="760"/>
      <c r="C15671" s="760"/>
      <c r="D15671" s="760"/>
      <c r="E15671" s="760"/>
      <c r="F15671" s="760"/>
    </row>
    <row r="15672" spans="1:6" ht="12" hidden="1" customHeight="1">
      <c r="A15672" s="760"/>
      <c r="B15672" s="760"/>
      <c r="C15672" s="760"/>
      <c r="D15672" s="760"/>
      <c r="E15672" s="760"/>
      <c r="F15672" s="760"/>
    </row>
    <row r="15673" spans="1:6" ht="12" hidden="1" customHeight="1">
      <c r="A15673" s="760"/>
      <c r="B15673" s="760"/>
      <c r="C15673" s="760"/>
      <c r="D15673" s="760"/>
      <c r="E15673" s="760"/>
      <c r="F15673" s="760"/>
    </row>
    <row r="15674" spans="1:6" ht="12" hidden="1" customHeight="1">
      <c r="A15674" s="760"/>
      <c r="B15674" s="760"/>
      <c r="C15674" s="760"/>
      <c r="D15674" s="760"/>
      <c r="E15674" s="760"/>
      <c r="F15674" s="760"/>
    </row>
    <row r="15675" spans="1:6" ht="12" hidden="1" customHeight="1">
      <c r="A15675" s="760"/>
      <c r="B15675" s="760"/>
      <c r="C15675" s="760"/>
      <c r="D15675" s="760"/>
      <c r="E15675" s="760"/>
      <c r="F15675" s="760"/>
    </row>
    <row r="15676" spans="1:6" ht="12" hidden="1" customHeight="1">
      <c r="A15676" s="760"/>
      <c r="B15676" s="760"/>
      <c r="C15676" s="760"/>
      <c r="D15676" s="760"/>
      <c r="E15676" s="760"/>
      <c r="F15676" s="760"/>
    </row>
    <row r="15677" spans="1:6" ht="12" hidden="1" customHeight="1">
      <c r="A15677" s="760"/>
      <c r="B15677" s="760"/>
      <c r="C15677" s="760"/>
      <c r="D15677" s="760"/>
      <c r="E15677" s="760"/>
      <c r="F15677" s="760"/>
    </row>
    <row r="15678" spans="1:6" ht="12" hidden="1" customHeight="1">
      <c r="A15678" s="760"/>
      <c r="B15678" s="760"/>
      <c r="C15678" s="760"/>
      <c r="D15678" s="760"/>
      <c r="E15678" s="760"/>
      <c r="F15678" s="760"/>
    </row>
    <row r="15679" spans="1:6" ht="12" hidden="1" customHeight="1">
      <c r="A15679" s="760"/>
      <c r="B15679" s="760"/>
      <c r="C15679" s="760"/>
      <c r="D15679" s="760"/>
      <c r="E15679" s="760"/>
      <c r="F15679" s="760"/>
    </row>
    <row r="15680" spans="1:6" ht="12" hidden="1" customHeight="1">
      <c r="A15680" s="760"/>
      <c r="B15680" s="760"/>
      <c r="C15680" s="760"/>
      <c r="D15680" s="760"/>
      <c r="E15680" s="760"/>
      <c r="F15680" s="760"/>
    </row>
    <row r="15681" spans="1:6" ht="12" hidden="1" customHeight="1">
      <c r="A15681" s="760"/>
      <c r="B15681" s="760"/>
      <c r="C15681" s="760"/>
      <c r="D15681" s="760"/>
      <c r="E15681" s="760"/>
      <c r="F15681" s="760"/>
    </row>
    <row r="15682" spans="1:6" ht="12" hidden="1" customHeight="1">
      <c r="A15682" s="760"/>
      <c r="B15682" s="760"/>
      <c r="C15682" s="760"/>
      <c r="D15682" s="760"/>
      <c r="E15682" s="760"/>
      <c r="F15682" s="760"/>
    </row>
    <row r="15683" spans="1:6" ht="12" hidden="1" customHeight="1">
      <c r="A15683" s="760"/>
      <c r="B15683" s="760"/>
      <c r="C15683" s="760"/>
      <c r="D15683" s="760"/>
      <c r="E15683" s="760"/>
      <c r="F15683" s="760"/>
    </row>
    <row r="15684" spans="1:6" ht="12" hidden="1" customHeight="1">
      <c r="A15684" s="760"/>
      <c r="B15684" s="760"/>
      <c r="C15684" s="760"/>
      <c r="D15684" s="760"/>
      <c r="E15684" s="760"/>
      <c r="F15684" s="760"/>
    </row>
    <row r="15685" spans="1:6" ht="12" hidden="1" customHeight="1">
      <c r="A15685" s="760"/>
      <c r="B15685" s="760"/>
      <c r="C15685" s="760"/>
      <c r="D15685" s="760"/>
      <c r="E15685" s="760"/>
      <c r="F15685" s="760"/>
    </row>
    <row r="15686" spans="1:6" ht="12" hidden="1" customHeight="1">
      <c r="A15686" s="760"/>
      <c r="B15686" s="760"/>
      <c r="C15686" s="760"/>
      <c r="D15686" s="760"/>
      <c r="E15686" s="760"/>
      <c r="F15686" s="760"/>
    </row>
    <row r="15687" spans="1:6" ht="12" hidden="1" customHeight="1">
      <c r="A15687" s="760"/>
      <c r="B15687" s="760"/>
      <c r="C15687" s="760"/>
      <c r="D15687" s="760"/>
      <c r="E15687" s="760"/>
      <c r="F15687" s="760"/>
    </row>
    <row r="15688" spans="1:6" ht="12" hidden="1" customHeight="1">
      <c r="A15688" s="760"/>
      <c r="B15688" s="760"/>
      <c r="C15688" s="760"/>
      <c r="D15688" s="760"/>
      <c r="E15688" s="760"/>
      <c r="F15688" s="760"/>
    </row>
    <row r="15689" spans="1:6" ht="12" hidden="1" customHeight="1">
      <c r="A15689" s="760"/>
      <c r="B15689" s="760"/>
      <c r="C15689" s="760"/>
      <c r="D15689" s="760"/>
      <c r="E15689" s="760"/>
      <c r="F15689" s="760"/>
    </row>
    <row r="15690" spans="1:6" ht="12" hidden="1" customHeight="1">
      <c r="A15690" s="760"/>
      <c r="B15690" s="760"/>
      <c r="C15690" s="760"/>
      <c r="D15690" s="760"/>
      <c r="E15690" s="760"/>
      <c r="F15690" s="760"/>
    </row>
    <row r="15691" spans="1:6" ht="12" hidden="1" customHeight="1">
      <c r="A15691" s="760"/>
      <c r="B15691" s="760"/>
      <c r="C15691" s="760"/>
      <c r="D15691" s="760"/>
      <c r="E15691" s="760"/>
      <c r="F15691" s="760"/>
    </row>
    <row r="15692" spans="1:6" ht="12" hidden="1" customHeight="1">
      <c r="A15692" s="760"/>
      <c r="B15692" s="760"/>
      <c r="C15692" s="760"/>
      <c r="D15692" s="760"/>
      <c r="E15692" s="760"/>
      <c r="F15692" s="760"/>
    </row>
    <row r="15693" spans="1:6" ht="12" hidden="1" customHeight="1">
      <c r="A15693" s="760"/>
      <c r="B15693" s="760"/>
      <c r="C15693" s="760"/>
      <c r="D15693" s="760"/>
      <c r="E15693" s="760"/>
      <c r="F15693" s="760"/>
    </row>
    <row r="15694" spans="1:6" ht="12" hidden="1" customHeight="1">
      <c r="A15694" s="760"/>
      <c r="B15694" s="760"/>
      <c r="C15694" s="760"/>
      <c r="D15694" s="760"/>
      <c r="E15694" s="760"/>
      <c r="F15694" s="760"/>
    </row>
    <row r="15695" spans="1:6" ht="12" hidden="1" customHeight="1">
      <c r="A15695" s="760"/>
      <c r="B15695" s="760"/>
      <c r="C15695" s="760"/>
      <c r="D15695" s="760"/>
      <c r="E15695" s="760"/>
      <c r="F15695" s="760"/>
    </row>
    <row r="15696" spans="1:6" ht="12" hidden="1" customHeight="1">
      <c r="A15696" s="760"/>
      <c r="B15696" s="760"/>
      <c r="C15696" s="760"/>
      <c r="D15696" s="760"/>
      <c r="E15696" s="760"/>
      <c r="F15696" s="760"/>
    </row>
    <row r="15697" spans="1:6" ht="12" hidden="1" customHeight="1">
      <c r="A15697" s="760"/>
      <c r="B15697" s="760"/>
      <c r="C15697" s="760"/>
      <c r="D15697" s="760"/>
      <c r="E15697" s="760"/>
      <c r="F15697" s="760"/>
    </row>
    <row r="15698" spans="1:6" ht="12" hidden="1" customHeight="1">
      <c r="A15698" s="760"/>
      <c r="B15698" s="760"/>
      <c r="C15698" s="760"/>
      <c r="D15698" s="760"/>
      <c r="E15698" s="760"/>
      <c r="F15698" s="760"/>
    </row>
    <row r="15699" spans="1:6" ht="12" hidden="1" customHeight="1">
      <c r="A15699" s="760"/>
      <c r="B15699" s="760"/>
      <c r="C15699" s="760"/>
      <c r="D15699" s="760"/>
      <c r="E15699" s="760"/>
      <c r="F15699" s="760"/>
    </row>
    <row r="15700" spans="1:6" ht="12" hidden="1" customHeight="1">
      <c r="A15700" s="760"/>
      <c r="B15700" s="760"/>
      <c r="C15700" s="760"/>
      <c r="D15700" s="760"/>
      <c r="E15700" s="760"/>
      <c r="F15700" s="760"/>
    </row>
    <row r="15701" spans="1:6" ht="12" hidden="1" customHeight="1">
      <c r="A15701" s="760"/>
      <c r="B15701" s="760"/>
      <c r="C15701" s="760"/>
      <c r="D15701" s="760"/>
      <c r="E15701" s="760"/>
      <c r="F15701" s="760"/>
    </row>
    <row r="15702" spans="1:6" ht="12" hidden="1" customHeight="1">
      <c r="A15702" s="760"/>
      <c r="B15702" s="760"/>
      <c r="C15702" s="760"/>
      <c r="D15702" s="760"/>
      <c r="E15702" s="760"/>
      <c r="F15702" s="760"/>
    </row>
    <row r="15703" spans="1:6" ht="12" hidden="1" customHeight="1">
      <c r="A15703" s="760"/>
      <c r="B15703" s="760"/>
      <c r="C15703" s="760"/>
      <c r="D15703" s="760"/>
      <c r="E15703" s="760"/>
      <c r="F15703" s="760"/>
    </row>
    <row r="15704" spans="1:6" ht="12" hidden="1" customHeight="1">
      <c r="A15704" s="760"/>
      <c r="B15704" s="760"/>
      <c r="C15704" s="760"/>
      <c r="D15704" s="760"/>
      <c r="E15704" s="760"/>
      <c r="F15704" s="760"/>
    </row>
    <row r="15705" spans="1:6" ht="12" hidden="1" customHeight="1">
      <c r="A15705" s="760"/>
      <c r="B15705" s="760"/>
      <c r="C15705" s="760"/>
      <c r="D15705" s="760"/>
      <c r="E15705" s="760"/>
      <c r="F15705" s="760"/>
    </row>
    <row r="15706" spans="1:6" ht="12" hidden="1" customHeight="1">
      <c r="A15706" s="760"/>
      <c r="B15706" s="760"/>
      <c r="C15706" s="760"/>
      <c r="D15706" s="760"/>
      <c r="E15706" s="760"/>
      <c r="F15706" s="760"/>
    </row>
    <row r="15707" spans="1:6" ht="12" hidden="1" customHeight="1">
      <c r="A15707" s="760"/>
      <c r="B15707" s="760"/>
      <c r="C15707" s="760"/>
      <c r="D15707" s="760"/>
      <c r="E15707" s="760"/>
      <c r="F15707" s="760"/>
    </row>
    <row r="15708" spans="1:6" ht="12" hidden="1" customHeight="1">
      <c r="A15708" s="760"/>
      <c r="B15708" s="760"/>
      <c r="C15708" s="760"/>
      <c r="D15708" s="760"/>
      <c r="E15708" s="760"/>
      <c r="F15708" s="760"/>
    </row>
    <row r="15709" spans="1:6" ht="12" hidden="1" customHeight="1">
      <c r="A15709" s="760"/>
      <c r="B15709" s="760"/>
      <c r="C15709" s="760"/>
      <c r="D15709" s="760"/>
      <c r="E15709" s="760"/>
      <c r="F15709" s="760"/>
    </row>
    <row r="15710" spans="1:6" ht="12" hidden="1" customHeight="1">
      <c r="A15710" s="760"/>
      <c r="B15710" s="760"/>
      <c r="C15710" s="760"/>
      <c r="D15710" s="760"/>
      <c r="E15710" s="760"/>
      <c r="F15710" s="760"/>
    </row>
    <row r="15711" spans="1:6" ht="12" hidden="1" customHeight="1">
      <c r="A15711" s="760"/>
      <c r="B15711" s="760"/>
      <c r="C15711" s="760"/>
      <c r="D15711" s="760"/>
      <c r="E15711" s="760"/>
      <c r="F15711" s="760"/>
    </row>
    <row r="15712" spans="1:6" ht="12" hidden="1" customHeight="1">
      <c r="A15712" s="760"/>
      <c r="B15712" s="760"/>
      <c r="C15712" s="760"/>
      <c r="D15712" s="760"/>
      <c r="E15712" s="760"/>
      <c r="F15712" s="760"/>
    </row>
    <row r="15713" spans="1:6" ht="12" hidden="1" customHeight="1">
      <c r="A15713" s="760"/>
      <c r="B15713" s="760"/>
      <c r="C15713" s="760"/>
      <c r="D15713" s="760"/>
      <c r="E15713" s="760"/>
      <c r="F15713" s="760"/>
    </row>
    <row r="15714" spans="1:6" ht="12" hidden="1" customHeight="1">
      <c r="A15714" s="760"/>
      <c r="B15714" s="760"/>
      <c r="C15714" s="760"/>
      <c r="D15714" s="760"/>
      <c r="E15714" s="760"/>
      <c r="F15714" s="760"/>
    </row>
    <row r="15715" spans="1:6" ht="12" hidden="1" customHeight="1">
      <c r="A15715" s="760"/>
      <c r="B15715" s="760"/>
      <c r="C15715" s="760"/>
      <c r="D15715" s="760"/>
      <c r="E15715" s="760"/>
      <c r="F15715" s="760"/>
    </row>
    <row r="15716" spans="1:6" ht="12" hidden="1" customHeight="1">
      <c r="A15716" s="760"/>
      <c r="B15716" s="760"/>
      <c r="C15716" s="760"/>
      <c r="D15716" s="760"/>
      <c r="E15716" s="760"/>
      <c r="F15716" s="760"/>
    </row>
    <row r="15717" spans="1:6" ht="12" hidden="1" customHeight="1">
      <c r="A15717" s="760"/>
      <c r="B15717" s="760"/>
      <c r="C15717" s="760"/>
      <c r="D15717" s="760"/>
      <c r="E15717" s="760"/>
      <c r="F15717" s="760"/>
    </row>
    <row r="15718" spans="1:6" ht="12" hidden="1" customHeight="1">
      <c r="A15718" s="760"/>
      <c r="B15718" s="760"/>
      <c r="C15718" s="760"/>
      <c r="D15718" s="760"/>
      <c r="E15718" s="760"/>
      <c r="F15718" s="760"/>
    </row>
    <row r="15719" spans="1:6" ht="12" hidden="1" customHeight="1">
      <c r="A15719" s="760"/>
      <c r="B15719" s="760"/>
      <c r="C15719" s="760"/>
      <c r="D15719" s="760"/>
      <c r="E15719" s="760"/>
      <c r="F15719" s="760"/>
    </row>
    <row r="15720" spans="1:6" ht="12" hidden="1" customHeight="1">
      <c r="A15720" s="760"/>
      <c r="B15720" s="760"/>
      <c r="C15720" s="760"/>
      <c r="D15720" s="760"/>
      <c r="E15720" s="760"/>
      <c r="F15720" s="760"/>
    </row>
    <row r="15721" spans="1:6" ht="12" hidden="1" customHeight="1">
      <c r="A15721" s="760"/>
      <c r="B15721" s="760"/>
      <c r="C15721" s="760"/>
      <c r="D15721" s="760"/>
      <c r="E15721" s="760"/>
      <c r="F15721" s="760"/>
    </row>
    <row r="15722" spans="1:6" ht="12" hidden="1" customHeight="1">
      <c r="A15722" s="760"/>
      <c r="B15722" s="760"/>
      <c r="C15722" s="760"/>
      <c r="D15722" s="760"/>
      <c r="E15722" s="760"/>
      <c r="F15722" s="760"/>
    </row>
    <row r="15723" spans="1:6" ht="12" hidden="1" customHeight="1">
      <c r="A15723" s="760"/>
      <c r="B15723" s="760"/>
      <c r="C15723" s="760"/>
      <c r="D15723" s="760"/>
      <c r="E15723" s="760"/>
      <c r="F15723" s="760"/>
    </row>
    <row r="15724" spans="1:6" ht="12" hidden="1" customHeight="1">
      <c r="A15724" s="760"/>
      <c r="B15724" s="760"/>
      <c r="C15724" s="760"/>
      <c r="D15724" s="760"/>
      <c r="E15724" s="760"/>
      <c r="F15724" s="760"/>
    </row>
    <row r="15725" spans="1:6" ht="12" hidden="1" customHeight="1">
      <c r="A15725" s="760"/>
      <c r="B15725" s="760"/>
      <c r="C15725" s="760"/>
      <c r="D15725" s="760"/>
      <c r="E15725" s="760"/>
      <c r="F15725" s="760"/>
    </row>
    <row r="15726" spans="1:6" ht="12" hidden="1" customHeight="1">
      <c r="A15726" s="760"/>
      <c r="B15726" s="760"/>
      <c r="C15726" s="760"/>
      <c r="D15726" s="760"/>
      <c r="E15726" s="760"/>
      <c r="F15726" s="760"/>
    </row>
    <row r="15727" spans="1:6" ht="12" hidden="1" customHeight="1">
      <c r="A15727" s="760"/>
      <c r="B15727" s="760"/>
      <c r="C15727" s="760"/>
      <c r="D15727" s="760"/>
      <c r="E15727" s="760"/>
      <c r="F15727" s="760"/>
    </row>
    <row r="15728" spans="1:6" ht="12" hidden="1" customHeight="1">
      <c r="A15728" s="760"/>
      <c r="B15728" s="760"/>
      <c r="C15728" s="760"/>
      <c r="D15728" s="760"/>
      <c r="E15728" s="760"/>
      <c r="F15728" s="760"/>
    </row>
    <row r="15729" spans="1:6" ht="12" hidden="1" customHeight="1">
      <c r="A15729" s="760"/>
      <c r="B15729" s="760"/>
      <c r="C15729" s="760"/>
      <c r="D15729" s="760"/>
      <c r="E15729" s="760"/>
      <c r="F15729" s="760"/>
    </row>
    <row r="15730" spans="1:6" ht="12" hidden="1" customHeight="1">
      <c r="A15730" s="760"/>
      <c r="B15730" s="760"/>
      <c r="C15730" s="760"/>
      <c r="D15730" s="760"/>
      <c r="E15730" s="760"/>
      <c r="F15730" s="760"/>
    </row>
    <row r="15731" spans="1:6" ht="12" hidden="1" customHeight="1">
      <c r="A15731" s="760"/>
      <c r="B15731" s="760"/>
      <c r="C15731" s="760"/>
      <c r="D15731" s="760"/>
      <c r="E15731" s="760"/>
      <c r="F15731" s="760"/>
    </row>
    <row r="15732" spans="1:6" ht="12" hidden="1" customHeight="1">
      <c r="A15732" s="760"/>
      <c r="B15732" s="760"/>
      <c r="C15732" s="760"/>
      <c r="D15732" s="760"/>
      <c r="E15732" s="760"/>
      <c r="F15732" s="760"/>
    </row>
    <row r="15733" spans="1:6" ht="12" hidden="1" customHeight="1">
      <c r="A15733" s="760"/>
      <c r="B15733" s="760"/>
      <c r="C15733" s="760"/>
      <c r="D15733" s="760"/>
      <c r="E15733" s="760"/>
      <c r="F15733" s="760"/>
    </row>
    <row r="15734" spans="1:6" ht="12" hidden="1" customHeight="1">
      <c r="A15734" s="760"/>
      <c r="B15734" s="760"/>
      <c r="C15734" s="760"/>
      <c r="D15734" s="760"/>
      <c r="E15734" s="760"/>
      <c r="F15734" s="760"/>
    </row>
    <row r="15735" spans="1:6" ht="12" hidden="1" customHeight="1">
      <c r="A15735" s="760"/>
      <c r="B15735" s="760"/>
      <c r="C15735" s="760"/>
      <c r="D15735" s="760"/>
      <c r="E15735" s="760"/>
      <c r="F15735" s="760"/>
    </row>
    <row r="15736" spans="1:6" ht="12" hidden="1" customHeight="1">
      <c r="A15736" s="760"/>
      <c r="B15736" s="760"/>
      <c r="C15736" s="760"/>
      <c r="D15736" s="760"/>
      <c r="E15736" s="760"/>
      <c r="F15736" s="760"/>
    </row>
    <row r="15737" spans="1:6" ht="12" hidden="1" customHeight="1">
      <c r="A15737" s="760"/>
      <c r="B15737" s="760"/>
      <c r="C15737" s="760"/>
      <c r="D15737" s="760"/>
      <c r="E15737" s="760"/>
      <c r="F15737" s="760"/>
    </row>
    <row r="15738" spans="1:6" ht="12" hidden="1" customHeight="1">
      <c r="A15738" s="760"/>
      <c r="B15738" s="760"/>
      <c r="C15738" s="760"/>
      <c r="D15738" s="760"/>
      <c r="E15738" s="760"/>
      <c r="F15738" s="760"/>
    </row>
    <row r="15739" spans="1:6" ht="12" hidden="1" customHeight="1">
      <c r="A15739" s="760"/>
      <c r="B15739" s="760"/>
      <c r="C15739" s="760"/>
      <c r="D15739" s="760"/>
      <c r="E15739" s="760"/>
      <c r="F15739" s="760"/>
    </row>
    <row r="15740" spans="1:6" ht="12" hidden="1" customHeight="1">
      <c r="A15740" s="760"/>
      <c r="B15740" s="760"/>
      <c r="C15740" s="760"/>
      <c r="D15740" s="760"/>
      <c r="E15740" s="760"/>
      <c r="F15740" s="760"/>
    </row>
    <row r="15741" spans="1:6" ht="12" hidden="1" customHeight="1">
      <c r="A15741" s="760"/>
      <c r="B15741" s="760"/>
      <c r="C15741" s="760"/>
      <c r="D15741" s="760"/>
      <c r="E15741" s="760"/>
      <c r="F15741" s="760"/>
    </row>
    <row r="15742" spans="1:6" ht="12" hidden="1" customHeight="1">
      <c r="A15742" s="760"/>
      <c r="B15742" s="760"/>
      <c r="C15742" s="760"/>
      <c r="D15742" s="760"/>
      <c r="E15742" s="760"/>
      <c r="F15742" s="760"/>
    </row>
    <row r="15743" spans="1:6" ht="12" hidden="1" customHeight="1">
      <c r="A15743" s="760"/>
      <c r="B15743" s="760"/>
      <c r="C15743" s="760"/>
      <c r="D15743" s="760"/>
      <c r="E15743" s="760"/>
      <c r="F15743" s="760"/>
    </row>
    <row r="15744" spans="1:6" ht="12" hidden="1" customHeight="1">
      <c r="A15744" s="760"/>
      <c r="B15744" s="760"/>
      <c r="C15744" s="760"/>
      <c r="D15744" s="760"/>
      <c r="E15744" s="760"/>
      <c r="F15744" s="760"/>
    </row>
    <row r="15745" spans="1:6" ht="12" hidden="1" customHeight="1">
      <c r="A15745" s="760"/>
      <c r="B15745" s="760"/>
      <c r="C15745" s="760"/>
      <c r="D15745" s="760"/>
      <c r="E15745" s="760"/>
      <c r="F15745" s="760"/>
    </row>
    <row r="15746" spans="1:6" ht="12" hidden="1" customHeight="1">
      <c r="A15746" s="760"/>
      <c r="B15746" s="760"/>
      <c r="C15746" s="760"/>
      <c r="D15746" s="760"/>
      <c r="E15746" s="760"/>
      <c r="F15746" s="760"/>
    </row>
    <row r="15747" spans="1:6" ht="12" hidden="1" customHeight="1">
      <c r="A15747" s="760"/>
      <c r="B15747" s="760"/>
      <c r="C15747" s="760"/>
      <c r="D15747" s="760"/>
      <c r="E15747" s="760"/>
      <c r="F15747" s="760"/>
    </row>
    <row r="15748" spans="1:6" ht="12" hidden="1" customHeight="1">
      <c r="A15748" s="760"/>
      <c r="B15748" s="760"/>
      <c r="C15748" s="760"/>
      <c r="D15748" s="760"/>
      <c r="E15748" s="760"/>
      <c r="F15748" s="760"/>
    </row>
    <row r="15749" spans="1:6" ht="12" hidden="1" customHeight="1">
      <c r="A15749" s="760"/>
      <c r="B15749" s="760"/>
      <c r="C15749" s="760"/>
      <c r="D15749" s="760"/>
      <c r="E15749" s="760"/>
      <c r="F15749" s="760"/>
    </row>
    <row r="15750" spans="1:6" ht="12" hidden="1" customHeight="1">
      <c r="A15750" s="760"/>
      <c r="B15750" s="760"/>
      <c r="C15750" s="760"/>
      <c r="D15750" s="760"/>
      <c r="E15750" s="760"/>
      <c r="F15750" s="760"/>
    </row>
    <row r="15751" spans="1:6" ht="12" hidden="1" customHeight="1">
      <c r="A15751" s="760"/>
      <c r="B15751" s="760"/>
      <c r="C15751" s="760"/>
      <c r="D15751" s="760"/>
      <c r="E15751" s="760"/>
      <c r="F15751" s="760"/>
    </row>
    <row r="15752" spans="1:6" ht="12" hidden="1" customHeight="1">
      <c r="A15752" s="760"/>
      <c r="B15752" s="760"/>
      <c r="C15752" s="760"/>
      <c r="D15752" s="760"/>
      <c r="E15752" s="760"/>
      <c r="F15752" s="760"/>
    </row>
    <row r="15753" spans="1:6" ht="12" hidden="1" customHeight="1">
      <c r="A15753" s="760"/>
      <c r="B15753" s="760"/>
      <c r="C15753" s="760"/>
      <c r="D15753" s="760"/>
      <c r="E15753" s="760"/>
      <c r="F15753" s="760"/>
    </row>
    <row r="15754" spans="1:6" ht="12" hidden="1" customHeight="1">
      <c r="A15754" s="760"/>
      <c r="B15754" s="760"/>
      <c r="C15754" s="760"/>
      <c r="D15754" s="760"/>
      <c r="E15754" s="760"/>
      <c r="F15754" s="760"/>
    </row>
    <row r="15755" spans="1:6" ht="12" hidden="1" customHeight="1">
      <c r="A15755" s="760"/>
      <c r="B15755" s="760"/>
      <c r="C15755" s="760"/>
      <c r="D15755" s="760"/>
      <c r="E15755" s="760"/>
      <c r="F15755" s="760"/>
    </row>
    <row r="15756" spans="1:6" ht="12" hidden="1" customHeight="1">
      <c r="A15756" s="760"/>
      <c r="B15756" s="760"/>
      <c r="C15756" s="760"/>
      <c r="D15756" s="760"/>
      <c r="E15756" s="760"/>
      <c r="F15756" s="760"/>
    </row>
    <row r="15757" spans="1:6" ht="12" hidden="1" customHeight="1">
      <c r="A15757" s="760"/>
      <c r="B15757" s="760"/>
      <c r="C15757" s="760"/>
      <c r="D15757" s="760"/>
      <c r="E15757" s="760"/>
      <c r="F15757" s="760"/>
    </row>
    <row r="15758" spans="1:6" ht="12" hidden="1" customHeight="1">
      <c r="A15758" s="760"/>
      <c r="B15758" s="760"/>
      <c r="C15758" s="760"/>
      <c r="D15758" s="760"/>
      <c r="E15758" s="760"/>
      <c r="F15758" s="760"/>
    </row>
    <row r="15759" spans="1:6" ht="12" hidden="1" customHeight="1">
      <c r="A15759" s="760"/>
      <c r="B15759" s="760"/>
      <c r="C15759" s="760"/>
      <c r="D15759" s="760"/>
      <c r="E15759" s="760"/>
      <c r="F15759" s="760"/>
    </row>
    <row r="15760" spans="1:6" ht="12" hidden="1" customHeight="1">
      <c r="A15760" s="760"/>
      <c r="B15760" s="760"/>
      <c r="C15760" s="760"/>
      <c r="D15760" s="760"/>
      <c r="E15760" s="760"/>
      <c r="F15760" s="760"/>
    </row>
    <row r="15761" spans="1:6" ht="12" hidden="1" customHeight="1">
      <c r="A15761" s="760"/>
      <c r="B15761" s="760"/>
      <c r="C15761" s="760"/>
      <c r="D15761" s="760"/>
      <c r="E15761" s="760"/>
      <c r="F15761" s="760"/>
    </row>
    <row r="15762" spans="1:6" ht="12" hidden="1" customHeight="1">
      <c r="A15762" s="760"/>
      <c r="B15762" s="760"/>
      <c r="C15762" s="760"/>
      <c r="D15762" s="760"/>
      <c r="E15762" s="760"/>
      <c r="F15762" s="760"/>
    </row>
    <row r="15763" spans="1:6" ht="12" hidden="1" customHeight="1">
      <c r="A15763" s="760"/>
      <c r="B15763" s="760"/>
      <c r="C15763" s="760"/>
      <c r="D15763" s="760"/>
      <c r="E15763" s="760"/>
      <c r="F15763" s="760"/>
    </row>
    <row r="15764" spans="1:6" ht="12" hidden="1" customHeight="1">
      <c r="A15764" s="760"/>
      <c r="B15764" s="760"/>
      <c r="C15764" s="760"/>
      <c r="D15764" s="760"/>
      <c r="E15764" s="760"/>
      <c r="F15764" s="760"/>
    </row>
    <row r="15765" spans="1:6" ht="12" hidden="1" customHeight="1">
      <c r="A15765" s="760"/>
      <c r="B15765" s="760"/>
      <c r="C15765" s="760"/>
      <c r="D15765" s="760"/>
      <c r="E15765" s="760"/>
      <c r="F15765" s="760"/>
    </row>
    <row r="15766" spans="1:6" ht="12" hidden="1" customHeight="1">
      <c r="A15766" s="760"/>
      <c r="B15766" s="760"/>
      <c r="C15766" s="760"/>
      <c r="D15766" s="760"/>
      <c r="E15766" s="760"/>
      <c r="F15766" s="760"/>
    </row>
    <row r="15767" spans="1:6" ht="12" hidden="1" customHeight="1">
      <c r="A15767" s="760"/>
      <c r="B15767" s="760"/>
      <c r="C15767" s="760"/>
      <c r="D15767" s="760"/>
      <c r="E15767" s="760"/>
      <c r="F15767" s="760"/>
    </row>
    <row r="15768" spans="1:6" ht="12" hidden="1" customHeight="1">
      <c r="A15768" s="760"/>
      <c r="B15768" s="760"/>
      <c r="C15768" s="760"/>
      <c r="D15768" s="760"/>
      <c r="E15768" s="760"/>
      <c r="F15768" s="760"/>
    </row>
    <row r="15769" spans="1:6" ht="12" hidden="1" customHeight="1">
      <c r="A15769" s="760"/>
      <c r="B15769" s="760"/>
      <c r="C15769" s="760"/>
      <c r="D15769" s="760"/>
      <c r="E15769" s="760"/>
      <c r="F15769" s="760"/>
    </row>
    <row r="15770" spans="1:6" ht="12" hidden="1" customHeight="1">
      <c r="A15770" s="760"/>
      <c r="B15770" s="760"/>
      <c r="C15770" s="760"/>
      <c r="D15770" s="760"/>
      <c r="E15770" s="760"/>
      <c r="F15770" s="760"/>
    </row>
    <row r="15771" spans="1:6" ht="12" hidden="1" customHeight="1">
      <c r="A15771" s="760"/>
      <c r="B15771" s="760"/>
      <c r="C15771" s="760"/>
      <c r="D15771" s="760"/>
      <c r="E15771" s="760"/>
      <c r="F15771" s="760"/>
    </row>
    <row r="15772" spans="1:6" ht="12" hidden="1" customHeight="1">
      <c r="A15772" s="760"/>
      <c r="B15772" s="760"/>
      <c r="C15772" s="760"/>
      <c r="D15772" s="760"/>
      <c r="E15772" s="760"/>
      <c r="F15772" s="760"/>
    </row>
    <row r="15773" spans="1:6" ht="12" hidden="1" customHeight="1">
      <c r="A15773" s="760"/>
      <c r="B15773" s="760"/>
      <c r="C15773" s="760"/>
      <c r="D15773" s="760"/>
      <c r="E15773" s="760"/>
      <c r="F15773" s="760"/>
    </row>
    <row r="15774" spans="1:6" ht="12" hidden="1" customHeight="1">
      <c r="A15774" s="760"/>
      <c r="B15774" s="760"/>
      <c r="C15774" s="760"/>
      <c r="D15774" s="760"/>
      <c r="E15774" s="760"/>
      <c r="F15774" s="760"/>
    </row>
    <row r="15775" spans="1:6" ht="12" hidden="1" customHeight="1">
      <c r="A15775" s="760"/>
      <c r="B15775" s="760"/>
      <c r="C15775" s="760"/>
      <c r="D15775" s="760"/>
      <c r="E15775" s="760"/>
      <c r="F15775" s="760"/>
    </row>
    <row r="15776" spans="1:6" ht="12" hidden="1" customHeight="1">
      <c r="A15776" s="760"/>
      <c r="B15776" s="760"/>
      <c r="C15776" s="760"/>
      <c r="D15776" s="760"/>
      <c r="E15776" s="760"/>
      <c r="F15776" s="760"/>
    </row>
    <row r="15777" spans="1:6" ht="12" hidden="1" customHeight="1">
      <c r="A15777" s="760"/>
      <c r="B15777" s="760"/>
      <c r="C15777" s="760"/>
      <c r="D15777" s="760"/>
      <c r="E15777" s="760"/>
      <c r="F15777" s="760"/>
    </row>
    <row r="15778" spans="1:6" ht="12" hidden="1" customHeight="1">
      <c r="A15778" s="760"/>
      <c r="B15778" s="760"/>
      <c r="C15778" s="760"/>
      <c r="D15778" s="760"/>
      <c r="E15778" s="760"/>
      <c r="F15778" s="760"/>
    </row>
    <row r="15779" spans="1:6" ht="12" hidden="1" customHeight="1">
      <c r="A15779" s="760"/>
      <c r="B15779" s="760"/>
      <c r="C15779" s="760"/>
      <c r="D15779" s="760"/>
      <c r="E15779" s="760"/>
      <c r="F15779" s="760"/>
    </row>
    <row r="15780" spans="1:6" ht="12" hidden="1" customHeight="1">
      <c r="A15780" s="760"/>
      <c r="B15780" s="760"/>
      <c r="C15780" s="760"/>
      <c r="D15780" s="760"/>
      <c r="E15780" s="760"/>
      <c r="F15780" s="760"/>
    </row>
    <row r="15781" spans="1:6" ht="12" hidden="1" customHeight="1">
      <c r="A15781" s="760"/>
      <c r="B15781" s="760"/>
      <c r="C15781" s="760"/>
      <c r="D15781" s="760"/>
      <c r="E15781" s="760"/>
      <c r="F15781" s="760"/>
    </row>
    <row r="15782" spans="1:6" ht="12" hidden="1" customHeight="1">
      <c r="A15782" s="760"/>
      <c r="B15782" s="760"/>
      <c r="C15782" s="760"/>
      <c r="D15782" s="760"/>
      <c r="E15782" s="760"/>
      <c r="F15782" s="760"/>
    </row>
    <row r="15783" spans="1:6" ht="12" hidden="1" customHeight="1">
      <c r="A15783" s="760"/>
      <c r="B15783" s="760"/>
      <c r="C15783" s="760"/>
      <c r="D15783" s="760"/>
      <c r="E15783" s="760"/>
      <c r="F15783" s="760"/>
    </row>
    <row r="15784" spans="1:6" ht="12" hidden="1" customHeight="1">
      <c r="A15784" s="760"/>
      <c r="B15784" s="760"/>
      <c r="C15784" s="760"/>
      <c r="D15784" s="760"/>
      <c r="E15784" s="760"/>
      <c r="F15784" s="760"/>
    </row>
    <row r="15785" spans="1:6" ht="12" hidden="1" customHeight="1">
      <c r="A15785" s="760"/>
      <c r="B15785" s="760"/>
      <c r="C15785" s="760"/>
      <c r="D15785" s="760"/>
      <c r="E15785" s="760"/>
      <c r="F15785" s="760"/>
    </row>
    <row r="15786" spans="1:6" ht="12" hidden="1" customHeight="1">
      <c r="A15786" s="760"/>
      <c r="B15786" s="760"/>
      <c r="C15786" s="760"/>
      <c r="D15786" s="760"/>
      <c r="E15786" s="760"/>
      <c r="F15786" s="760"/>
    </row>
    <row r="15787" spans="1:6" ht="12" hidden="1" customHeight="1">
      <c r="A15787" s="760"/>
      <c r="B15787" s="760"/>
      <c r="C15787" s="760"/>
      <c r="D15787" s="760"/>
      <c r="E15787" s="760"/>
      <c r="F15787" s="760"/>
    </row>
    <row r="15788" spans="1:6" ht="12" hidden="1" customHeight="1">
      <c r="A15788" s="760"/>
      <c r="B15788" s="760"/>
      <c r="C15788" s="760"/>
      <c r="D15788" s="760"/>
      <c r="E15788" s="760"/>
      <c r="F15788" s="760"/>
    </row>
    <row r="15789" spans="1:6" ht="12" hidden="1" customHeight="1">
      <c r="A15789" s="760"/>
      <c r="B15789" s="760"/>
      <c r="C15789" s="760"/>
      <c r="D15789" s="760"/>
      <c r="E15789" s="760"/>
      <c r="F15789" s="760"/>
    </row>
    <row r="15790" spans="1:6" ht="12" hidden="1" customHeight="1">
      <c r="A15790" s="760"/>
      <c r="B15790" s="760"/>
      <c r="C15790" s="760"/>
      <c r="D15790" s="760"/>
      <c r="E15790" s="760"/>
      <c r="F15790" s="760"/>
    </row>
    <row r="15791" spans="1:6" ht="12" hidden="1" customHeight="1">
      <c r="A15791" s="760"/>
      <c r="B15791" s="760"/>
      <c r="C15791" s="760"/>
      <c r="D15791" s="760"/>
      <c r="E15791" s="760"/>
      <c r="F15791" s="760"/>
    </row>
    <row r="15792" spans="1:6" ht="12" hidden="1" customHeight="1">
      <c r="A15792" s="760"/>
      <c r="B15792" s="760"/>
      <c r="C15792" s="760"/>
      <c r="D15792" s="760"/>
      <c r="E15792" s="760"/>
      <c r="F15792" s="760"/>
    </row>
    <row r="15793" spans="1:6" ht="12" hidden="1" customHeight="1">
      <c r="A15793" s="760"/>
      <c r="B15793" s="760"/>
      <c r="C15793" s="760"/>
      <c r="D15793" s="760"/>
      <c r="E15793" s="760"/>
      <c r="F15793" s="760"/>
    </row>
    <row r="15794" spans="1:6" ht="12" hidden="1" customHeight="1">
      <c r="A15794" s="760"/>
      <c r="B15794" s="760"/>
      <c r="C15794" s="760"/>
      <c r="D15794" s="760"/>
      <c r="E15794" s="760"/>
      <c r="F15794" s="760"/>
    </row>
    <row r="15795" spans="1:6" ht="12" hidden="1" customHeight="1">
      <c r="A15795" s="760"/>
      <c r="B15795" s="760"/>
      <c r="C15795" s="760"/>
      <c r="D15795" s="760"/>
      <c r="E15795" s="760"/>
      <c r="F15795" s="760"/>
    </row>
    <row r="15796" spans="1:6" ht="12" hidden="1" customHeight="1">
      <c r="A15796" s="760"/>
      <c r="B15796" s="760"/>
      <c r="C15796" s="760"/>
      <c r="D15796" s="760"/>
      <c r="E15796" s="760"/>
      <c r="F15796" s="760"/>
    </row>
    <row r="15797" spans="1:6" ht="12" hidden="1" customHeight="1">
      <c r="A15797" s="760"/>
      <c r="B15797" s="760"/>
      <c r="C15797" s="760"/>
      <c r="D15797" s="760"/>
      <c r="E15797" s="760"/>
      <c r="F15797" s="760"/>
    </row>
    <row r="15798" spans="1:6" ht="12" hidden="1" customHeight="1">
      <c r="A15798" s="760"/>
      <c r="B15798" s="760"/>
      <c r="C15798" s="760"/>
      <c r="D15798" s="760"/>
      <c r="E15798" s="760"/>
      <c r="F15798" s="760"/>
    </row>
    <row r="15799" spans="1:6" ht="12" hidden="1" customHeight="1">
      <c r="A15799" s="760"/>
      <c r="B15799" s="760"/>
      <c r="C15799" s="760"/>
      <c r="D15799" s="760"/>
      <c r="E15799" s="760"/>
      <c r="F15799" s="760"/>
    </row>
    <row r="15800" spans="1:6" ht="12" hidden="1" customHeight="1">
      <c r="A15800" s="760"/>
      <c r="B15800" s="760"/>
      <c r="C15800" s="760"/>
      <c r="D15800" s="760"/>
      <c r="E15800" s="760"/>
      <c r="F15800" s="760"/>
    </row>
    <row r="15801" spans="1:6" ht="12" hidden="1" customHeight="1">
      <c r="A15801" s="760"/>
      <c r="B15801" s="760"/>
      <c r="C15801" s="760"/>
      <c r="D15801" s="760"/>
      <c r="E15801" s="760"/>
      <c r="F15801" s="760"/>
    </row>
    <row r="15802" spans="1:6" ht="12" hidden="1" customHeight="1">
      <c r="A15802" s="760"/>
      <c r="B15802" s="760"/>
      <c r="C15802" s="760"/>
      <c r="D15802" s="760"/>
      <c r="E15802" s="760"/>
      <c r="F15802" s="760"/>
    </row>
    <row r="15803" spans="1:6" ht="12" hidden="1" customHeight="1">
      <c r="A15803" s="760"/>
      <c r="B15803" s="760"/>
      <c r="C15803" s="760"/>
      <c r="D15803" s="760"/>
      <c r="E15803" s="760"/>
      <c r="F15803" s="760"/>
    </row>
    <row r="15804" spans="1:6" ht="12" hidden="1" customHeight="1">
      <c r="A15804" s="760"/>
      <c r="B15804" s="760"/>
      <c r="C15804" s="760"/>
      <c r="D15804" s="760"/>
      <c r="E15804" s="760"/>
      <c r="F15804" s="760"/>
    </row>
    <row r="15805" spans="1:6" ht="12" hidden="1" customHeight="1">
      <c r="A15805" s="760"/>
      <c r="B15805" s="760"/>
      <c r="C15805" s="760"/>
      <c r="D15805" s="760"/>
      <c r="E15805" s="760"/>
      <c r="F15805" s="760"/>
    </row>
    <row r="15806" spans="1:6" ht="12" hidden="1" customHeight="1">
      <c r="A15806" s="760"/>
      <c r="B15806" s="760"/>
      <c r="C15806" s="760"/>
      <c r="D15806" s="760"/>
      <c r="E15806" s="760"/>
      <c r="F15806" s="760"/>
    </row>
    <row r="15807" spans="1:6" ht="12" hidden="1" customHeight="1">
      <c r="A15807" s="760"/>
      <c r="B15807" s="760"/>
      <c r="C15807" s="760"/>
      <c r="D15807" s="760"/>
      <c r="E15807" s="760"/>
      <c r="F15807" s="760"/>
    </row>
    <row r="15808" spans="1:6" ht="12" hidden="1" customHeight="1">
      <c r="A15808" s="760"/>
      <c r="B15808" s="760"/>
      <c r="C15808" s="760"/>
      <c r="D15808" s="760"/>
      <c r="E15808" s="760"/>
      <c r="F15808" s="760"/>
    </row>
    <row r="15809" spans="1:6" ht="12" hidden="1" customHeight="1">
      <c r="A15809" s="760"/>
      <c r="B15809" s="760"/>
      <c r="C15809" s="760"/>
      <c r="D15809" s="760"/>
      <c r="E15809" s="760"/>
      <c r="F15809" s="760"/>
    </row>
    <row r="15810" spans="1:6" ht="12" hidden="1" customHeight="1">
      <c r="A15810" s="760"/>
      <c r="B15810" s="760"/>
      <c r="C15810" s="760"/>
      <c r="D15810" s="760"/>
      <c r="E15810" s="760"/>
      <c r="F15810" s="760"/>
    </row>
    <row r="15811" spans="1:6" ht="12" hidden="1" customHeight="1">
      <c r="A15811" s="760"/>
      <c r="B15811" s="760"/>
      <c r="C15811" s="760"/>
      <c r="D15811" s="760"/>
      <c r="E15811" s="760"/>
      <c r="F15811" s="760"/>
    </row>
    <row r="15812" spans="1:6" ht="12" hidden="1" customHeight="1">
      <c r="A15812" s="760"/>
      <c r="B15812" s="760"/>
      <c r="C15812" s="760"/>
      <c r="D15812" s="760"/>
      <c r="E15812" s="760"/>
      <c r="F15812" s="760"/>
    </row>
    <row r="15813" spans="1:6" ht="12" hidden="1" customHeight="1">
      <c r="A15813" s="760"/>
      <c r="B15813" s="760"/>
      <c r="C15813" s="760"/>
      <c r="D15813" s="760"/>
      <c r="E15813" s="760"/>
      <c r="F15813" s="760"/>
    </row>
    <row r="15814" spans="1:6" ht="12" hidden="1" customHeight="1">
      <c r="A15814" s="760"/>
      <c r="B15814" s="760"/>
      <c r="C15814" s="760"/>
      <c r="D15814" s="760"/>
      <c r="E15814" s="760"/>
      <c r="F15814" s="760"/>
    </row>
    <row r="15815" spans="1:6" ht="12" hidden="1" customHeight="1">
      <c r="A15815" s="760"/>
      <c r="B15815" s="760"/>
      <c r="C15815" s="760"/>
      <c r="D15815" s="760"/>
      <c r="E15815" s="760"/>
      <c r="F15815" s="760"/>
    </row>
    <row r="15816" spans="1:6" ht="12" hidden="1" customHeight="1">
      <c r="A15816" s="760"/>
      <c r="B15816" s="760"/>
      <c r="C15816" s="760"/>
      <c r="D15816" s="760"/>
      <c r="E15816" s="760"/>
      <c r="F15816" s="760"/>
    </row>
    <row r="15817" spans="1:6" ht="12" hidden="1" customHeight="1">
      <c r="A15817" s="760"/>
      <c r="B15817" s="760"/>
      <c r="C15817" s="760"/>
      <c r="D15817" s="760"/>
      <c r="E15817" s="760"/>
      <c r="F15817" s="760"/>
    </row>
    <row r="15818" spans="1:6" ht="12" hidden="1" customHeight="1">
      <c r="A15818" s="760"/>
      <c r="B15818" s="760"/>
      <c r="C15818" s="760"/>
      <c r="D15818" s="760"/>
      <c r="E15818" s="760"/>
      <c r="F15818" s="760"/>
    </row>
    <row r="15819" spans="1:6" ht="12" hidden="1" customHeight="1">
      <c r="A15819" s="760"/>
      <c r="B15819" s="760"/>
      <c r="C15819" s="760"/>
      <c r="D15819" s="760"/>
      <c r="E15819" s="760"/>
      <c r="F15819" s="760"/>
    </row>
    <row r="15820" spans="1:6" ht="12" hidden="1" customHeight="1">
      <c r="A15820" s="760"/>
      <c r="B15820" s="760"/>
      <c r="C15820" s="760"/>
      <c r="D15820" s="760"/>
      <c r="E15820" s="760"/>
      <c r="F15820" s="760"/>
    </row>
    <row r="15821" spans="1:6" ht="12" hidden="1" customHeight="1">
      <c r="A15821" s="760"/>
      <c r="B15821" s="760"/>
      <c r="C15821" s="760"/>
      <c r="D15821" s="760"/>
      <c r="E15821" s="760"/>
      <c r="F15821" s="760"/>
    </row>
    <row r="15822" spans="1:6" ht="12" hidden="1" customHeight="1">
      <c r="A15822" s="760"/>
      <c r="B15822" s="760"/>
      <c r="C15822" s="760"/>
      <c r="D15822" s="760"/>
      <c r="E15822" s="760"/>
      <c r="F15822" s="760"/>
    </row>
    <row r="15823" spans="1:6" ht="12" hidden="1" customHeight="1">
      <c r="A15823" s="760"/>
      <c r="B15823" s="760"/>
      <c r="C15823" s="760"/>
      <c r="D15823" s="760"/>
      <c r="E15823" s="760"/>
      <c r="F15823" s="760"/>
    </row>
    <row r="15824" spans="1:6" ht="12" hidden="1" customHeight="1">
      <c r="A15824" s="760"/>
      <c r="B15824" s="760"/>
      <c r="C15824" s="760"/>
      <c r="D15824" s="760"/>
      <c r="E15824" s="760"/>
      <c r="F15824" s="760"/>
    </row>
    <row r="15825" spans="1:6" ht="12" hidden="1" customHeight="1">
      <c r="A15825" s="760"/>
      <c r="B15825" s="760"/>
      <c r="C15825" s="760"/>
      <c r="D15825" s="760"/>
      <c r="E15825" s="760"/>
      <c r="F15825" s="760"/>
    </row>
    <row r="15826" spans="1:6" ht="12" hidden="1" customHeight="1">
      <c r="A15826" s="760"/>
      <c r="B15826" s="760"/>
      <c r="C15826" s="760"/>
      <c r="D15826" s="760"/>
      <c r="E15826" s="760"/>
      <c r="F15826" s="760"/>
    </row>
    <row r="15827" spans="1:6" ht="12" hidden="1" customHeight="1">
      <c r="A15827" s="760"/>
      <c r="B15827" s="760"/>
      <c r="C15827" s="760"/>
      <c r="D15827" s="760"/>
      <c r="E15827" s="760"/>
      <c r="F15827" s="760"/>
    </row>
    <row r="15828" spans="1:6" ht="12" hidden="1" customHeight="1">
      <c r="A15828" s="760"/>
      <c r="B15828" s="760"/>
      <c r="C15828" s="760"/>
      <c r="D15828" s="760"/>
      <c r="E15828" s="760"/>
      <c r="F15828" s="760"/>
    </row>
    <row r="15829" spans="1:6" ht="12" hidden="1" customHeight="1">
      <c r="A15829" s="760"/>
      <c r="B15829" s="760"/>
      <c r="C15829" s="760"/>
      <c r="D15829" s="760"/>
      <c r="E15829" s="760"/>
      <c r="F15829" s="760"/>
    </row>
    <row r="15830" spans="1:6" ht="12" hidden="1" customHeight="1">
      <c r="A15830" s="760"/>
      <c r="B15830" s="760"/>
      <c r="C15830" s="760"/>
      <c r="D15830" s="760"/>
      <c r="E15830" s="760"/>
      <c r="F15830" s="760"/>
    </row>
    <row r="15831" spans="1:6" ht="12" hidden="1" customHeight="1">
      <c r="A15831" s="760"/>
      <c r="B15831" s="760"/>
      <c r="C15831" s="760"/>
      <c r="D15831" s="760"/>
      <c r="E15831" s="760"/>
      <c r="F15831" s="760"/>
    </row>
    <row r="15832" spans="1:6" ht="12" hidden="1" customHeight="1">
      <c r="A15832" s="760"/>
      <c r="B15832" s="760"/>
      <c r="C15832" s="760"/>
      <c r="D15832" s="760"/>
      <c r="E15832" s="760"/>
      <c r="F15832" s="760"/>
    </row>
    <row r="15833" spans="1:6" ht="12" hidden="1" customHeight="1">
      <c r="A15833" s="760"/>
      <c r="B15833" s="760"/>
      <c r="C15833" s="760"/>
      <c r="D15833" s="760"/>
      <c r="E15833" s="760"/>
      <c r="F15833" s="760"/>
    </row>
    <row r="15834" spans="1:6" ht="12" hidden="1" customHeight="1">
      <c r="A15834" s="760"/>
      <c r="B15834" s="760"/>
      <c r="C15834" s="760"/>
      <c r="D15834" s="760"/>
      <c r="E15834" s="760"/>
      <c r="F15834" s="760"/>
    </row>
    <row r="15835" spans="1:6" ht="12" hidden="1" customHeight="1">
      <c r="A15835" s="760"/>
      <c r="B15835" s="760"/>
      <c r="C15835" s="760"/>
      <c r="D15835" s="760"/>
      <c r="E15835" s="760"/>
      <c r="F15835" s="760"/>
    </row>
    <row r="15836" spans="1:6" ht="12" hidden="1" customHeight="1">
      <c r="A15836" s="760"/>
      <c r="B15836" s="760"/>
      <c r="C15836" s="760"/>
      <c r="D15836" s="760"/>
      <c r="E15836" s="760"/>
      <c r="F15836" s="760"/>
    </row>
    <row r="15837" spans="1:6" ht="12" hidden="1" customHeight="1">
      <c r="A15837" s="760"/>
      <c r="B15837" s="760"/>
      <c r="C15837" s="760"/>
      <c r="D15837" s="760"/>
      <c r="E15837" s="760"/>
      <c r="F15837" s="760"/>
    </row>
    <row r="15838" spans="1:6" ht="12" hidden="1" customHeight="1">
      <c r="A15838" s="760"/>
      <c r="B15838" s="760"/>
      <c r="C15838" s="760"/>
      <c r="D15838" s="760"/>
      <c r="E15838" s="760"/>
      <c r="F15838" s="760"/>
    </row>
    <row r="15839" spans="1:6" ht="12" hidden="1" customHeight="1">
      <c r="A15839" s="760"/>
      <c r="B15839" s="760"/>
      <c r="C15839" s="760"/>
      <c r="D15839" s="760"/>
      <c r="E15839" s="760"/>
      <c r="F15839" s="760"/>
    </row>
    <row r="15840" spans="1:6" ht="12" hidden="1" customHeight="1">
      <c r="A15840" s="760"/>
      <c r="B15840" s="760"/>
      <c r="C15840" s="760"/>
      <c r="D15840" s="760"/>
      <c r="E15840" s="760"/>
      <c r="F15840" s="760"/>
    </row>
    <row r="15841" spans="1:6" ht="12" hidden="1" customHeight="1">
      <c r="A15841" s="760"/>
      <c r="B15841" s="760"/>
      <c r="C15841" s="760"/>
      <c r="D15841" s="760"/>
      <c r="E15841" s="760"/>
      <c r="F15841" s="760"/>
    </row>
    <row r="15842" spans="1:6" ht="12" hidden="1" customHeight="1">
      <c r="A15842" s="760"/>
      <c r="B15842" s="760"/>
      <c r="C15842" s="760"/>
      <c r="D15842" s="760"/>
      <c r="E15842" s="760"/>
      <c r="F15842" s="760"/>
    </row>
    <row r="15843" spans="1:6" ht="12" hidden="1" customHeight="1">
      <c r="A15843" s="760"/>
      <c r="B15843" s="760"/>
      <c r="C15843" s="760"/>
      <c r="D15843" s="760"/>
      <c r="E15843" s="760"/>
      <c r="F15843" s="760"/>
    </row>
    <row r="15844" spans="1:6" ht="12" hidden="1" customHeight="1">
      <c r="A15844" s="760"/>
      <c r="B15844" s="760"/>
      <c r="C15844" s="760"/>
      <c r="D15844" s="760"/>
      <c r="E15844" s="760"/>
      <c r="F15844" s="760"/>
    </row>
    <row r="15845" spans="1:6" ht="12" hidden="1" customHeight="1">
      <c r="A15845" s="760"/>
      <c r="B15845" s="760"/>
      <c r="C15845" s="760"/>
      <c r="D15845" s="760"/>
      <c r="E15845" s="760"/>
      <c r="F15845" s="760"/>
    </row>
    <row r="15846" spans="1:6" ht="12" hidden="1" customHeight="1">
      <c r="A15846" s="760"/>
      <c r="B15846" s="760"/>
      <c r="C15846" s="760"/>
      <c r="D15846" s="760"/>
      <c r="E15846" s="760"/>
      <c r="F15846" s="760"/>
    </row>
    <row r="15847" spans="1:6" ht="12" hidden="1" customHeight="1">
      <c r="A15847" s="760"/>
      <c r="B15847" s="760"/>
      <c r="C15847" s="760"/>
      <c r="D15847" s="760"/>
      <c r="E15847" s="760"/>
      <c r="F15847" s="760"/>
    </row>
    <row r="15848" spans="1:6" ht="12" hidden="1" customHeight="1">
      <c r="A15848" s="760"/>
      <c r="B15848" s="760"/>
      <c r="C15848" s="760"/>
      <c r="D15848" s="760"/>
      <c r="E15848" s="760"/>
      <c r="F15848" s="760"/>
    </row>
    <row r="15849" spans="1:6" ht="12" hidden="1" customHeight="1">
      <c r="A15849" s="760"/>
      <c r="B15849" s="760"/>
      <c r="C15849" s="760"/>
      <c r="D15849" s="760"/>
      <c r="E15849" s="760"/>
      <c r="F15849" s="760"/>
    </row>
    <row r="15850" spans="1:6" ht="12" hidden="1" customHeight="1">
      <c r="A15850" s="760"/>
      <c r="B15850" s="760"/>
      <c r="C15850" s="760"/>
      <c r="D15850" s="760"/>
      <c r="E15850" s="760"/>
      <c r="F15850" s="760"/>
    </row>
    <row r="15851" spans="1:6" ht="12" hidden="1" customHeight="1">
      <c r="A15851" s="760"/>
      <c r="B15851" s="760"/>
      <c r="C15851" s="760"/>
      <c r="D15851" s="760"/>
      <c r="E15851" s="760"/>
      <c r="F15851" s="760"/>
    </row>
    <row r="15852" spans="1:6" ht="12" hidden="1" customHeight="1">
      <c r="A15852" s="760"/>
      <c r="B15852" s="760"/>
      <c r="C15852" s="760"/>
      <c r="D15852" s="760"/>
      <c r="E15852" s="760"/>
      <c r="F15852" s="760"/>
    </row>
    <row r="15853" spans="1:6" ht="12" hidden="1" customHeight="1">
      <c r="A15853" s="760"/>
      <c r="B15853" s="760"/>
      <c r="C15853" s="760"/>
      <c r="D15853" s="760"/>
      <c r="E15853" s="760"/>
      <c r="F15853" s="760"/>
    </row>
    <row r="15854" spans="1:6" ht="12" hidden="1" customHeight="1">
      <c r="A15854" s="760"/>
      <c r="B15854" s="760"/>
      <c r="C15854" s="760"/>
      <c r="D15854" s="760"/>
      <c r="E15854" s="760"/>
      <c r="F15854" s="760"/>
    </row>
    <row r="15855" spans="1:6" ht="12" hidden="1" customHeight="1">
      <c r="A15855" s="760"/>
      <c r="B15855" s="760"/>
      <c r="C15855" s="760"/>
      <c r="D15855" s="760"/>
      <c r="E15855" s="760"/>
      <c r="F15855" s="760"/>
    </row>
    <row r="15856" spans="1:6" ht="12" hidden="1" customHeight="1">
      <c r="A15856" s="760"/>
      <c r="B15856" s="760"/>
      <c r="C15856" s="760"/>
      <c r="D15856" s="760"/>
      <c r="E15856" s="760"/>
      <c r="F15856" s="760"/>
    </row>
    <row r="15857" spans="1:6" ht="12" hidden="1" customHeight="1">
      <c r="A15857" s="760"/>
      <c r="B15857" s="760"/>
      <c r="C15857" s="760"/>
      <c r="D15857" s="760"/>
      <c r="E15857" s="760"/>
      <c r="F15857" s="760"/>
    </row>
    <row r="15858" spans="1:6" ht="12" hidden="1" customHeight="1">
      <c r="A15858" s="760"/>
      <c r="B15858" s="760"/>
      <c r="C15858" s="760"/>
      <c r="D15858" s="760"/>
      <c r="E15858" s="760"/>
      <c r="F15858" s="760"/>
    </row>
    <row r="15859" spans="1:6" ht="12" hidden="1" customHeight="1">
      <c r="A15859" s="760"/>
      <c r="B15859" s="760"/>
      <c r="C15859" s="760"/>
      <c r="D15859" s="760"/>
      <c r="E15859" s="760"/>
      <c r="F15859" s="760"/>
    </row>
    <row r="15860" spans="1:6" ht="12" hidden="1" customHeight="1">
      <c r="A15860" s="760"/>
      <c r="B15860" s="760"/>
      <c r="C15860" s="760"/>
      <c r="D15860" s="760"/>
      <c r="E15860" s="760"/>
      <c r="F15860" s="760"/>
    </row>
    <row r="15861" spans="1:6" ht="12" hidden="1" customHeight="1">
      <c r="A15861" s="760"/>
      <c r="B15861" s="760"/>
      <c r="C15861" s="760"/>
      <c r="D15861" s="760"/>
      <c r="E15861" s="760"/>
      <c r="F15861" s="760"/>
    </row>
    <row r="15862" spans="1:6" ht="12" hidden="1" customHeight="1">
      <c r="A15862" s="760"/>
      <c r="B15862" s="760"/>
      <c r="C15862" s="760"/>
      <c r="D15862" s="760"/>
      <c r="E15862" s="760"/>
      <c r="F15862" s="760"/>
    </row>
    <row r="15863" spans="1:6" ht="12" hidden="1" customHeight="1">
      <c r="A15863" s="760"/>
      <c r="B15863" s="760"/>
      <c r="C15863" s="760"/>
      <c r="D15863" s="760"/>
      <c r="E15863" s="760"/>
      <c r="F15863" s="760"/>
    </row>
    <row r="15864" spans="1:6" ht="12" hidden="1" customHeight="1">
      <c r="A15864" s="760"/>
      <c r="B15864" s="760"/>
      <c r="C15864" s="760"/>
      <c r="D15864" s="760"/>
      <c r="E15864" s="760"/>
      <c r="F15864" s="760"/>
    </row>
    <row r="15865" spans="1:6" ht="12" hidden="1" customHeight="1">
      <c r="A15865" s="760"/>
      <c r="B15865" s="760"/>
      <c r="C15865" s="760"/>
      <c r="D15865" s="760"/>
      <c r="E15865" s="760"/>
      <c r="F15865" s="760"/>
    </row>
    <row r="15866" spans="1:6" ht="12" hidden="1" customHeight="1">
      <c r="A15866" s="760"/>
      <c r="B15866" s="760"/>
      <c r="C15866" s="760"/>
      <c r="D15866" s="760"/>
      <c r="E15866" s="760"/>
      <c r="F15866" s="760"/>
    </row>
    <row r="15867" spans="1:6" ht="12" hidden="1" customHeight="1">
      <c r="A15867" s="760"/>
      <c r="B15867" s="760"/>
      <c r="C15867" s="760"/>
      <c r="D15867" s="760"/>
      <c r="E15867" s="760"/>
      <c r="F15867" s="760"/>
    </row>
    <row r="15868" spans="1:6" ht="12" hidden="1" customHeight="1">
      <c r="A15868" s="760"/>
      <c r="B15868" s="760"/>
      <c r="C15868" s="760"/>
      <c r="D15868" s="760"/>
      <c r="E15868" s="760"/>
      <c r="F15868" s="760"/>
    </row>
    <row r="15869" spans="1:6" ht="12" hidden="1" customHeight="1">
      <c r="A15869" s="760"/>
      <c r="B15869" s="760"/>
      <c r="C15869" s="760"/>
      <c r="D15869" s="760"/>
      <c r="E15869" s="760"/>
      <c r="F15869" s="760"/>
    </row>
    <row r="15870" spans="1:6" ht="12" hidden="1" customHeight="1">
      <c r="A15870" s="760"/>
      <c r="B15870" s="760"/>
      <c r="C15870" s="760"/>
      <c r="D15870" s="760"/>
      <c r="E15870" s="760"/>
      <c r="F15870" s="760"/>
    </row>
    <row r="15871" spans="1:6" ht="12" hidden="1" customHeight="1">
      <c r="A15871" s="760"/>
      <c r="B15871" s="760"/>
      <c r="C15871" s="760"/>
      <c r="D15871" s="760"/>
      <c r="E15871" s="760"/>
      <c r="F15871" s="760"/>
    </row>
    <row r="15872" spans="1:6" ht="12" hidden="1" customHeight="1">
      <c r="A15872" s="760"/>
      <c r="B15872" s="760"/>
      <c r="C15872" s="760"/>
      <c r="D15872" s="760"/>
      <c r="E15872" s="760"/>
      <c r="F15872" s="760"/>
    </row>
    <row r="15873" spans="1:6" ht="12" hidden="1" customHeight="1">
      <c r="A15873" s="760"/>
      <c r="B15873" s="760"/>
      <c r="C15873" s="760"/>
      <c r="D15873" s="760"/>
      <c r="E15873" s="760"/>
      <c r="F15873" s="760"/>
    </row>
    <row r="15874" spans="1:6" ht="12" hidden="1" customHeight="1">
      <c r="A15874" s="760"/>
      <c r="B15874" s="760"/>
      <c r="C15874" s="760"/>
      <c r="D15874" s="760"/>
      <c r="E15874" s="760"/>
      <c r="F15874" s="760"/>
    </row>
    <row r="15875" spans="1:6" ht="12" hidden="1" customHeight="1">
      <c r="A15875" s="760"/>
      <c r="B15875" s="760"/>
      <c r="C15875" s="760"/>
      <c r="D15875" s="760"/>
      <c r="E15875" s="760"/>
      <c r="F15875" s="760"/>
    </row>
    <row r="15876" spans="1:6" ht="12" hidden="1" customHeight="1">
      <c r="A15876" s="760"/>
      <c r="B15876" s="760"/>
      <c r="C15876" s="760"/>
      <c r="D15876" s="760"/>
      <c r="E15876" s="760"/>
      <c r="F15876" s="760"/>
    </row>
    <row r="15877" spans="1:6" ht="12" hidden="1" customHeight="1">
      <c r="A15877" s="760"/>
      <c r="B15877" s="760"/>
      <c r="C15877" s="760"/>
      <c r="D15877" s="760"/>
      <c r="E15877" s="760"/>
      <c r="F15877" s="760"/>
    </row>
    <row r="15878" spans="1:6" ht="12" hidden="1" customHeight="1">
      <c r="A15878" s="760"/>
      <c r="B15878" s="760"/>
      <c r="C15878" s="760"/>
      <c r="D15878" s="760"/>
      <c r="E15878" s="760"/>
      <c r="F15878" s="760"/>
    </row>
    <row r="15879" spans="1:6" ht="12" hidden="1" customHeight="1">
      <c r="A15879" s="760"/>
      <c r="B15879" s="760"/>
      <c r="C15879" s="760"/>
      <c r="D15879" s="760"/>
      <c r="E15879" s="760"/>
      <c r="F15879" s="760"/>
    </row>
    <row r="15880" spans="1:6" ht="12" hidden="1" customHeight="1">
      <c r="A15880" s="760"/>
      <c r="B15880" s="760"/>
      <c r="C15880" s="760"/>
      <c r="D15880" s="760"/>
      <c r="E15880" s="760"/>
      <c r="F15880" s="760"/>
    </row>
    <row r="15881" spans="1:6" ht="12" hidden="1" customHeight="1">
      <c r="A15881" s="760"/>
      <c r="B15881" s="760"/>
      <c r="C15881" s="760"/>
      <c r="D15881" s="760"/>
      <c r="E15881" s="760"/>
      <c r="F15881" s="760"/>
    </row>
    <row r="15882" spans="1:6" ht="12" hidden="1" customHeight="1">
      <c r="A15882" s="760"/>
      <c r="B15882" s="760"/>
      <c r="C15882" s="760"/>
      <c r="D15882" s="760"/>
      <c r="E15882" s="760"/>
      <c r="F15882" s="760"/>
    </row>
    <row r="15883" spans="1:6" ht="12" hidden="1" customHeight="1">
      <c r="A15883" s="760"/>
      <c r="B15883" s="760"/>
      <c r="C15883" s="760"/>
      <c r="D15883" s="760"/>
      <c r="E15883" s="760"/>
      <c r="F15883" s="760"/>
    </row>
    <row r="15884" spans="1:6" ht="12" hidden="1" customHeight="1">
      <c r="A15884" s="760"/>
      <c r="B15884" s="760"/>
      <c r="C15884" s="760"/>
      <c r="D15884" s="760"/>
      <c r="E15884" s="760"/>
      <c r="F15884" s="760"/>
    </row>
    <row r="15885" spans="1:6" ht="12" hidden="1" customHeight="1">
      <c r="A15885" s="760"/>
      <c r="B15885" s="760"/>
      <c r="C15885" s="760"/>
      <c r="D15885" s="760"/>
      <c r="E15885" s="760"/>
      <c r="F15885" s="760"/>
    </row>
    <row r="15886" spans="1:6" ht="12" hidden="1" customHeight="1">
      <c r="A15886" s="760"/>
      <c r="B15886" s="760"/>
      <c r="C15886" s="760"/>
      <c r="D15886" s="760"/>
      <c r="E15886" s="760"/>
      <c r="F15886" s="760"/>
    </row>
    <row r="15887" spans="1:6" ht="12" hidden="1" customHeight="1">
      <c r="A15887" s="760"/>
      <c r="B15887" s="760"/>
      <c r="C15887" s="760"/>
      <c r="D15887" s="760"/>
      <c r="E15887" s="760"/>
      <c r="F15887" s="760"/>
    </row>
    <row r="15888" spans="1:6" ht="12" hidden="1" customHeight="1">
      <c r="A15888" s="760"/>
      <c r="B15888" s="760"/>
      <c r="C15888" s="760"/>
      <c r="D15888" s="760"/>
      <c r="E15888" s="760"/>
      <c r="F15888" s="760"/>
    </row>
    <row r="15889" spans="1:6" ht="12" hidden="1" customHeight="1">
      <c r="A15889" s="760"/>
      <c r="B15889" s="760"/>
      <c r="C15889" s="760"/>
      <c r="D15889" s="760"/>
      <c r="E15889" s="760"/>
      <c r="F15889" s="760"/>
    </row>
    <row r="15890" spans="1:6" ht="12" hidden="1" customHeight="1">
      <c r="A15890" s="760"/>
      <c r="B15890" s="760"/>
      <c r="C15890" s="760"/>
      <c r="D15890" s="760"/>
      <c r="E15890" s="760"/>
      <c r="F15890" s="760"/>
    </row>
    <row r="15891" spans="1:6" ht="12" hidden="1" customHeight="1">
      <c r="A15891" s="760"/>
      <c r="B15891" s="760"/>
      <c r="C15891" s="760"/>
      <c r="D15891" s="760"/>
      <c r="E15891" s="760"/>
      <c r="F15891" s="760"/>
    </row>
    <row r="15892" spans="1:6" ht="12" hidden="1" customHeight="1">
      <c r="A15892" s="760"/>
      <c r="B15892" s="760"/>
      <c r="C15892" s="760"/>
      <c r="D15892" s="760"/>
      <c r="E15892" s="760"/>
      <c r="F15892" s="760"/>
    </row>
    <row r="15893" spans="1:6" ht="12" hidden="1" customHeight="1">
      <c r="A15893" s="760"/>
      <c r="B15893" s="760"/>
      <c r="C15893" s="760"/>
      <c r="D15893" s="760"/>
      <c r="E15893" s="760"/>
      <c r="F15893" s="760"/>
    </row>
    <row r="15894" spans="1:6" ht="12" hidden="1" customHeight="1">
      <c r="A15894" s="760"/>
      <c r="B15894" s="760"/>
      <c r="C15894" s="760"/>
      <c r="D15894" s="760"/>
      <c r="E15894" s="760"/>
      <c r="F15894" s="760"/>
    </row>
    <row r="15895" spans="1:6" ht="12" hidden="1" customHeight="1">
      <c r="A15895" s="760"/>
      <c r="B15895" s="760"/>
      <c r="C15895" s="760"/>
      <c r="D15895" s="760"/>
      <c r="E15895" s="760"/>
      <c r="F15895" s="760"/>
    </row>
    <row r="15896" spans="1:6" ht="12" hidden="1" customHeight="1">
      <c r="A15896" s="760"/>
      <c r="B15896" s="760"/>
      <c r="C15896" s="760"/>
      <c r="D15896" s="760"/>
      <c r="E15896" s="760"/>
      <c r="F15896" s="760"/>
    </row>
    <row r="15897" spans="1:6" ht="12" hidden="1" customHeight="1">
      <c r="A15897" s="760"/>
      <c r="B15897" s="760"/>
      <c r="C15897" s="760"/>
      <c r="D15897" s="760"/>
      <c r="E15897" s="760"/>
      <c r="F15897" s="760"/>
    </row>
    <row r="15898" spans="1:6" ht="12" hidden="1" customHeight="1">
      <c r="A15898" s="760"/>
      <c r="B15898" s="760"/>
      <c r="C15898" s="760"/>
      <c r="D15898" s="760"/>
      <c r="E15898" s="760"/>
      <c r="F15898" s="760"/>
    </row>
    <row r="15899" spans="1:6" ht="12" hidden="1" customHeight="1">
      <c r="A15899" s="760"/>
      <c r="B15899" s="760"/>
      <c r="C15899" s="760"/>
      <c r="D15899" s="760"/>
      <c r="E15899" s="760"/>
      <c r="F15899" s="760"/>
    </row>
    <row r="15900" spans="1:6" ht="12" hidden="1" customHeight="1">
      <c r="A15900" s="760"/>
      <c r="B15900" s="760"/>
      <c r="C15900" s="760"/>
      <c r="D15900" s="760"/>
      <c r="E15900" s="760"/>
      <c r="F15900" s="760"/>
    </row>
    <row r="15901" spans="1:6" ht="12" hidden="1" customHeight="1">
      <c r="A15901" s="760"/>
      <c r="B15901" s="760"/>
      <c r="C15901" s="760"/>
      <c r="D15901" s="760"/>
      <c r="E15901" s="760"/>
      <c r="F15901" s="760"/>
    </row>
    <row r="15902" spans="1:6" ht="12" hidden="1" customHeight="1">
      <c r="A15902" s="760"/>
      <c r="B15902" s="760"/>
      <c r="C15902" s="760"/>
      <c r="D15902" s="760"/>
      <c r="E15902" s="760"/>
      <c r="F15902" s="760"/>
    </row>
    <row r="15903" spans="1:6" ht="12" hidden="1" customHeight="1">
      <c r="A15903" s="760"/>
      <c r="B15903" s="760"/>
      <c r="C15903" s="760"/>
      <c r="D15903" s="760"/>
      <c r="E15903" s="760"/>
      <c r="F15903" s="760"/>
    </row>
    <row r="15904" spans="1:6" ht="12" hidden="1" customHeight="1">
      <c r="A15904" s="760"/>
      <c r="B15904" s="760"/>
      <c r="C15904" s="760"/>
      <c r="D15904" s="760"/>
      <c r="E15904" s="760"/>
      <c r="F15904" s="760"/>
    </row>
    <row r="15905" spans="1:6" ht="12" hidden="1" customHeight="1">
      <c r="A15905" s="760"/>
      <c r="B15905" s="760"/>
      <c r="C15905" s="760"/>
      <c r="D15905" s="760"/>
      <c r="E15905" s="760"/>
      <c r="F15905" s="760"/>
    </row>
    <row r="15906" spans="1:6" ht="12" hidden="1" customHeight="1">
      <c r="A15906" s="760"/>
      <c r="B15906" s="760"/>
      <c r="C15906" s="760"/>
      <c r="D15906" s="760"/>
      <c r="E15906" s="760"/>
      <c r="F15906" s="760"/>
    </row>
    <row r="15907" spans="1:6" ht="12" hidden="1" customHeight="1">
      <c r="A15907" s="760"/>
      <c r="B15907" s="760"/>
      <c r="C15907" s="760"/>
      <c r="D15907" s="760"/>
      <c r="E15907" s="760"/>
      <c r="F15907" s="760"/>
    </row>
    <row r="15908" spans="1:6" ht="12" hidden="1" customHeight="1">
      <c r="A15908" s="760"/>
      <c r="B15908" s="760"/>
      <c r="C15908" s="760"/>
      <c r="D15908" s="760"/>
      <c r="E15908" s="760"/>
      <c r="F15908" s="760"/>
    </row>
    <row r="15909" spans="1:6" ht="12" hidden="1" customHeight="1">
      <c r="A15909" s="760"/>
      <c r="B15909" s="760"/>
      <c r="C15909" s="760"/>
      <c r="D15909" s="760"/>
      <c r="E15909" s="760"/>
      <c r="F15909" s="760"/>
    </row>
    <row r="15910" spans="1:6" ht="12" hidden="1" customHeight="1">
      <c r="A15910" s="760"/>
      <c r="B15910" s="760"/>
      <c r="C15910" s="760"/>
      <c r="D15910" s="760"/>
      <c r="E15910" s="760"/>
      <c r="F15910" s="760"/>
    </row>
    <row r="15911" spans="1:6" ht="12" hidden="1" customHeight="1">
      <c r="A15911" s="760"/>
      <c r="B15911" s="760"/>
      <c r="C15911" s="760"/>
      <c r="D15911" s="760"/>
      <c r="E15911" s="760"/>
      <c r="F15911" s="760"/>
    </row>
    <row r="15912" spans="1:6" ht="12" hidden="1" customHeight="1">
      <c r="A15912" s="760"/>
      <c r="B15912" s="760"/>
      <c r="C15912" s="760"/>
      <c r="D15912" s="760"/>
      <c r="E15912" s="760"/>
      <c r="F15912" s="760"/>
    </row>
    <row r="15913" spans="1:6" ht="12" hidden="1" customHeight="1">
      <c r="A15913" s="760"/>
      <c r="B15913" s="760"/>
      <c r="C15913" s="760"/>
      <c r="D15913" s="760"/>
      <c r="E15913" s="760"/>
      <c r="F15913" s="760"/>
    </row>
    <row r="15914" spans="1:6" ht="12" hidden="1" customHeight="1">
      <c r="A15914" s="760"/>
      <c r="B15914" s="760"/>
      <c r="C15914" s="760"/>
      <c r="D15914" s="760"/>
      <c r="E15914" s="760"/>
      <c r="F15914" s="760"/>
    </row>
    <row r="15915" spans="1:6" ht="12" hidden="1" customHeight="1">
      <c r="A15915" s="760"/>
      <c r="B15915" s="760"/>
      <c r="C15915" s="760"/>
      <c r="D15915" s="760"/>
      <c r="E15915" s="760"/>
      <c r="F15915" s="760"/>
    </row>
    <row r="15916" spans="1:6" ht="12" hidden="1" customHeight="1">
      <c r="A15916" s="760"/>
      <c r="B15916" s="760"/>
      <c r="C15916" s="760"/>
      <c r="D15916" s="760"/>
      <c r="E15916" s="760"/>
      <c r="F15916" s="760"/>
    </row>
    <row r="15917" spans="1:6" ht="12" hidden="1" customHeight="1">
      <c r="A15917" s="760"/>
      <c r="B15917" s="760"/>
      <c r="C15917" s="760"/>
      <c r="D15917" s="760"/>
      <c r="E15917" s="760"/>
      <c r="F15917" s="760"/>
    </row>
    <row r="15918" spans="1:6" ht="12" hidden="1" customHeight="1">
      <c r="A15918" s="760"/>
      <c r="B15918" s="760"/>
      <c r="C15918" s="760"/>
      <c r="D15918" s="760"/>
      <c r="E15918" s="760"/>
      <c r="F15918" s="760"/>
    </row>
    <row r="15919" spans="1:6" ht="12" hidden="1" customHeight="1">
      <c r="A15919" s="760"/>
      <c r="B15919" s="760"/>
      <c r="C15919" s="760"/>
      <c r="D15919" s="760"/>
      <c r="E15919" s="760"/>
      <c r="F15919" s="760"/>
    </row>
    <row r="15920" spans="1:6" ht="12" hidden="1" customHeight="1">
      <c r="A15920" s="760"/>
      <c r="B15920" s="760"/>
      <c r="C15920" s="760"/>
      <c r="D15920" s="760"/>
      <c r="E15920" s="760"/>
      <c r="F15920" s="760"/>
    </row>
    <row r="15921" spans="1:6" ht="12" hidden="1" customHeight="1">
      <c r="A15921" s="760"/>
      <c r="B15921" s="760"/>
      <c r="C15921" s="760"/>
      <c r="D15921" s="760"/>
      <c r="E15921" s="760"/>
      <c r="F15921" s="760"/>
    </row>
    <row r="15922" spans="1:6" ht="12" hidden="1" customHeight="1">
      <c r="A15922" s="760"/>
      <c r="B15922" s="760"/>
      <c r="C15922" s="760"/>
      <c r="D15922" s="760"/>
      <c r="E15922" s="760"/>
      <c r="F15922" s="760"/>
    </row>
    <row r="15923" spans="1:6" ht="12" hidden="1" customHeight="1">
      <c r="A15923" s="760"/>
      <c r="B15923" s="760"/>
      <c r="C15923" s="760"/>
      <c r="D15923" s="760"/>
      <c r="E15923" s="760"/>
      <c r="F15923" s="760"/>
    </row>
    <row r="15924" spans="1:6" ht="12" hidden="1" customHeight="1">
      <c r="A15924" s="760"/>
      <c r="B15924" s="760"/>
      <c r="C15924" s="760"/>
      <c r="D15924" s="760"/>
      <c r="E15924" s="760"/>
      <c r="F15924" s="760"/>
    </row>
    <row r="15925" spans="1:6" ht="12" hidden="1" customHeight="1">
      <c r="A15925" s="760"/>
      <c r="B15925" s="760"/>
      <c r="C15925" s="760"/>
      <c r="D15925" s="760"/>
      <c r="E15925" s="760"/>
      <c r="F15925" s="760"/>
    </row>
    <row r="15926" spans="1:6" ht="12" hidden="1" customHeight="1">
      <c r="A15926" s="760"/>
      <c r="B15926" s="760"/>
      <c r="C15926" s="760"/>
      <c r="D15926" s="760"/>
      <c r="E15926" s="760"/>
      <c r="F15926" s="760"/>
    </row>
    <row r="15927" spans="1:6" ht="12" hidden="1" customHeight="1">
      <c r="A15927" s="760"/>
      <c r="B15927" s="760"/>
      <c r="C15927" s="760"/>
      <c r="D15927" s="760"/>
      <c r="E15927" s="760"/>
      <c r="F15927" s="760"/>
    </row>
    <row r="15928" spans="1:6" ht="12" hidden="1" customHeight="1">
      <c r="A15928" s="760"/>
      <c r="B15928" s="760"/>
      <c r="C15928" s="760"/>
      <c r="D15928" s="760"/>
      <c r="E15928" s="760"/>
      <c r="F15928" s="760"/>
    </row>
    <row r="15929" spans="1:6" ht="12" hidden="1" customHeight="1">
      <c r="A15929" s="760"/>
      <c r="B15929" s="760"/>
      <c r="C15929" s="760"/>
      <c r="D15929" s="760"/>
      <c r="E15929" s="760"/>
      <c r="F15929" s="760"/>
    </row>
    <row r="15930" spans="1:6" ht="12" hidden="1" customHeight="1">
      <c r="A15930" s="760"/>
      <c r="B15930" s="760"/>
      <c r="C15930" s="760"/>
      <c r="D15930" s="760"/>
      <c r="E15930" s="760"/>
      <c r="F15930" s="760"/>
    </row>
    <row r="15931" spans="1:6" ht="12" hidden="1" customHeight="1">
      <c r="A15931" s="760"/>
      <c r="B15931" s="760"/>
      <c r="C15931" s="760"/>
      <c r="D15931" s="760"/>
      <c r="E15931" s="760"/>
      <c r="F15931" s="760"/>
    </row>
    <row r="15932" spans="1:6" ht="12" hidden="1" customHeight="1">
      <c r="A15932" s="760"/>
      <c r="B15932" s="760"/>
      <c r="C15932" s="760"/>
      <c r="D15932" s="760"/>
      <c r="E15932" s="760"/>
      <c r="F15932" s="760"/>
    </row>
    <row r="15933" spans="1:6" ht="12" hidden="1" customHeight="1">
      <c r="A15933" s="760"/>
      <c r="B15933" s="760"/>
      <c r="C15933" s="760"/>
      <c r="D15933" s="760"/>
      <c r="E15933" s="760"/>
      <c r="F15933" s="760"/>
    </row>
    <row r="15934" spans="1:6" ht="12" hidden="1" customHeight="1">
      <c r="A15934" s="760"/>
      <c r="B15934" s="760"/>
      <c r="C15934" s="760"/>
      <c r="D15934" s="760"/>
      <c r="E15934" s="760"/>
      <c r="F15934" s="760"/>
    </row>
    <row r="15935" spans="1:6" ht="12" hidden="1" customHeight="1">
      <c r="A15935" s="760"/>
      <c r="B15935" s="760"/>
      <c r="C15935" s="760"/>
      <c r="D15935" s="760"/>
      <c r="E15935" s="760"/>
      <c r="F15935" s="760"/>
    </row>
    <row r="15936" spans="1:6" ht="12" hidden="1" customHeight="1">
      <c r="A15936" s="760"/>
      <c r="B15936" s="760"/>
      <c r="C15936" s="760"/>
      <c r="D15936" s="760"/>
      <c r="E15936" s="760"/>
      <c r="F15936" s="760"/>
    </row>
    <row r="15937" spans="1:6" ht="12" hidden="1" customHeight="1">
      <c r="A15937" s="760"/>
      <c r="B15937" s="760"/>
      <c r="C15937" s="760"/>
      <c r="D15937" s="760"/>
      <c r="E15937" s="760"/>
      <c r="F15937" s="760"/>
    </row>
    <row r="15938" spans="1:6" ht="12" hidden="1" customHeight="1">
      <c r="A15938" s="760"/>
      <c r="B15938" s="760"/>
      <c r="C15938" s="760"/>
      <c r="D15938" s="760"/>
      <c r="E15938" s="760"/>
      <c r="F15938" s="760"/>
    </row>
    <row r="15939" spans="1:6" ht="12" hidden="1" customHeight="1">
      <c r="A15939" s="760"/>
      <c r="B15939" s="760"/>
      <c r="C15939" s="760"/>
      <c r="D15939" s="760"/>
      <c r="E15939" s="760"/>
      <c r="F15939" s="760"/>
    </row>
    <row r="15940" spans="1:6" ht="12" hidden="1" customHeight="1">
      <c r="A15940" s="760"/>
      <c r="B15940" s="760"/>
      <c r="C15940" s="760"/>
      <c r="D15940" s="760"/>
      <c r="E15940" s="760"/>
      <c r="F15940" s="760"/>
    </row>
    <row r="15941" spans="1:6" ht="12" hidden="1" customHeight="1">
      <c r="A15941" s="760"/>
      <c r="B15941" s="760"/>
      <c r="C15941" s="760"/>
      <c r="D15941" s="760"/>
      <c r="E15941" s="760"/>
      <c r="F15941" s="760"/>
    </row>
    <row r="15942" spans="1:6" ht="12" hidden="1" customHeight="1">
      <c r="A15942" s="760"/>
      <c r="B15942" s="760"/>
      <c r="C15942" s="760"/>
      <c r="D15942" s="760"/>
      <c r="E15942" s="760"/>
      <c r="F15942" s="760"/>
    </row>
    <row r="15943" spans="1:6" ht="12" hidden="1" customHeight="1">
      <c r="A15943" s="760"/>
      <c r="B15943" s="760"/>
      <c r="C15943" s="760"/>
      <c r="D15943" s="760"/>
      <c r="E15943" s="760"/>
      <c r="F15943" s="760"/>
    </row>
    <row r="15944" spans="1:6" ht="12" hidden="1" customHeight="1">
      <c r="A15944" s="760"/>
      <c r="B15944" s="760"/>
      <c r="C15944" s="760"/>
      <c r="D15944" s="760"/>
      <c r="E15944" s="760"/>
      <c r="F15944" s="760"/>
    </row>
    <row r="15945" spans="1:6" ht="12" hidden="1" customHeight="1">
      <c r="A15945" s="760"/>
      <c r="B15945" s="760"/>
      <c r="C15945" s="760"/>
      <c r="D15945" s="760"/>
      <c r="E15945" s="760"/>
      <c r="F15945" s="760"/>
    </row>
    <row r="15946" spans="1:6" ht="12" hidden="1" customHeight="1">
      <c r="A15946" s="760"/>
      <c r="B15946" s="760"/>
      <c r="C15946" s="760"/>
      <c r="D15946" s="760"/>
      <c r="E15946" s="760"/>
      <c r="F15946" s="760"/>
    </row>
    <row r="15947" spans="1:6" ht="12" hidden="1" customHeight="1">
      <c r="A15947" s="760"/>
      <c r="B15947" s="760"/>
      <c r="C15947" s="760"/>
      <c r="D15947" s="760"/>
      <c r="E15947" s="760"/>
      <c r="F15947" s="760"/>
    </row>
    <row r="15948" spans="1:6" ht="12" hidden="1" customHeight="1">
      <c r="A15948" s="760"/>
      <c r="B15948" s="760"/>
      <c r="C15948" s="760"/>
      <c r="D15948" s="760"/>
      <c r="E15948" s="760"/>
      <c r="F15948" s="760"/>
    </row>
    <row r="15949" spans="1:6" ht="12" hidden="1" customHeight="1">
      <c r="A15949" s="760"/>
      <c r="B15949" s="760"/>
      <c r="C15949" s="760"/>
      <c r="D15949" s="760"/>
      <c r="E15949" s="760"/>
      <c r="F15949" s="760"/>
    </row>
    <row r="15950" spans="1:6" ht="12" hidden="1" customHeight="1">
      <c r="A15950" s="760"/>
      <c r="B15950" s="760"/>
      <c r="C15950" s="760"/>
      <c r="D15950" s="760"/>
      <c r="E15950" s="760"/>
      <c r="F15950" s="760"/>
    </row>
    <row r="15951" spans="1:6" ht="12" hidden="1" customHeight="1">
      <c r="A15951" s="760"/>
      <c r="B15951" s="760"/>
      <c r="C15951" s="760"/>
      <c r="D15951" s="760"/>
      <c r="E15951" s="760"/>
      <c r="F15951" s="760"/>
    </row>
    <row r="15952" spans="1:6" ht="12" hidden="1" customHeight="1">
      <c r="A15952" s="760"/>
      <c r="B15952" s="760"/>
      <c r="C15952" s="760"/>
      <c r="D15952" s="760"/>
      <c r="E15952" s="760"/>
      <c r="F15952" s="760"/>
    </row>
    <row r="15953" spans="1:6" ht="12" hidden="1" customHeight="1">
      <c r="A15953" s="760"/>
      <c r="B15953" s="760"/>
      <c r="C15953" s="760"/>
      <c r="D15953" s="760"/>
      <c r="E15953" s="760"/>
      <c r="F15953" s="760"/>
    </row>
    <row r="15954" spans="1:6" ht="12" hidden="1" customHeight="1">
      <c r="A15954" s="760"/>
      <c r="B15954" s="760"/>
      <c r="C15954" s="760"/>
      <c r="D15954" s="760"/>
      <c r="E15954" s="760"/>
      <c r="F15954" s="760"/>
    </row>
    <row r="15955" spans="1:6" ht="12" hidden="1" customHeight="1">
      <c r="A15955" s="760"/>
      <c r="B15955" s="760"/>
      <c r="C15955" s="760"/>
      <c r="D15955" s="760"/>
      <c r="E15955" s="760"/>
      <c r="F15955" s="760"/>
    </row>
    <row r="15956" spans="1:6" ht="12" hidden="1" customHeight="1">
      <c r="A15956" s="760"/>
      <c r="B15956" s="760"/>
      <c r="C15956" s="760"/>
      <c r="D15956" s="760"/>
      <c r="E15956" s="760"/>
      <c r="F15956" s="760"/>
    </row>
    <row r="15957" spans="1:6" ht="12" hidden="1" customHeight="1">
      <c r="A15957" s="760"/>
      <c r="B15957" s="760"/>
      <c r="C15957" s="760"/>
      <c r="D15957" s="760"/>
      <c r="E15957" s="760"/>
      <c r="F15957" s="760"/>
    </row>
    <row r="15958" spans="1:6" ht="12" hidden="1" customHeight="1">
      <c r="A15958" s="760"/>
      <c r="B15958" s="760"/>
      <c r="C15958" s="760"/>
      <c r="D15958" s="760"/>
      <c r="E15958" s="760"/>
      <c r="F15958" s="760"/>
    </row>
    <row r="15959" spans="1:6" ht="12" hidden="1" customHeight="1">
      <c r="A15959" s="760"/>
      <c r="B15959" s="760"/>
      <c r="C15959" s="760"/>
      <c r="D15959" s="760"/>
      <c r="E15959" s="760"/>
      <c r="F15959" s="760"/>
    </row>
    <row r="15960" spans="1:6" ht="12" hidden="1" customHeight="1">
      <c r="A15960" s="760"/>
      <c r="B15960" s="760"/>
      <c r="C15960" s="760"/>
      <c r="D15960" s="760"/>
      <c r="E15960" s="760"/>
      <c r="F15960" s="760"/>
    </row>
    <row r="15961" spans="1:6" ht="12" hidden="1" customHeight="1">
      <c r="A15961" s="760"/>
      <c r="B15961" s="760"/>
      <c r="C15961" s="760"/>
      <c r="D15961" s="760"/>
      <c r="E15961" s="760"/>
      <c r="F15961" s="760"/>
    </row>
    <row r="15962" spans="1:6" ht="12" hidden="1" customHeight="1">
      <c r="A15962" s="760"/>
      <c r="B15962" s="760"/>
      <c r="C15962" s="760"/>
      <c r="D15962" s="760"/>
      <c r="E15962" s="760"/>
      <c r="F15962" s="760"/>
    </row>
    <row r="15963" spans="1:6" ht="12" hidden="1" customHeight="1">
      <c r="A15963" s="760"/>
      <c r="B15963" s="760"/>
      <c r="C15963" s="760"/>
      <c r="D15963" s="760"/>
      <c r="E15963" s="760"/>
      <c r="F15963" s="760"/>
    </row>
    <row r="15964" spans="1:6" ht="12" hidden="1" customHeight="1">
      <c r="A15964" s="760"/>
      <c r="B15964" s="760"/>
      <c r="C15964" s="760"/>
      <c r="D15964" s="760"/>
      <c r="E15964" s="760"/>
      <c r="F15964" s="760"/>
    </row>
    <row r="15965" spans="1:6" ht="12" hidden="1" customHeight="1">
      <c r="A15965" s="760"/>
      <c r="B15965" s="760"/>
      <c r="C15965" s="760"/>
      <c r="D15965" s="760"/>
      <c r="E15965" s="760"/>
      <c r="F15965" s="760"/>
    </row>
    <row r="15966" spans="1:6" ht="12" hidden="1" customHeight="1">
      <c r="A15966" s="760"/>
      <c r="B15966" s="760"/>
      <c r="C15966" s="760"/>
      <c r="D15966" s="760"/>
      <c r="E15966" s="760"/>
      <c r="F15966" s="760"/>
    </row>
    <row r="15967" spans="1:6" ht="12" hidden="1" customHeight="1">
      <c r="A15967" s="760"/>
      <c r="B15967" s="760"/>
      <c r="C15967" s="760"/>
      <c r="D15967" s="760"/>
      <c r="E15967" s="760"/>
      <c r="F15967" s="760"/>
    </row>
    <row r="15968" spans="1:6" ht="12" hidden="1" customHeight="1">
      <c r="A15968" s="760"/>
      <c r="B15968" s="760"/>
      <c r="C15968" s="760"/>
      <c r="D15968" s="760"/>
      <c r="E15968" s="760"/>
      <c r="F15968" s="760"/>
    </row>
    <row r="15969" spans="1:6" ht="12" hidden="1" customHeight="1">
      <c r="A15969" s="760"/>
      <c r="B15969" s="760"/>
      <c r="C15969" s="760"/>
      <c r="D15969" s="760"/>
      <c r="E15969" s="760"/>
      <c r="F15969" s="760"/>
    </row>
    <row r="15970" spans="1:6" ht="12" hidden="1" customHeight="1">
      <c r="A15970" s="760"/>
      <c r="B15970" s="760"/>
      <c r="C15970" s="760"/>
      <c r="D15970" s="760"/>
      <c r="E15970" s="760"/>
      <c r="F15970" s="760"/>
    </row>
    <row r="15971" spans="1:6" ht="12" hidden="1" customHeight="1">
      <c r="A15971" s="760"/>
      <c r="B15971" s="760"/>
      <c r="C15971" s="760"/>
      <c r="D15971" s="760"/>
      <c r="E15971" s="760"/>
      <c r="F15971" s="760"/>
    </row>
    <row r="15972" spans="1:6" ht="12" hidden="1" customHeight="1">
      <c r="A15972" s="760"/>
      <c r="B15972" s="760"/>
      <c r="C15972" s="760"/>
      <c r="D15972" s="760"/>
      <c r="E15972" s="760"/>
      <c r="F15972" s="760"/>
    </row>
    <row r="15973" spans="1:6" ht="12" hidden="1" customHeight="1">
      <c r="A15973" s="760"/>
      <c r="B15973" s="760"/>
      <c r="C15973" s="760"/>
      <c r="D15973" s="760"/>
      <c r="E15973" s="760"/>
      <c r="F15973" s="760"/>
    </row>
    <row r="15974" spans="1:6" ht="12" hidden="1" customHeight="1">
      <c r="A15974" s="760"/>
      <c r="B15974" s="760"/>
      <c r="C15974" s="760"/>
      <c r="D15974" s="760"/>
      <c r="E15974" s="760"/>
      <c r="F15974" s="760"/>
    </row>
    <row r="15975" spans="1:6" ht="12" hidden="1" customHeight="1">
      <c r="A15975" s="760"/>
      <c r="B15975" s="760"/>
      <c r="C15975" s="760"/>
      <c r="D15975" s="760"/>
      <c r="E15975" s="760"/>
      <c r="F15975" s="760"/>
    </row>
    <row r="15976" spans="1:6" ht="12" hidden="1" customHeight="1">
      <c r="A15976" s="760"/>
      <c r="B15976" s="760"/>
      <c r="C15976" s="760"/>
      <c r="D15976" s="760"/>
      <c r="E15976" s="760"/>
      <c r="F15976" s="760"/>
    </row>
    <row r="15977" spans="1:6" ht="12" hidden="1" customHeight="1">
      <c r="A15977" s="760"/>
      <c r="B15977" s="760"/>
      <c r="C15977" s="760"/>
      <c r="D15977" s="760"/>
      <c r="E15977" s="760"/>
      <c r="F15977" s="760"/>
    </row>
    <row r="15978" spans="1:6" ht="12" hidden="1" customHeight="1">
      <c r="A15978" s="760"/>
      <c r="B15978" s="760"/>
      <c r="C15978" s="760"/>
      <c r="D15978" s="760"/>
      <c r="E15978" s="760"/>
      <c r="F15978" s="760"/>
    </row>
    <row r="15979" spans="1:6" ht="12" hidden="1" customHeight="1">
      <c r="A15979" s="760"/>
      <c r="B15979" s="760"/>
      <c r="C15979" s="760"/>
      <c r="D15979" s="760"/>
      <c r="E15979" s="760"/>
      <c r="F15979" s="760"/>
    </row>
    <row r="15980" spans="1:6" ht="12" hidden="1" customHeight="1">
      <c r="A15980" s="760"/>
      <c r="B15980" s="760"/>
      <c r="C15980" s="760"/>
      <c r="D15980" s="760"/>
      <c r="E15980" s="760"/>
      <c r="F15980" s="760"/>
    </row>
    <row r="15981" spans="1:6" ht="12" hidden="1" customHeight="1">
      <c r="A15981" s="760"/>
      <c r="B15981" s="760"/>
      <c r="C15981" s="760"/>
      <c r="D15981" s="760"/>
      <c r="E15981" s="760"/>
      <c r="F15981" s="760"/>
    </row>
    <row r="15982" spans="1:6" ht="12" hidden="1" customHeight="1">
      <c r="A15982" s="760"/>
      <c r="B15982" s="760"/>
      <c r="C15982" s="760"/>
      <c r="D15982" s="760"/>
      <c r="E15982" s="760"/>
      <c r="F15982" s="760"/>
    </row>
    <row r="15983" spans="1:6" ht="12" hidden="1" customHeight="1">
      <c r="A15983" s="760"/>
      <c r="B15983" s="760"/>
      <c r="C15983" s="760"/>
      <c r="D15983" s="760"/>
      <c r="E15983" s="760"/>
      <c r="F15983" s="760"/>
    </row>
    <row r="15984" spans="1:6" ht="12" hidden="1" customHeight="1">
      <c r="A15984" s="760"/>
      <c r="B15984" s="760"/>
      <c r="C15984" s="760"/>
      <c r="D15984" s="760"/>
      <c r="E15984" s="760"/>
      <c r="F15984" s="760"/>
    </row>
    <row r="15985" spans="1:6" ht="12" hidden="1" customHeight="1">
      <c r="A15985" s="760"/>
      <c r="B15985" s="760"/>
      <c r="C15985" s="760"/>
      <c r="D15985" s="760"/>
      <c r="E15985" s="760"/>
      <c r="F15985" s="760"/>
    </row>
    <row r="15986" spans="1:6" ht="12" hidden="1" customHeight="1">
      <c r="A15986" s="760"/>
      <c r="B15986" s="760"/>
      <c r="C15986" s="760"/>
      <c r="D15986" s="760"/>
      <c r="E15986" s="760"/>
      <c r="F15986" s="760"/>
    </row>
    <row r="15987" spans="1:6" ht="12" hidden="1" customHeight="1">
      <c r="A15987" s="760"/>
      <c r="B15987" s="760"/>
      <c r="C15987" s="760"/>
      <c r="D15987" s="760"/>
      <c r="E15987" s="760"/>
      <c r="F15987" s="760"/>
    </row>
    <row r="15988" spans="1:6" ht="12" hidden="1" customHeight="1">
      <c r="A15988" s="760"/>
      <c r="B15988" s="760"/>
      <c r="C15988" s="760"/>
      <c r="D15988" s="760"/>
      <c r="E15988" s="760"/>
      <c r="F15988" s="760"/>
    </row>
    <row r="15989" spans="1:6" ht="12" hidden="1" customHeight="1">
      <c r="A15989" s="760"/>
      <c r="B15989" s="760"/>
      <c r="C15989" s="760"/>
      <c r="D15989" s="760"/>
      <c r="E15989" s="760"/>
      <c r="F15989" s="760"/>
    </row>
    <row r="15990" spans="1:6" ht="12" hidden="1" customHeight="1">
      <c r="A15990" s="760"/>
      <c r="B15990" s="760"/>
      <c r="C15990" s="760"/>
      <c r="D15990" s="760"/>
      <c r="E15990" s="760"/>
      <c r="F15990" s="760"/>
    </row>
    <row r="15991" spans="1:6" ht="12" hidden="1" customHeight="1">
      <c r="A15991" s="760"/>
      <c r="B15991" s="760"/>
      <c r="C15991" s="760"/>
      <c r="D15991" s="760"/>
      <c r="E15991" s="760"/>
      <c r="F15991" s="760"/>
    </row>
    <row r="15992" spans="1:6" ht="12" hidden="1" customHeight="1">
      <c r="A15992" s="760"/>
      <c r="B15992" s="760"/>
      <c r="C15992" s="760"/>
      <c r="D15992" s="760"/>
      <c r="E15992" s="760"/>
      <c r="F15992" s="760"/>
    </row>
    <row r="15993" spans="1:6" ht="12" hidden="1" customHeight="1">
      <c r="A15993" s="760"/>
      <c r="B15993" s="760"/>
      <c r="C15993" s="760"/>
      <c r="D15993" s="760"/>
      <c r="E15993" s="760"/>
      <c r="F15993" s="760"/>
    </row>
    <row r="15994" spans="1:6" ht="12" hidden="1" customHeight="1">
      <c r="A15994" s="760"/>
      <c r="B15994" s="760"/>
      <c r="C15994" s="760"/>
      <c r="D15994" s="760"/>
      <c r="E15994" s="760"/>
      <c r="F15994" s="760"/>
    </row>
    <row r="15995" spans="1:6" ht="12" hidden="1" customHeight="1">
      <c r="A15995" s="760"/>
      <c r="B15995" s="760"/>
      <c r="C15995" s="760"/>
      <c r="D15995" s="760"/>
      <c r="E15995" s="760"/>
      <c r="F15995" s="760"/>
    </row>
    <row r="15996" spans="1:6" ht="12" hidden="1" customHeight="1">
      <c r="A15996" s="760"/>
      <c r="B15996" s="760"/>
      <c r="C15996" s="760"/>
      <c r="D15996" s="760"/>
      <c r="E15996" s="760"/>
      <c r="F15996" s="760"/>
    </row>
    <row r="15997" spans="1:6" ht="12" hidden="1" customHeight="1">
      <c r="A15997" s="760"/>
      <c r="B15997" s="760"/>
      <c r="C15997" s="760"/>
      <c r="D15997" s="760"/>
      <c r="E15997" s="760"/>
      <c r="F15997" s="760"/>
    </row>
    <row r="15998" spans="1:6" ht="12" hidden="1" customHeight="1">
      <c r="A15998" s="760"/>
      <c r="B15998" s="760"/>
      <c r="C15998" s="760"/>
      <c r="D15998" s="760"/>
      <c r="E15998" s="760"/>
      <c r="F15998" s="760"/>
    </row>
    <row r="15999" spans="1:6" ht="12" hidden="1" customHeight="1">
      <c r="A15999" s="760"/>
      <c r="B15999" s="760"/>
      <c r="C15999" s="760"/>
      <c r="D15999" s="760"/>
      <c r="E15999" s="760"/>
      <c r="F15999" s="760"/>
    </row>
    <row r="16000" spans="1:6" ht="12" hidden="1" customHeight="1">
      <c r="A16000" s="760"/>
      <c r="B16000" s="760"/>
      <c r="C16000" s="760"/>
      <c r="D16000" s="760"/>
      <c r="E16000" s="760"/>
      <c r="F16000" s="760"/>
    </row>
    <row r="16001" spans="1:6" ht="12" hidden="1" customHeight="1">
      <c r="A16001" s="760"/>
      <c r="B16001" s="760"/>
      <c r="C16001" s="760"/>
      <c r="D16001" s="760"/>
      <c r="E16001" s="760"/>
      <c r="F16001" s="760"/>
    </row>
    <row r="16002" spans="1:6" ht="12" hidden="1" customHeight="1">
      <c r="A16002" s="760"/>
      <c r="B16002" s="760"/>
      <c r="C16002" s="760"/>
      <c r="D16002" s="760"/>
      <c r="E16002" s="760"/>
      <c r="F16002" s="760"/>
    </row>
    <row r="16003" spans="1:6" ht="12" hidden="1" customHeight="1">
      <c r="A16003" s="760"/>
      <c r="B16003" s="760"/>
      <c r="C16003" s="760"/>
      <c r="D16003" s="760"/>
      <c r="E16003" s="760"/>
      <c r="F16003" s="760"/>
    </row>
    <row r="16004" spans="1:6" ht="12" hidden="1" customHeight="1">
      <c r="A16004" s="760"/>
      <c r="B16004" s="760"/>
      <c r="C16004" s="760"/>
      <c r="D16004" s="760"/>
      <c r="E16004" s="760"/>
      <c r="F16004" s="760"/>
    </row>
    <row r="16005" spans="1:6" ht="12" hidden="1" customHeight="1">
      <c r="A16005" s="760"/>
      <c r="B16005" s="760"/>
      <c r="C16005" s="760"/>
      <c r="D16005" s="760"/>
      <c r="E16005" s="760"/>
      <c r="F16005" s="760"/>
    </row>
    <row r="16006" spans="1:6" ht="12" hidden="1" customHeight="1">
      <c r="A16006" s="760"/>
      <c r="B16006" s="760"/>
      <c r="C16006" s="760"/>
      <c r="D16006" s="760"/>
      <c r="E16006" s="760"/>
      <c r="F16006" s="760"/>
    </row>
    <row r="16007" spans="1:6" ht="12" hidden="1" customHeight="1">
      <c r="A16007" s="760"/>
      <c r="B16007" s="760"/>
      <c r="C16007" s="760"/>
      <c r="D16007" s="760"/>
      <c r="E16007" s="760"/>
      <c r="F16007" s="760"/>
    </row>
    <row r="16008" spans="1:6" ht="12" hidden="1" customHeight="1">
      <c r="A16008" s="760"/>
      <c r="B16008" s="760"/>
      <c r="C16008" s="760"/>
      <c r="D16008" s="760"/>
      <c r="E16008" s="760"/>
      <c r="F16008" s="760"/>
    </row>
    <row r="16009" spans="1:6" ht="12" hidden="1" customHeight="1">
      <c r="A16009" s="760"/>
      <c r="B16009" s="760"/>
      <c r="C16009" s="760"/>
      <c r="D16009" s="760"/>
      <c r="E16009" s="760"/>
      <c r="F16009" s="760"/>
    </row>
    <row r="16010" spans="1:6" ht="12" hidden="1" customHeight="1">
      <c r="A16010" s="760"/>
      <c r="B16010" s="760"/>
      <c r="C16010" s="760"/>
      <c r="D16010" s="760"/>
      <c r="E16010" s="760"/>
      <c r="F16010" s="760"/>
    </row>
    <row r="16011" spans="1:6" ht="12" hidden="1" customHeight="1">
      <c r="A16011" s="760"/>
      <c r="B16011" s="760"/>
      <c r="C16011" s="760"/>
      <c r="D16011" s="760"/>
      <c r="E16011" s="760"/>
      <c r="F16011" s="760"/>
    </row>
    <row r="16012" spans="1:6" ht="12" hidden="1" customHeight="1">
      <c r="A16012" s="760"/>
      <c r="B16012" s="760"/>
      <c r="C16012" s="760"/>
      <c r="D16012" s="760"/>
      <c r="E16012" s="760"/>
      <c r="F16012" s="760"/>
    </row>
    <row r="16013" spans="1:6" ht="12" hidden="1" customHeight="1">
      <c r="A16013" s="760"/>
      <c r="B16013" s="760"/>
      <c r="C16013" s="760"/>
      <c r="D16013" s="760"/>
      <c r="E16013" s="760"/>
      <c r="F16013" s="760"/>
    </row>
    <row r="16014" spans="1:6" ht="12" hidden="1" customHeight="1">
      <c r="A16014" s="760"/>
      <c r="B16014" s="760"/>
      <c r="C16014" s="760"/>
      <c r="D16014" s="760"/>
      <c r="E16014" s="760"/>
      <c r="F16014" s="760"/>
    </row>
    <row r="16015" spans="1:6" ht="12" hidden="1" customHeight="1">
      <c r="A16015" s="760"/>
      <c r="B16015" s="760"/>
      <c r="C16015" s="760"/>
      <c r="D16015" s="760"/>
      <c r="E16015" s="760"/>
      <c r="F16015" s="760"/>
    </row>
    <row r="16016" spans="1:6" ht="12" hidden="1" customHeight="1">
      <c r="A16016" s="760"/>
      <c r="B16016" s="760"/>
      <c r="C16016" s="760"/>
      <c r="D16016" s="760"/>
      <c r="E16016" s="760"/>
      <c r="F16016" s="760"/>
    </row>
    <row r="16017" spans="1:6" ht="12" hidden="1" customHeight="1">
      <c r="A16017" s="760"/>
      <c r="B16017" s="760"/>
      <c r="C16017" s="760"/>
      <c r="D16017" s="760"/>
      <c r="E16017" s="760"/>
      <c r="F16017" s="760"/>
    </row>
    <row r="16018" spans="1:6" ht="12" hidden="1" customHeight="1">
      <c r="A16018" s="760"/>
      <c r="B16018" s="760"/>
      <c r="C16018" s="760"/>
      <c r="D16018" s="760"/>
      <c r="E16018" s="760"/>
      <c r="F16018" s="760"/>
    </row>
    <row r="16019" spans="1:6" ht="12" hidden="1" customHeight="1">
      <c r="A16019" s="760"/>
      <c r="B16019" s="760"/>
      <c r="C16019" s="760"/>
      <c r="D16019" s="760"/>
      <c r="E16019" s="760"/>
      <c r="F16019" s="760"/>
    </row>
    <row r="16020" spans="1:6" ht="12" hidden="1" customHeight="1">
      <c r="A16020" s="760"/>
      <c r="B16020" s="760"/>
      <c r="C16020" s="760"/>
      <c r="D16020" s="760"/>
      <c r="E16020" s="760"/>
      <c r="F16020" s="760"/>
    </row>
    <row r="16021" spans="1:6" ht="12" hidden="1" customHeight="1">
      <c r="A16021" s="760"/>
      <c r="B16021" s="760"/>
      <c r="C16021" s="760"/>
      <c r="D16021" s="760"/>
      <c r="E16021" s="760"/>
      <c r="F16021" s="760"/>
    </row>
    <row r="16022" spans="1:6" ht="12" hidden="1" customHeight="1">
      <c r="A16022" s="760"/>
      <c r="B16022" s="760"/>
      <c r="C16022" s="760"/>
      <c r="D16022" s="760"/>
      <c r="E16022" s="760"/>
      <c r="F16022" s="760"/>
    </row>
    <row r="16023" spans="1:6" ht="12" hidden="1" customHeight="1">
      <c r="A16023" s="760"/>
      <c r="B16023" s="760"/>
      <c r="C16023" s="760"/>
      <c r="D16023" s="760"/>
      <c r="E16023" s="760"/>
      <c r="F16023" s="760"/>
    </row>
    <row r="16024" spans="1:6" ht="12" hidden="1" customHeight="1">
      <c r="A16024" s="760"/>
      <c r="B16024" s="760"/>
      <c r="C16024" s="760"/>
      <c r="D16024" s="760"/>
      <c r="E16024" s="760"/>
      <c r="F16024" s="760"/>
    </row>
    <row r="16025" spans="1:6" ht="12" hidden="1" customHeight="1">
      <c r="A16025" s="760"/>
      <c r="B16025" s="760"/>
      <c r="C16025" s="760"/>
      <c r="D16025" s="760"/>
      <c r="E16025" s="760"/>
      <c r="F16025" s="760"/>
    </row>
    <row r="16026" spans="1:6" ht="12" hidden="1" customHeight="1">
      <c r="A16026" s="760"/>
      <c r="B16026" s="760"/>
      <c r="C16026" s="760"/>
      <c r="D16026" s="760"/>
      <c r="E16026" s="760"/>
      <c r="F16026" s="760"/>
    </row>
    <row r="16027" spans="1:6" ht="12" hidden="1" customHeight="1">
      <c r="A16027" s="760"/>
      <c r="B16027" s="760"/>
      <c r="C16027" s="760"/>
      <c r="D16027" s="760"/>
      <c r="E16027" s="760"/>
      <c r="F16027" s="760"/>
    </row>
    <row r="16028" spans="1:6" ht="12" hidden="1" customHeight="1">
      <c r="A16028" s="760"/>
      <c r="B16028" s="760"/>
      <c r="C16028" s="760"/>
      <c r="D16028" s="760"/>
      <c r="E16028" s="760"/>
      <c r="F16028" s="760"/>
    </row>
    <row r="16029" spans="1:6" ht="12" hidden="1" customHeight="1">
      <c r="A16029" s="760"/>
      <c r="B16029" s="760"/>
      <c r="C16029" s="760"/>
      <c r="D16029" s="760"/>
      <c r="E16029" s="760"/>
      <c r="F16029" s="760"/>
    </row>
    <row r="16030" spans="1:6" ht="12" hidden="1" customHeight="1">
      <c r="A16030" s="760"/>
      <c r="B16030" s="760"/>
      <c r="C16030" s="760"/>
      <c r="D16030" s="760"/>
      <c r="E16030" s="760"/>
      <c r="F16030" s="760"/>
    </row>
    <row r="16031" spans="1:6" ht="12" hidden="1" customHeight="1">
      <c r="A16031" s="760"/>
      <c r="B16031" s="760"/>
      <c r="C16031" s="760"/>
      <c r="D16031" s="760"/>
      <c r="E16031" s="760"/>
      <c r="F16031" s="760"/>
    </row>
    <row r="16032" spans="1:6" ht="12" hidden="1" customHeight="1">
      <c r="A16032" s="760"/>
      <c r="B16032" s="760"/>
      <c r="C16032" s="760"/>
      <c r="D16032" s="760"/>
      <c r="E16032" s="760"/>
      <c r="F16032" s="760"/>
    </row>
    <row r="16033" spans="1:6" ht="12" hidden="1" customHeight="1">
      <c r="A16033" s="760"/>
      <c r="B16033" s="760"/>
      <c r="C16033" s="760"/>
      <c r="D16033" s="760"/>
      <c r="E16033" s="760"/>
      <c r="F16033" s="760"/>
    </row>
    <row r="16034" spans="1:6" ht="12" hidden="1" customHeight="1">
      <c r="A16034" s="760"/>
      <c r="B16034" s="760"/>
      <c r="C16034" s="760"/>
      <c r="D16034" s="760"/>
      <c r="E16034" s="760"/>
      <c r="F16034" s="760"/>
    </row>
    <row r="16035" spans="1:6" ht="12" hidden="1" customHeight="1">
      <c r="A16035" s="760"/>
      <c r="B16035" s="760"/>
      <c r="C16035" s="760"/>
      <c r="D16035" s="760"/>
      <c r="E16035" s="760"/>
      <c r="F16035" s="760"/>
    </row>
    <row r="16036" spans="1:6" ht="12" hidden="1" customHeight="1">
      <c r="A16036" s="760"/>
      <c r="B16036" s="760"/>
      <c r="C16036" s="760"/>
      <c r="D16036" s="760"/>
      <c r="E16036" s="760"/>
      <c r="F16036" s="760"/>
    </row>
    <row r="16037" spans="1:6" ht="12" hidden="1" customHeight="1">
      <c r="A16037" s="760"/>
      <c r="B16037" s="760"/>
      <c r="C16037" s="760"/>
      <c r="D16037" s="760"/>
      <c r="E16037" s="760"/>
      <c r="F16037" s="760"/>
    </row>
    <row r="16038" spans="1:6" ht="12" hidden="1" customHeight="1">
      <c r="A16038" s="760"/>
      <c r="B16038" s="760"/>
      <c r="C16038" s="760"/>
      <c r="D16038" s="760"/>
      <c r="E16038" s="760"/>
      <c r="F16038" s="760"/>
    </row>
    <row r="16039" spans="1:6" ht="12" hidden="1" customHeight="1">
      <c r="A16039" s="760"/>
      <c r="B16039" s="760"/>
      <c r="C16039" s="760"/>
      <c r="D16039" s="760"/>
      <c r="E16039" s="760"/>
      <c r="F16039" s="760"/>
    </row>
    <row r="16040" spans="1:6" ht="12" hidden="1" customHeight="1">
      <c r="A16040" s="760"/>
      <c r="B16040" s="760"/>
      <c r="C16040" s="760"/>
      <c r="D16040" s="760"/>
      <c r="E16040" s="760"/>
      <c r="F16040" s="760"/>
    </row>
    <row r="16041" spans="1:6" ht="12" hidden="1" customHeight="1">
      <c r="A16041" s="760"/>
      <c r="B16041" s="760"/>
      <c r="C16041" s="760"/>
      <c r="D16041" s="760"/>
      <c r="E16041" s="760"/>
      <c r="F16041" s="760"/>
    </row>
    <row r="16042" spans="1:6" ht="12" hidden="1" customHeight="1">
      <c r="A16042" s="760"/>
      <c r="B16042" s="760"/>
      <c r="C16042" s="760"/>
      <c r="D16042" s="760"/>
      <c r="E16042" s="760"/>
      <c r="F16042" s="760"/>
    </row>
    <row r="16043" spans="1:6" ht="12" hidden="1" customHeight="1">
      <c r="A16043" s="760"/>
      <c r="B16043" s="760"/>
      <c r="C16043" s="760"/>
      <c r="D16043" s="760"/>
      <c r="E16043" s="760"/>
      <c r="F16043" s="760"/>
    </row>
    <row r="16044" spans="1:6" ht="12" hidden="1" customHeight="1">
      <c r="A16044" s="760"/>
      <c r="B16044" s="760"/>
      <c r="C16044" s="760"/>
      <c r="D16044" s="760"/>
      <c r="E16044" s="760"/>
      <c r="F16044" s="760"/>
    </row>
    <row r="16045" spans="1:6" ht="12" hidden="1" customHeight="1">
      <c r="A16045" s="760"/>
      <c r="B16045" s="760"/>
      <c r="C16045" s="760"/>
      <c r="D16045" s="760"/>
      <c r="E16045" s="760"/>
      <c r="F16045" s="760"/>
    </row>
    <row r="16046" spans="1:6" ht="12" hidden="1" customHeight="1">
      <c r="A16046" s="760"/>
      <c r="B16046" s="760"/>
      <c r="C16046" s="760"/>
      <c r="D16046" s="760"/>
      <c r="E16046" s="760"/>
      <c r="F16046" s="760"/>
    </row>
    <row r="16047" spans="1:6" ht="12" hidden="1" customHeight="1">
      <c r="A16047" s="760"/>
      <c r="B16047" s="760"/>
      <c r="C16047" s="760"/>
      <c r="D16047" s="760"/>
      <c r="E16047" s="760"/>
      <c r="F16047" s="760"/>
    </row>
    <row r="16048" spans="1:6" ht="12" hidden="1" customHeight="1">
      <c r="A16048" s="760"/>
      <c r="B16048" s="760"/>
      <c r="C16048" s="760"/>
      <c r="D16048" s="760"/>
      <c r="E16048" s="760"/>
      <c r="F16048" s="760"/>
    </row>
    <row r="16049" spans="1:6" ht="12" hidden="1" customHeight="1">
      <c r="A16049" s="760"/>
      <c r="B16049" s="760"/>
      <c r="C16049" s="760"/>
      <c r="D16049" s="760"/>
      <c r="E16049" s="760"/>
      <c r="F16049" s="760"/>
    </row>
    <row r="16050" spans="1:6" ht="12" hidden="1" customHeight="1">
      <c r="A16050" s="760"/>
      <c r="B16050" s="760"/>
      <c r="C16050" s="760"/>
      <c r="D16050" s="760"/>
      <c r="E16050" s="760"/>
      <c r="F16050" s="760"/>
    </row>
    <row r="16051" spans="1:6" ht="12" hidden="1" customHeight="1">
      <c r="A16051" s="760"/>
      <c r="B16051" s="760"/>
      <c r="C16051" s="760"/>
      <c r="D16051" s="760"/>
      <c r="E16051" s="760"/>
      <c r="F16051" s="760"/>
    </row>
    <row r="16052" spans="1:6" ht="12" hidden="1" customHeight="1">
      <c r="A16052" s="760"/>
      <c r="B16052" s="760"/>
      <c r="C16052" s="760"/>
      <c r="D16052" s="760"/>
      <c r="E16052" s="760"/>
      <c r="F16052" s="760"/>
    </row>
    <row r="16053" spans="1:6" ht="12" hidden="1" customHeight="1">
      <c r="A16053" s="760"/>
      <c r="B16053" s="760"/>
      <c r="C16053" s="760"/>
      <c r="D16053" s="760"/>
      <c r="E16053" s="760"/>
      <c r="F16053" s="760"/>
    </row>
    <row r="16054" spans="1:6" ht="12" hidden="1" customHeight="1">
      <c r="A16054" s="760"/>
      <c r="B16054" s="760"/>
      <c r="C16054" s="760"/>
      <c r="D16054" s="760"/>
      <c r="E16054" s="760"/>
      <c r="F16054" s="760"/>
    </row>
    <row r="16055" spans="1:6" ht="12" hidden="1" customHeight="1">
      <c r="A16055" s="760"/>
      <c r="B16055" s="760"/>
      <c r="C16055" s="760"/>
      <c r="D16055" s="760"/>
      <c r="E16055" s="760"/>
      <c r="F16055" s="760"/>
    </row>
    <row r="16056" spans="1:6" ht="12" hidden="1" customHeight="1">
      <c r="A16056" s="760"/>
      <c r="B16056" s="760"/>
      <c r="C16056" s="760"/>
      <c r="D16056" s="760"/>
      <c r="E16056" s="760"/>
      <c r="F16056" s="760"/>
    </row>
    <row r="16057" spans="1:6" ht="12" hidden="1" customHeight="1">
      <c r="A16057" s="760"/>
      <c r="B16057" s="760"/>
      <c r="C16057" s="760"/>
      <c r="D16057" s="760"/>
      <c r="E16057" s="760"/>
      <c r="F16057" s="760"/>
    </row>
    <row r="16058" spans="1:6" ht="12" hidden="1" customHeight="1">
      <c r="A16058" s="760"/>
      <c r="B16058" s="760"/>
      <c r="C16058" s="760"/>
      <c r="D16058" s="760"/>
      <c r="E16058" s="760"/>
      <c r="F16058" s="760"/>
    </row>
    <row r="16059" spans="1:6" ht="12" hidden="1" customHeight="1">
      <c r="A16059" s="760"/>
      <c r="B16059" s="760"/>
      <c r="C16059" s="760"/>
      <c r="D16059" s="760"/>
      <c r="E16059" s="760"/>
      <c r="F16059" s="760"/>
    </row>
    <row r="16060" spans="1:6" ht="12" hidden="1" customHeight="1">
      <c r="A16060" s="760"/>
      <c r="B16060" s="760"/>
      <c r="C16060" s="760"/>
      <c r="D16060" s="760"/>
      <c r="E16060" s="760"/>
      <c r="F16060" s="760"/>
    </row>
    <row r="16061" spans="1:6" ht="12" hidden="1" customHeight="1">
      <c r="A16061" s="760"/>
      <c r="B16061" s="760"/>
      <c r="C16061" s="760"/>
      <c r="D16061" s="760"/>
      <c r="E16061" s="760"/>
      <c r="F16061" s="760"/>
    </row>
    <row r="16062" spans="1:6" ht="12" hidden="1" customHeight="1">
      <c r="A16062" s="760"/>
      <c r="B16062" s="760"/>
      <c r="C16062" s="760"/>
      <c r="D16062" s="760"/>
      <c r="E16062" s="760"/>
      <c r="F16062" s="760"/>
    </row>
    <row r="16063" spans="1:6" ht="12" hidden="1" customHeight="1">
      <c r="A16063" s="760"/>
      <c r="B16063" s="760"/>
      <c r="C16063" s="760"/>
      <c r="D16063" s="760"/>
      <c r="E16063" s="760"/>
      <c r="F16063" s="760"/>
    </row>
    <row r="16064" spans="1:6" ht="12" hidden="1" customHeight="1">
      <c r="A16064" s="760"/>
      <c r="B16064" s="760"/>
      <c r="C16064" s="760"/>
      <c r="D16064" s="760"/>
      <c r="E16064" s="760"/>
      <c r="F16064" s="760"/>
    </row>
    <row r="16065" spans="1:6" ht="12" hidden="1" customHeight="1">
      <c r="A16065" s="760"/>
      <c r="B16065" s="760"/>
      <c r="C16065" s="760"/>
      <c r="D16065" s="760"/>
      <c r="E16065" s="760"/>
      <c r="F16065" s="760"/>
    </row>
    <row r="16066" spans="1:6" ht="12" hidden="1" customHeight="1">
      <c r="A16066" s="760"/>
      <c r="B16066" s="760"/>
      <c r="C16066" s="760"/>
      <c r="D16066" s="760"/>
      <c r="E16066" s="760"/>
      <c r="F16066" s="760"/>
    </row>
    <row r="16067" spans="1:6" ht="12" hidden="1" customHeight="1">
      <c r="A16067" s="760"/>
      <c r="B16067" s="760"/>
      <c r="C16067" s="760"/>
      <c r="D16067" s="760"/>
      <c r="E16067" s="760"/>
      <c r="F16067" s="760"/>
    </row>
    <row r="16068" spans="1:6" ht="12" hidden="1" customHeight="1">
      <c r="A16068" s="760"/>
      <c r="B16068" s="760"/>
      <c r="C16068" s="760"/>
      <c r="D16068" s="760"/>
      <c r="E16068" s="760"/>
      <c r="F16068" s="760"/>
    </row>
    <row r="16069" spans="1:6" ht="12" hidden="1" customHeight="1">
      <c r="A16069" s="760"/>
      <c r="B16069" s="760"/>
      <c r="C16069" s="760"/>
      <c r="D16069" s="760"/>
      <c r="E16069" s="760"/>
      <c r="F16069" s="760"/>
    </row>
    <row r="16070" spans="1:6" ht="12" hidden="1" customHeight="1">
      <c r="A16070" s="760"/>
      <c r="B16070" s="760"/>
      <c r="C16070" s="760"/>
      <c r="D16070" s="760"/>
      <c r="E16070" s="760"/>
      <c r="F16070" s="760"/>
    </row>
    <row r="16071" spans="1:6" ht="12" hidden="1" customHeight="1">
      <c r="A16071" s="760"/>
      <c r="B16071" s="760"/>
      <c r="C16071" s="760"/>
      <c r="D16071" s="760"/>
      <c r="E16071" s="760"/>
      <c r="F16071" s="760"/>
    </row>
    <row r="16072" spans="1:6" ht="12" hidden="1" customHeight="1">
      <c r="A16072" s="760"/>
      <c r="B16072" s="760"/>
      <c r="C16072" s="760"/>
      <c r="D16072" s="760"/>
      <c r="E16072" s="760"/>
      <c r="F16072" s="760"/>
    </row>
    <row r="16073" spans="1:6" ht="12" hidden="1" customHeight="1">
      <c r="A16073" s="760"/>
      <c r="B16073" s="760"/>
      <c r="C16073" s="760"/>
      <c r="D16073" s="760"/>
      <c r="E16073" s="760"/>
      <c r="F16073" s="760"/>
    </row>
    <row r="16074" spans="1:6" ht="12" hidden="1" customHeight="1">
      <c r="A16074" s="760"/>
      <c r="B16074" s="760"/>
      <c r="C16074" s="760"/>
      <c r="D16074" s="760"/>
      <c r="E16074" s="760"/>
      <c r="F16074" s="760"/>
    </row>
    <row r="16075" spans="1:6" ht="12" hidden="1" customHeight="1">
      <c r="A16075" s="760"/>
      <c r="B16075" s="760"/>
      <c r="C16075" s="760"/>
      <c r="D16075" s="760"/>
      <c r="E16075" s="760"/>
      <c r="F16075" s="760"/>
    </row>
    <row r="16076" spans="1:6" ht="12" hidden="1" customHeight="1">
      <c r="A16076" s="760"/>
      <c r="B16076" s="760"/>
      <c r="C16076" s="760"/>
      <c r="D16076" s="760"/>
      <c r="E16076" s="760"/>
      <c r="F16076" s="760"/>
    </row>
    <row r="16077" spans="1:6" ht="12" hidden="1" customHeight="1">
      <c r="A16077" s="760"/>
      <c r="B16077" s="760"/>
      <c r="C16077" s="760"/>
      <c r="D16077" s="760"/>
      <c r="E16077" s="760"/>
      <c r="F16077" s="760"/>
    </row>
    <row r="16078" spans="1:6" ht="12" hidden="1" customHeight="1">
      <c r="A16078" s="760"/>
      <c r="B16078" s="760"/>
      <c r="C16078" s="760"/>
      <c r="D16078" s="760"/>
      <c r="E16078" s="760"/>
      <c r="F16078" s="760"/>
    </row>
    <row r="16079" spans="1:6" ht="12" hidden="1" customHeight="1">
      <c r="A16079" s="760"/>
      <c r="B16079" s="760"/>
      <c r="C16079" s="760"/>
      <c r="D16079" s="760"/>
      <c r="E16079" s="760"/>
      <c r="F16079" s="760"/>
    </row>
    <row r="16080" spans="1:6" ht="12" hidden="1" customHeight="1">
      <c r="A16080" s="760"/>
      <c r="B16080" s="760"/>
      <c r="C16080" s="760"/>
      <c r="D16080" s="760"/>
      <c r="E16080" s="760"/>
      <c r="F16080" s="760"/>
    </row>
    <row r="16081" spans="1:6" ht="12" hidden="1" customHeight="1">
      <c r="A16081" s="760"/>
      <c r="B16081" s="760"/>
      <c r="C16081" s="760"/>
      <c r="D16081" s="760"/>
      <c r="E16081" s="760"/>
      <c r="F16081" s="760"/>
    </row>
    <row r="16082" spans="1:6" ht="12" hidden="1" customHeight="1">
      <c r="A16082" s="760"/>
      <c r="B16082" s="760"/>
      <c r="C16082" s="760"/>
      <c r="D16082" s="760"/>
      <c r="E16082" s="760"/>
      <c r="F16082" s="760"/>
    </row>
    <row r="16083" spans="1:6" ht="12" hidden="1" customHeight="1">
      <c r="A16083" s="760"/>
      <c r="B16083" s="760"/>
      <c r="C16083" s="760"/>
      <c r="D16083" s="760"/>
      <c r="E16083" s="760"/>
      <c r="F16083" s="760"/>
    </row>
    <row r="16084" spans="1:6" ht="12" hidden="1" customHeight="1">
      <c r="A16084" s="760"/>
      <c r="B16084" s="760"/>
      <c r="C16084" s="760"/>
      <c r="D16084" s="760"/>
      <c r="E16084" s="760"/>
      <c r="F16084" s="760"/>
    </row>
    <row r="16085" spans="1:6" ht="12" hidden="1" customHeight="1">
      <c r="A16085" s="760"/>
      <c r="B16085" s="760"/>
      <c r="C16085" s="760"/>
      <c r="D16085" s="760"/>
      <c r="E16085" s="760"/>
      <c r="F16085" s="760"/>
    </row>
    <row r="16086" spans="1:6" ht="12" hidden="1" customHeight="1">
      <c r="A16086" s="760"/>
      <c r="B16086" s="760"/>
      <c r="C16086" s="760"/>
      <c r="D16086" s="760"/>
      <c r="E16086" s="760"/>
      <c r="F16086" s="760"/>
    </row>
    <row r="16087" spans="1:6" ht="12" hidden="1" customHeight="1">
      <c r="A16087" s="760"/>
      <c r="B16087" s="760"/>
      <c r="C16087" s="760"/>
      <c r="D16087" s="760"/>
      <c r="E16087" s="760"/>
      <c r="F16087" s="760"/>
    </row>
    <row r="16088" spans="1:6" ht="12" hidden="1" customHeight="1">
      <c r="A16088" s="760"/>
      <c r="B16088" s="760"/>
      <c r="C16088" s="760"/>
      <c r="D16088" s="760"/>
      <c r="E16088" s="760"/>
      <c r="F16088" s="760"/>
    </row>
    <row r="16089" spans="1:6" ht="12" hidden="1" customHeight="1">
      <c r="A16089" s="760"/>
      <c r="B16089" s="760"/>
      <c r="C16089" s="760"/>
      <c r="D16089" s="760"/>
      <c r="E16089" s="760"/>
      <c r="F16089" s="760"/>
    </row>
    <row r="16090" spans="1:6" ht="12" hidden="1" customHeight="1">
      <c r="A16090" s="760"/>
      <c r="B16090" s="760"/>
      <c r="C16090" s="760"/>
      <c r="D16090" s="760"/>
      <c r="E16090" s="760"/>
      <c r="F16090" s="760"/>
    </row>
    <row r="16091" spans="1:6" ht="12" hidden="1" customHeight="1">
      <c r="A16091" s="760"/>
      <c r="B16091" s="760"/>
      <c r="C16091" s="760"/>
      <c r="D16091" s="760"/>
      <c r="E16091" s="760"/>
      <c r="F16091" s="760"/>
    </row>
    <row r="16092" spans="1:6" ht="12" hidden="1" customHeight="1">
      <c r="A16092" s="760"/>
      <c r="B16092" s="760"/>
      <c r="C16092" s="760"/>
      <c r="D16092" s="760"/>
      <c r="E16092" s="760"/>
      <c r="F16092" s="760"/>
    </row>
    <row r="16093" spans="1:6" ht="12" hidden="1" customHeight="1">
      <c r="A16093" s="760"/>
      <c r="B16093" s="760"/>
      <c r="C16093" s="760"/>
      <c r="D16093" s="760"/>
      <c r="E16093" s="760"/>
      <c r="F16093" s="760"/>
    </row>
    <row r="16094" spans="1:6" ht="12" hidden="1" customHeight="1">
      <c r="A16094" s="760"/>
      <c r="B16094" s="760"/>
      <c r="C16094" s="760"/>
      <c r="D16094" s="760"/>
      <c r="E16094" s="760"/>
      <c r="F16094" s="760"/>
    </row>
    <row r="16095" spans="1:6" ht="12" hidden="1" customHeight="1">
      <c r="A16095" s="760"/>
      <c r="B16095" s="760"/>
      <c r="C16095" s="760"/>
      <c r="D16095" s="760"/>
      <c r="E16095" s="760"/>
      <c r="F16095" s="760"/>
    </row>
    <row r="16096" spans="1:6" ht="12" hidden="1" customHeight="1">
      <c r="A16096" s="760"/>
      <c r="B16096" s="760"/>
      <c r="C16096" s="760"/>
      <c r="D16096" s="760"/>
      <c r="E16096" s="760"/>
      <c r="F16096" s="760"/>
    </row>
    <row r="16097" spans="1:6" ht="12" hidden="1" customHeight="1">
      <c r="A16097" s="760"/>
      <c r="B16097" s="760"/>
      <c r="C16097" s="760"/>
      <c r="D16097" s="760"/>
      <c r="E16097" s="760"/>
      <c r="F16097" s="760"/>
    </row>
    <row r="16098" spans="1:6" ht="12" hidden="1" customHeight="1">
      <c r="A16098" s="760"/>
      <c r="B16098" s="760"/>
      <c r="C16098" s="760"/>
      <c r="D16098" s="760"/>
      <c r="E16098" s="760"/>
      <c r="F16098" s="760"/>
    </row>
    <row r="16099" spans="1:6" ht="12" hidden="1" customHeight="1">
      <c r="A16099" s="760"/>
      <c r="B16099" s="760"/>
      <c r="C16099" s="760"/>
      <c r="D16099" s="760"/>
      <c r="E16099" s="760"/>
      <c r="F16099" s="760"/>
    </row>
    <row r="16100" spans="1:6" ht="12" hidden="1" customHeight="1">
      <c r="A16100" s="760"/>
      <c r="B16100" s="760"/>
      <c r="C16100" s="760"/>
      <c r="D16100" s="760"/>
      <c r="E16100" s="760"/>
      <c r="F16100" s="760"/>
    </row>
    <row r="16101" spans="1:6" ht="12" hidden="1" customHeight="1">
      <c r="A16101" s="760"/>
      <c r="B16101" s="760"/>
      <c r="C16101" s="760"/>
      <c r="D16101" s="760"/>
      <c r="E16101" s="760"/>
      <c r="F16101" s="760"/>
    </row>
    <row r="16102" spans="1:6" ht="12" hidden="1" customHeight="1">
      <c r="A16102" s="760"/>
      <c r="B16102" s="760"/>
      <c r="C16102" s="760"/>
      <c r="D16102" s="760"/>
      <c r="E16102" s="760"/>
      <c r="F16102" s="760"/>
    </row>
    <row r="16103" spans="1:6" ht="12" hidden="1" customHeight="1">
      <c r="A16103" s="760"/>
      <c r="B16103" s="760"/>
      <c r="C16103" s="760"/>
      <c r="D16103" s="760"/>
      <c r="E16103" s="760"/>
      <c r="F16103" s="760"/>
    </row>
    <row r="16104" spans="1:6" ht="12" hidden="1" customHeight="1">
      <c r="A16104" s="760"/>
      <c r="B16104" s="760"/>
      <c r="C16104" s="760"/>
      <c r="D16104" s="760"/>
      <c r="E16104" s="760"/>
      <c r="F16104" s="760"/>
    </row>
    <row r="16105" spans="1:6" ht="12" hidden="1" customHeight="1">
      <c r="A16105" s="760"/>
      <c r="B16105" s="760"/>
      <c r="C16105" s="760"/>
      <c r="D16105" s="760"/>
      <c r="E16105" s="760"/>
      <c r="F16105" s="760"/>
    </row>
    <row r="16106" spans="1:6" ht="12" hidden="1" customHeight="1">
      <c r="A16106" s="760"/>
      <c r="B16106" s="760"/>
      <c r="C16106" s="760"/>
      <c r="D16106" s="760"/>
      <c r="E16106" s="760"/>
      <c r="F16106" s="760"/>
    </row>
    <row r="16107" spans="1:6" ht="12" hidden="1" customHeight="1">
      <c r="A16107" s="760"/>
      <c r="B16107" s="760"/>
      <c r="C16107" s="760"/>
      <c r="D16107" s="760"/>
      <c r="E16107" s="760"/>
      <c r="F16107" s="760"/>
    </row>
    <row r="16108" spans="1:6" ht="12" hidden="1" customHeight="1">
      <c r="A16108" s="760"/>
      <c r="B16108" s="760"/>
      <c r="C16108" s="760"/>
      <c r="D16108" s="760"/>
      <c r="E16108" s="760"/>
      <c r="F16108" s="760"/>
    </row>
    <row r="16109" spans="1:6" ht="12" hidden="1" customHeight="1">
      <c r="A16109" s="760"/>
      <c r="B16109" s="760"/>
      <c r="C16109" s="760"/>
      <c r="D16109" s="760"/>
      <c r="E16109" s="760"/>
      <c r="F16109" s="760"/>
    </row>
    <row r="16110" spans="1:6" ht="12" hidden="1" customHeight="1">
      <c r="A16110" s="760"/>
      <c r="B16110" s="760"/>
      <c r="C16110" s="760"/>
      <c r="D16110" s="760"/>
      <c r="E16110" s="760"/>
      <c r="F16110" s="760"/>
    </row>
    <row r="16111" spans="1:6" ht="12" hidden="1" customHeight="1">
      <c r="A16111" s="760"/>
      <c r="B16111" s="760"/>
      <c r="C16111" s="760"/>
      <c r="D16111" s="760"/>
      <c r="E16111" s="760"/>
      <c r="F16111" s="760"/>
    </row>
    <row r="16112" spans="1:6" ht="12" hidden="1" customHeight="1">
      <c r="A16112" s="760"/>
      <c r="B16112" s="760"/>
      <c r="C16112" s="760"/>
      <c r="D16112" s="760"/>
      <c r="E16112" s="760"/>
      <c r="F16112" s="760"/>
    </row>
    <row r="16113" spans="1:6" ht="12" hidden="1" customHeight="1">
      <c r="A16113" s="760"/>
      <c r="B16113" s="760"/>
      <c r="C16113" s="760"/>
      <c r="D16113" s="760"/>
      <c r="E16113" s="760"/>
      <c r="F16113" s="760"/>
    </row>
    <row r="16114" spans="1:6" ht="12" hidden="1" customHeight="1">
      <c r="A16114" s="760"/>
      <c r="B16114" s="760"/>
      <c r="C16114" s="760"/>
      <c r="D16114" s="760"/>
      <c r="E16114" s="760"/>
      <c r="F16114" s="760"/>
    </row>
    <row r="16115" spans="1:6" ht="12" hidden="1" customHeight="1">
      <c r="A16115" s="760"/>
      <c r="B16115" s="760"/>
      <c r="C16115" s="760"/>
      <c r="D16115" s="760"/>
      <c r="E16115" s="760"/>
      <c r="F16115" s="760"/>
    </row>
    <row r="16116" spans="1:6" ht="12" hidden="1" customHeight="1">
      <c r="A16116" s="760"/>
      <c r="B16116" s="760"/>
      <c r="C16116" s="760"/>
      <c r="D16116" s="760"/>
      <c r="E16116" s="760"/>
      <c r="F16116" s="760"/>
    </row>
    <row r="16117" spans="1:6" ht="12" hidden="1" customHeight="1">
      <c r="A16117" s="760"/>
      <c r="B16117" s="760"/>
      <c r="C16117" s="760"/>
      <c r="D16117" s="760"/>
      <c r="E16117" s="760"/>
      <c r="F16117" s="760"/>
    </row>
    <row r="16118" spans="1:6" ht="12" hidden="1" customHeight="1">
      <c r="A16118" s="760"/>
      <c r="B16118" s="760"/>
      <c r="C16118" s="760"/>
      <c r="D16118" s="760"/>
      <c r="E16118" s="760"/>
      <c r="F16118" s="760"/>
    </row>
    <row r="16119" spans="1:6" ht="12" hidden="1" customHeight="1">
      <c r="A16119" s="760"/>
      <c r="B16119" s="760"/>
      <c r="C16119" s="760"/>
      <c r="D16119" s="760"/>
      <c r="E16119" s="760"/>
      <c r="F16119" s="760"/>
    </row>
    <row r="16120" spans="1:6" ht="12" hidden="1" customHeight="1">
      <c r="A16120" s="760"/>
      <c r="B16120" s="760"/>
      <c r="C16120" s="760"/>
      <c r="D16120" s="760"/>
      <c r="E16120" s="760"/>
      <c r="F16120" s="760"/>
    </row>
    <row r="16121" spans="1:6" ht="12" hidden="1" customHeight="1">
      <c r="A16121" s="760"/>
      <c r="B16121" s="760"/>
      <c r="C16121" s="760"/>
      <c r="D16121" s="760"/>
      <c r="E16121" s="760"/>
      <c r="F16121" s="760"/>
    </row>
    <row r="16122" spans="1:6" ht="12" hidden="1" customHeight="1">
      <c r="A16122" s="760"/>
      <c r="B16122" s="760"/>
      <c r="C16122" s="760"/>
      <c r="D16122" s="760"/>
      <c r="E16122" s="760"/>
      <c r="F16122" s="760"/>
    </row>
    <row r="16123" spans="1:6" ht="12" hidden="1" customHeight="1">
      <c r="A16123" s="760"/>
      <c r="B16123" s="760"/>
      <c r="C16123" s="760"/>
      <c r="D16123" s="760"/>
      <c r="E16123" s="760"/>
      <c r="F16123" s="760"/>
    </row>
    <row r="16124" spans="1:6" ht="12" hidden="1" customHeight="1">
      <c r="A16124" s="760"/>
      <c r="B16124" s="760"/>
      <c r="C16124" s="760"/>
      <c r="D16124" s="760"/>
      <c r="E16124" s="760"/>
      <c r="F16124" s="760"/>
    </row>
    <row r="16125" spans="1:6" ht="12" hidden="1" customHeight="1">
      <c r="A16125" s="760"/>
      <c r="B16125" s="760"/>
      <c r="C16125" s="760"/>
      <c r="D16125" s="760"/>
      <c r="E16125" s="760"/>
      <c r="F16125" s="760"/>
    </row>
    <row r="16126" spans="1:6" ht="12" hidden="1" customHeight="1">
      <c r="A16126" s="760"/>
      <c r="B16126" s="760"/>
      <c r="C16126" s="760"/>
      <c r="D16126" s="760"/>
      <c r="E16126" s="760"/>
      <c r="F16126" s="760"/>
    </row>
    <row r="16127" spans="1:6" ht="12" hidden="1" customHeight="1">
      <c r="A16127" s="760"/>
      <c r="B16127" s="760"/>
      <c r="C16127" s="760"/>
      <c r="D16127" s="760"/>
      <c r="E16127" s="760"/>
      <c r="F16127" s="760"/>
    </row>
    <row r="16128" spans="1:6" ht="12" hidden="1" customHeight="1">
      <c r="A16128" s="760"/>
      <c r="B16128" s="760"/>
      <c r="C16128" s="760"/>
      <c r="D16128" s="760"/>
      <c r="E16128" s="760"/>
      <c r="F16128" s="760"/>
    </row>
    <row r="16129" spans="1:6" ht="12" hidden="1" customHeight="1">
      <c r="A16129" s="760"/>
      <c r="B16129" s="760"/>
      <c r="C16129" s="760"/>
      <c r="D16129" s="760"/>
      <c r="E16129" s="760"/>
      <c r="F16129" s="760"/>
    </row>
    <row r="16130" spans="1:6" ht="12" hidden="1" customHeight="1">
      <c r="A16130" s="760"/>
      <c r="B16130" s="760"/>
      <c r="C16130" s="760"/>
      <c r="D16130" s="760"/>
      <c r="E16130" s="760"/>
      <c r="F16130" s="760"/>
    </row>
    <row r="16131" spans="1:6" ht="12" hidden="1" customHeight="1">
      <c r="A16131" s="760"/>
      <c r="B16131" s="760"/>
      <c r="C16131" s="760"/>
      <c r="D16131" s="760"/>
      <c r="E16131" s="760"/>
      <c r="F16131" s="760"/>
    </row>
    <row r="16132" spans="1:6" ht="12" hidden="1" customHeight="1">
      <c r="A16132" s="760"/>
      <c r="B16132" s="760"/>
      <c r="C16132" s="760"/>
      <c r="D16132" s="760"/>
      <c r="E16132" s="760"/>
      <c r="F16132" s="760"/>
    </row>
    <row r="16133" spans="1:6" ht="12" hidden="1" customHeight="1">
      <c r="A16133" s="760"/>
      <c r="B16133" s="760"/>
      <c r="C16133" s="760"/>
      <c r="D16133" s="760"/>
      <c r="E16133" s="760"/>
      <c r="F16133" s="760"/>
    </row>
    <row r="16134" spans="1:6" ht="12" hidden="1" customHeight="1">
      <c r="A16134" s="760"/>
      <c r="B16134" s="760"/>
      <c r="C16134" s="760"/>
      <c r="D16134" s="760"/>
      <c r="E16134" s="760"/>
      <c r="F16134" s="760"/>
    </row>
    <row r="16135" spans="1:6" ht="12" hidden="1" customHeight="1">
      <c r="A16135" s="760"/>
      <c r="B16135" s="760"/>
      <c r="C16135" s="760"/>
      <c r="D16135" s="760"/>
      <c r="E16135" s="760"/>
      <c r="F16135" s="760"/>
    </row>
    <row r="16136" spans="1:6" ht="12" hidden="1" customHeight="1">
      <c r="A16136" s="760"/>
      <c r="B16136" s="760"/>
      <c r="C16136" s="760"/>
      <c r="D16136" s="760"/>
      <c r="E16136" s="760"/>
      <c r="F16136" s="760"/>
    </row>
    <row r="16137" spans="1:6" ht="12" hidden="1" customHeight="1">
      <c r="A16137" s="760"/>
      <c r="B16137" s="760"/>
      <c r="C16137" s="760"/>
      <c r="D16137" s="760"/>
      <c r="E16137" s="760"/>
      <c r="F16137" s="760"/>
    </row>
    <row r="16138" spans="1:6" ht="12" hidden="1" customHeight="1">
      <c r="A16138" s="760"/>
      <c r="B16138" s="760"/>
      <c r="C16138" s="760"/>
      <c r="D16138" s="760"/>
      <c r="E16138" s="760"/>
      <c r="F16138" s="760"/>
    </row>
    <row r="16139" spans="1:6" ht="12" hidden="1" customHeight="1">
      <c r="A16139" s="760"/>
      <c r="B16139" s="760"/>
      <c r="C16139" s="760"/>
      <c r="D16139" s="760"/>
      <c r="E16139" s="760"/>
      <c r="F16139" s="760"/>
    </row>
    <row r="16140" spans="1:6" ht="12" hidden="1" customHeight="1">
      <c r="A16140" s="760"/>
      <c r="B16140" s="760"/>
      <c r="C16140" s="760"/>
      <c r="D16140" s="760"/>
      <c r="E16140" s="760"/>
      <c r="F16140" s="760"/>
    </row>
    <row r="16141" spans="1:6" ht="12" hidden="1" customHeight="1">
      <c r="A16141" s="760"/>
      <c r="B16141" s="760"/>
      <c r="C16141" s="760"/>
      <c r="D16141" s="760"/>
      <c r="E16141" s="760"/>
      <c r="F16141" s="760"/>
    </row>
    <row r="16142" spans="1:6" ht="12" hidden="1" customHeight="1">
      <c r="A16142" s="760"/>
      <c r="B16142" s="760"/>
      <c r="C16142" s="760"/>
      <c r="D16142" s="760"/>
      <c r="E16142" s="760"/>
      <c r="F16142" s="760"/>
    </row>
    <row r="16143" spans="1:6" ht="12" hidden="1" customHeight="1">
      <c r="A16143" s="760"/>
      <c r="B16143" s="760"/>
      <c r="C16143" s="760"/>
      <c r="D16143" s="760"/>
      <c r="E16143" s="760"/>
      <c r="F16143" s="760"/>
    </row>
    <row r="16144" spans="1:6" ht="12" hidden="1" customHeight="1">
      <c r="A16144" s="760"/>
      <c r="B16144" s="760"/>
      <c r="C16144" s="760"/>
      <c r="D16144" s="760"/>
      <c r="E16144" s="760"/>
      <c r="F16144" s="760"/>
    </row>
    <row r="16145" spans="1:6" ht="12" hidden="1" customHeight="1">
      <c r="A16145" s="760"/>
      <c r="B16145" s="760"/>
      <c r="C16145" s="760"/>
      <c r="D16145" s="760"/>
      <c r="E16145" s="760"/>
      <c r="F16145" s="760"/>
    </row>
    <row r="16146" spans="1:6" ht="12" hidden="1" customHeight="1">
      <c r="A16146" s="760"/>
      <c r="B16146" s="760"/>
      <c r="C16146" s="760"/>
      <c r="D16146" s="760"/>
      <c r="E16146" s="760"/>
      <c r="F16146" s="760"/>
    </row>
    <row r="16147" spans="1:6" ht="12" hidden="1" customHeight="1">
      <c r="A16147" s="760"/>
      <c r="B16147" s="760"/>
      <c r="C16147" s="760"/>
      <c r="D16147" s="760"/>
      <c r="E16147" s="760"/>
      <c r="F16147" s="760"/>
    </row>
    <row r="16148" spans="1:6" ht="12" hidden="1" customHeight="1">
      <c r="A16148" s="760"/>
      <c r="B16148" s="760"/>
      <c r="C16148" s="760"/>
      <c r="D16148" s="760"/>
      <c r="E16148" s="760"/>
      <c r="F16148" s="760"/>
    </row>
    <row r="16149" spans="1:6" ht="12" hidden="1" customHeight="1">
      <c r="A16149" s="760"/>
      <c r="B16149" s="760"/>
      <c r="C16149" s="760"/>
      <c r="D16149" s="760"/>
      <c r="E16149" s="760"/>
      <c r="F16149" s="760"/>
    </row>
    <row r="16150" spans="1:6" ht="12" hidden="1" customHeight="1">
      <c r="A16150" s="760"/>
      <c r="B16150" s="760"/>
      <c r="C16150" s="760"/>
      <c r="D16150" s="760"/>
      <c r="E16150" s="760"/>
      <c r="F16150" s="760"/>
    </row>
    <row r="16151" spans="1:6" ht="12" hidden="1" customHeight="1">
      <c r="A16151" s="760"/>
      <c r="B16151" s="760"/>
      <c r="C16151" s="760"/>
      <c r="D16151" s="760"/>
      <c r="E16151" s="760"/>
      <c r="F16151" s="760"/>
    </row>
    <row r="16152" spans="1:6" ht="12" hidden="1" customHeight="1">
      <c r="A16152" s="760"/>
      <c r="B16152" s="760"/>
      <c r="C16152" s="760"/>
      <c r="D16152" s="760"/>
      <c r="E16152" s="760"/>
      <c r="F16152" s="760"/>
    </row>
    <row r="16153" spans="1:6" ht="12" hidden="1" customHeight="1">
      <c r="A16153" s="760"/>
      <c r="B16153" s="760"/>
      <c r="C16153" s="760"/>
      <c r="D16153" s="760"/>
      <c r="E16153" s="760"/>
      <c r="F16153" s="760"/>
    </row>
    <row r="16154" spans="1:6" ht="12" hidden="1" customHeight="1">
      <c r="A16154" s="760"/>
      <c r="B16154" s="760"/>
      <c r="C16154" s="760"/>
      <c r="D16154" s="760"/>
      <c r="E16154" s="760"/>
      <c r="F16154" s="760"/>
    </row>
    <row r="16155" spans="1:6" ht="12" hidden="1" customHeight="1">
      <c r="A16155" s="760"/>
      <c r="B16155" s="760"/>
      <c r="C16155" s="760"/>
      <c r="D16155" s="760"/>
      <c r="E16155" s="760"/>
      <c r="F16155" s="760"/>
    </row>
    <row r="16156" spans="1:6" ht="12" hidden="1" customHeight="1">
      <c r="A16156" s="760"/>
      <c r="B16156" s="760"/>
      <c r="C16156" s="760"/>
      <c r="D16156" s="760"/>
      <c r="E16156" s="760"/>
      <c r="F16156" s="760"/>
    </row>
    <row r="16157" spans="1:6" ht="12" hidden="1" customHeight="1">
      <c r="A16157" s="760"/>
      <c r="B16157" s="760"/>
      <c r="C16157" s="760"/>
      <c r="D16157" s="760"/>
      <c r="E16157" s="760"/>
      <c r="F16157" s="760"/>
    </row>
    <row r="16158" spans="1:6" ht="12" hidden="1" customHeight="1">
      <c r="A16158" s="760"/>
      <c r="B16158" s="760"/>
      <c r="C16158" s="760"/>
      <c r="D16158" s="760"/>
      <c r="E16158" s="760"/>
      <c r="F16158" s="760"/>
    </row>
    <row r="16159" spans="1:6" ht="12" hidden="1" customHeight="1">
      <c r="A16159" s="760"/>
      <c r="B16159" s="760"/>
      <c r="C16159" s="760"/>
      <c r="D16159" s="760"/>
      <c r="E16159" s="760"/>
      <c r="F16159" s="760"/>
    </row>
    <row r="16160" spans="1:6" ht="12" hidden="1" customHeight="1">
      <c r="A16160" s="760"/>
      <c r="B16160" s="760"/>
      <c r="C16160" s="760"/>
      <c r="D16160" s="760"/>
      <c r="E16160" s="760"/>
      <c r="F16160" s="760"/>
    </row>
    <row r="16161" spans="1:6" ht="12" hidden="1" customHeight="1">
      <c r="A16161" s="760"/>
      <c r="B16161" s="760"/>
      <c r="C16161" s="760"/>
      <c r="D16161" s="760"/>
      <c r="E16161" s="760"/>
      <c r="F16161" s="760"/>
    </row>
    <row r="16162" spans="1:6" ht="12" hidden="1" customHeight="1">
      <c r="A16162" s="760"/>
      <c r="B16162" s="760"/>
      <c r="C16162" s="760"/>
      <c r="D16162" s="760"/>
      <c r="E16162" s="760"/>
      <c r="F16162" s="760"/>
    </row>
    <row r="16163" spans="1:6" ht="12" hidden="1" customHeight="1">
      <c r="A16163" s="760"/>
      <c r="B16163" s="760"/>
      <c r="C16163" s="760"/>
      <c r="D16163" s="760"/>
      <c r="E16163" s="760"/>
      <c r="F16163" s="760"/>
    </row>
    <row r="16164" spans="1:6" ht="12" hidden="1" customHeight="1">
      <c r="A16164" s="760"/>
      <c r="B16164" s="760"/>
      <c r="C16164" s="760"/>
      <c r="D16164" s="760"/>
      <c r="E16164" s="760"/>
      <c r="F16164" s="760"/>
    </row>
    <row r="16165" spans="1:6" ht="12" hidden="1" customHeight="1">
      <c r="A16165" s="760"/>
      <c r="B16165" s="760"/>
      <c r="C16165" s="760"/>
      <c r="D16165" s="760"/>
      <c r="E16165" s="760"/>
      <c r="F16165" s="760"/>
    </row>
    <row r="16166" spans="1:6" ht="12" hidden="1" customHeight="1">
      <c r="A16166" s="760"/>
      <c r="B16166" s="760"/>
      <c r="C16166" s="760"/>
      <c r="D16166" s="760"/>
      <c r="E16166" s="760"/>
      <c r="F16166" s="760"/>
    </row>
    <row r="16167" spans="1:6" ht="12" hidden="1" customHeight="1">
      <c r="A16167" s="760"/>
      <c r="B16167" s="760"/>
      <c r="C16167" s="760"/>
      <c r="D16167" s="760"/>
      <c r="E16167" s="760"/>
      <c r="F16167" s="760"/>
    </row>
    <row r="16168" spans="1:6" ht="12" hidden="1" customHeight="1">
      <c r="A16168" s="760"/>
      <c r="B16168" s="760"/>
      <c r="C16168" s="760"/>
      <c r="D16168" s="760"/>
      <c r="E16168" s="760"/>
      <c r="F16168" s="760"/>
    </row>
    <row r="16169" spans="1:6" ht="12" hidden="1" customHeight="1">
      <c r="A16169" s="760"/>
      <c r="B16169" s="760"/>
      <c r="C16169" s="760"/>
      <c r="D16169" s="760"/>
      <c r="E16169" s="760"/>
      <c r="F16169" s="760"/>
    </row>
    <row r="16170" spans="1:6" ht="12" hidden="1" customHeight="1">
      <c r="A16170" s="760"/>
      <c r="B16170" s="760"/>
      <c r="C16170" s="760"/>
      <c r="D16170" s="760"/>
      <c r="E16170" s="760"/>
      <c r="F16170" s="760"/>
    </row>
    <row r="16171" spans="1:6" ht="12" hidden="1" customHeight="1">
      <c r="A16171" s="760"/>
      <c r="B16171" s="760"/>
      <c r="C16171" s="760"/>
      <c r="D16171" s="760"/>
      <c r="E16171" s="760"/>
      <c r="F16171" s="760"/>
    </row>
    <row r="16172" spans="1:6" ht="12" hidden="1" customHeight="1">
      <c r="A16172" s="760"/>
      <c r="B16172" s="760"/>
      <c r="C16172" s="760"/>
      <c r="D16172" s="760"/>
      <c r="E16172" s="760"/>
      <c r="F16172" s="760"/>
    </row>
    <row r="16173" spans="1:6" ht="12" hidden="1" customHeight="1">
      <c r="A16173" s="760"/>
      <c r="B16173" s="760"/>
      <c r="C16173" s="760"/>
      <c r="D16173" s="760"/>
      <c r="E16173" s="760"/>
      <c r="F16173" s="760"/>
    </row>
    <row r="16174" spans="1:6" ht="12" hidden="1" customHeight="1">
      <c r="A16174" s="760"/>
      <c r="B16174" s="760"/>
      <c r="C16174" s="760"/>
      <c r="D16174" s="760"/>
      <c r="E16174" s="760"/>
      <c r="F16174" s="760"/>
    </row>
    <row r="16175" spans="1:6" ht="12" hidden="1" customHeight="1">
      <c r="A16175" s="760"/>
      <c r="B16175" s="760"/>
      <c r="C16175" s="760"/>
      <c r="D16175" s="760"/>
      <c r="E16175" s="760"/>
      <c r="F16175" s="760"/>
    </row>
    <row r="16176" spans="1:6" ht="12" hidden="1" customHeight="1">
      <c r="A16176" s="760"/>
      <c r="B16176" s="760"/>
      <c r="C16176" s="760"/>
      <c r="D16176" s="760"/>
      <c r="E16176" s="760"/>
      <c r="F16176" s="760"/>
    </row>
    <row r="16177" spans="1:6" ht="12" hidden="1" customHeight="1">
      <c r="A16177" s="760"/>
      <c r="B16177" s="760"/>
      <c r="C16177" s="760"/>
      <c r="D16177" s="760"/>
      <c r="E16177" s="760"/>
      <c r="F16177" s="760"/>
    </row>
    <row r="16178" spans="1:6" ht="12" hidden="1" customHeight="1">
      <c r="A16178" s="760"/>
      <c r="B16178" s="760"/>
      <c r="C16178" s="760"/>
      <c r="D16178" s="760"/>
      <c r="E16178" s="760"/>
      <c r="F16178" s="760"/>
    </row>
    <row r="16179" spans="1:6" ht="12" hidden="1" customHeight="1">
      <c r="A16179" s="760"/>
      <c r="B16179" s="760"/>
      <c r="C16179" s="760"/>
      <c r="D16179" s="760"/>
      <c r="E16179" s="760"/>
      <c r="F16179" s="760"/>
    </row>
    <row r="16180" spans="1:6" ht="12" hidden="1" customHeight="1">
      <c r="A16180" s="760"/>
      <c r="B16180" s="760"/>
      <c r="C16180" s="760"/>
      <c r="D16180" s="760"/>
      <c r="E16180" s="760"/>
      <c r="F16180" s="760"/>
    </row>
    <row r="16181" spans="1:6" ht="12" hidden="1" customHeight="1">
      <c r="A16181" s="760"/>
      <c r="B16181" s="760"/>
      <c r="C16181" s="760"/>
      <c r="D16181" s="760"/>
      <c r="E16181" s="760"/>
      <c r="F16181" s="760"/>
    </row>
    <row r="16182" spans="1:6" ht="12" hidden="1" customHeight="1">
      <c r="A16182" s="760"/>
      <c r="B16182" s="760"/>
      <c r="C16182" s="760"/>
      <c r="D16182" s="760"/>
      <c r="E16182" s="760"/>
      <c r="F16182" s="760"/>
    </row>
    <row r="16183" spans="1:6" ht="12" hidden="1" customHeight="1">
      <c r="A16183" s="760"/>
      <c r="B16183" s="760"/>
      <c r="C16183" s="760"/>
      <c r="D16183" s="760"/>
      <c r="E16183" s="760"/>
      <c r="F16183" s="760"/>
    </row>
    <row r="16184" spans="1:6" ht="12" hidden="1" customHeight="1">
      <c r="A16184" s="760"/>
      <c r="B16184" s="760"/>
      <c r="C16184" s="760"/>
      <c r="D16184" s="760"/>
      <c r="E16184" s="760"/>
      <c r="F16184" s="760"/>
    </row>
    <row r="16185" spans="1:6" ht="12" hidden="1" customHeight="1">
      <c r="A16185" s="760"/>
      <c r="B16185" s="760"/>
      <c r="C16185" s="760"/>
      <c r="D16185" s="760"/>
      <c r="E16185" s="760"/>
      <c r="F16185" s="760"/>
    </row>
    <row r="16186" spans="1:6" ht="12" hidden="1" customHeight="1">
      <c r="A16186" s="760"/>
      <c r="B16186" s="760"/>
      <c r="C16186" s="760"/>
      <c r="D16186" s="760"/>
      <c r="E16186" s="760"/>
      <c r="F16186" s="760"/>
    </row>
    <row r="16187" spans="1:6" ht="12" hidden="1" customHeight="1">
      <c r="A16187" s="760"/>
      <c r="B16187" s="760"/>
      <c r="C16187" s="760"/>
      <c r="D16187" s="760"/>
      <c r="E16187" s="760"/>
      <c r="F16187" s="760"/>
    </row>
    <row r="16188" spans="1:6" ht="12" hidden="1" customHeight="1">
      <c r="A16188" s="760"/>
      <c r="B16188" s="760"/>
      <c r="C16188" s="760"/>
      <c r="D16188" s="760"/>
      <c r="E16188" s="760"/>
      <c r="F16188" s="760"/>
    </row>
    <row r="16189" spans="1:6" ht="12" hidden="1" customHeight="1">
      <c r="A16189" s="760"/>
      <c r="B16189" s="760"/>
      <c r="C16189" s="760"/>
      <c r="D16189" s="760"/>
      <c r="E16189" s="760"/>
      <c r="F16189" s="760"/>
    </row>
    <row r="16190" spans="1:6" ht="12" hidden="1" customHeight="1">
      <c r="A16190" s="760"/>
      <c r="B16190" s="760"/>
      <c r="C16190" s="760"/>
      <c r="D16190" s="760"/>
      <c r="E16190" s="760"/>
      <c r="F16190" s="760"/>
    </row>
    <row r="16191" spans="1:6" ht="12" hidden="1" customHeight="1">
      <c r="A16191" s="760"/>
      <c r="B16191" s="760"/>
      <c r="C16191" s="760"/>
      <c r="D16191" s="760"/>
      <c r="E16191" s="760"/>
      <c r="F16191" s="760"/>
    </row>
    <row r="16192" spans="1:6" ht="12" hidden="1" customHeight="1">
      <c r="A16192" s="760"/>
      <c r="B16192" s="760"/>
      <c r="C16192" s="760"/>
      <c r="D16192" s="760"/>
      <c r="E16192" s="760"/>
      <c r="F16192" s="760"/>
    </row>
    <row r="16193" spans="1:6" ht="12" hidden="1" customHeight="1">
      <c r="A16193" s="760"/>
      <c r="B16193" s="760"/>
      <c r="C16193" s="760"/>
      <c r="D16193" s="760"/>
      <c r="E16193" s="760"/>
      <c r="F16193" s="760"/>
    </row>
    <row r="16194" spans="1:6" ht="12" hidden="1" customHeight="1">
      <c r="A16194" s="760"/>
      <c r="B16194" s="760"/>
      <c r="C16194" s="760"/>
      <c r="D16194" s="760"/>
      <c r="E16194" s="760"/>
      <c r="F16194" s="760"/>
    </row>
    <row r="16195" spans="1:6" ht="12" hidden="1" customHeight="1">
      <c r="A16195" s="760"/>
      <c r="B16195" s="760"/>
      <c r="C16195" s="760"/>
      <c r="D16195" s="760"/>
      <c r="E16195" s="760"/>
      <c r="F16195" s="760"/>
    </row>
    <row r="16196" spans="1:6" ht="12" hidden="1" customHeight="1">
      <c r="A16196" s="760"/>
      <c r="B16196" s="760"/>
      <c r="C16196" s="760"/>
      <c r="D16196" s="760"/>
      <c r="E16196" s="760"/>
      <c r="F16196" s="760"/>
    </row>
    <row r="16197" spans="1:6" ht="12" hidden="1" customHeight="1">
      <c r="A16197" s="760"/>
      <c r="B16197" s="760"/>
      <c r="C16197" s="760"/>
      <c r="D16197" s="760"/>
      <c r="E16197" s="760"/>
      <c r="F16197" s="760"/>
    </row>
    <row r="16198" spans="1:6" ht="12" hidden="1" customHeight="1">
      <c r="A16198" s="760"/>
      <c r="B16198" s="760"/>
      <c r="C16198" s="760"/>
      <c r="D16198" s="760"/>
      <c r="E16198" s="760"/>
      <c r="F16198" s="760"/>
    </row>
    <row r="16199" spans="1:6" ht="12" hidden="1" customHeight="1">
      <c r="A16199" s="760"/>
      <c r="B16199" s="760"/>
      <c r="C16199" s="760"/>
      <c r="D16199" s="760"/>
      <c r="E16199" s="760"/>
      <c r="F16199" s="760"/>
    </row>
    <row r="16200" spans="1:6" ht="12" hidden="1" customHeight="1">
      <c r="A16200" s="760"/>
      <c r="B16200" s="760"/>
      <c r="C16200" s="760"/>
      <c r="D16200" s="760"/>
      <c r="E16200" s="760"/>
      <c r="F16200" s="760"/>
    </row>
    <row r="16201" spans="1:6" ht="12" hidden="1" customHeight="1">
      <c r="A16201" s="760"/>
      <c r="B16201" s="760"/>
      <c r="C16201" s="760"/>
      <c r="D16201" s="760"/>
      <c r="E16201" s="760"/>
      <c r="F16201" s="760"/>
    </row>
    <row r="16202" spans="1:6" ht="12" hidden="1" customHeight="1">
      <c r="A16202" s="760"/>
      <c r="B16202" s="760"/>
      <c r="C16202" s="760"/>
      <c r="D16202" s="760"/>
      <c r="E16202" s="760"/>
      <c r="F16202" s="760"/>
    </row>
    <row r="16203" spans="1:6" ht="12" hidden="1" customHeight="1">
      <c r="A16203" s="760"/>
      <c r="B16203" s="760"/>
      <c r="C16203" s="760"/>
      <c r="D16203" s="760"/>
      <c r="E16203" s="760"/>
      <c r="F16203" s="760"/>
    </row>
    <row r="16204" spans="1:6" ht="12" hidden="1" customHeight="1">
      <c r="A16204" s="760"/>
      <c r="B16204" s="760"/>
      <c r="C16204" s="760"/>
      <c r="D16204" s="760"/>
      <c r="E16204" s="760"/>
      <c r="F16204" s="760"/>
    </row>
    <row r="16205" spans="1:6" ht="12" hidden="1" customHeight="1">
      <c r="A16205" s="760"/>
      <c r="B16205" s="760"/>
      <c r="C16205" s="760"/>
      <c r="D16205" s="760"/>
      <c r="E16205" s="760"/>
      <c r="F16205" s="760"/>
    </row>
    <row r="16206" spans="1:6" ht="12" hidden="1" customHeight="1">
      <c r="A16206" s="760"/>
      <c r="B16206" s="760"/>
      <c r="C16206" s="760"/>
      <c r="D16206" s="760"/>
      <c r="E16206" s="760"/>
      <c r="F16206" s="760"/>
    </row>
    <row r="16207" spans="1:6" ht="12" hidden="1" customHeight="1">
      <c r="A16207" s="760"/>
      <c r="B16207" s="760"/>
      <c r="C16207" s="760"/>
      <c r="D16207" s="760"/>
      <c r="E16207" s="760"/>
      <c r="F16207" s="760"/>
    </row>
    <row r="16208" spans="1:6" ht="12" hidden="1" customHeight="1">
      <c r="A16208" s="760"/>
      <c r="B16208" s="760"/>
      <c r="C16208" s="760"/>
      <c r="D16208" s="760"/>
      <c r="E16208" s="760"/>
      <c r="F16208" s="760"/>
    </row>
    <row r="16209" spans="1:6" ht="12" hidden="1" customHeight="1">
      <c r="A16209" s="760"/>
      <c r="B16209" s="760"/>
      <c r="C16209" s="760"/>
      <c r="D16209" s="760"/>
      <c r="E16209" s="760"/>
      <c r="F16209" s="760"/>
    </row>
    <row r="16210" spans="1:6" ht="12" hidden="1" customHeight="1">
      <c r="A16210" s="760"/>
      <c r="B16210" s="760"/>
      <c r="C16210" s="760"/>
      <c r="D16210" s="760"/>
      <c r="E16210" s="760"/>
      <c r="F16210" s="760"/>
    </row>
    <row r="16211" spans="1:6" ht="12" hidden="1" customHeight="1">
      <c r="A16211" s="760"/>
      <c r="B16211" s="760"/>
      <c r="C16211" s="760"/>
      <c r="D16211" s="760"/>
      <c r="E16211" s="760"/>
      <c r="F16211" s="760"/>
    </row>
    <row r="16212" spans="1:6" ht="12" hidden="1" customHeight="1">
      <c r="A16212" s="760"/>
      <c r="B16212" s="760"/>
      <c r="C16212" s="760"/>
      <c r="D16212" s="760"/>
      <c r="E16212" s="760"/>
      <c r="F16212" s="760"/>
    </row>
    <row r="16213" spans="1:6" ht="12" hidden="1" customHeight="1">
      <c r="A16213" s="760"/>
      <c r="B16213" s="760"/>
      <c r="C16213" s="760"/>
      <c r="D16213" s="760"/>
      <c r="E16213" s="760"/>
      <c r="F16213" s="760"/>
    </row>
    <row r="16214" spans="1:6" ht="12" hidden="1" customHeight="1">
      <c r="A16214" s="760"/>
      <c r="B16214" s="760"/>
      <c r="C16214" s="760"/>
      <c r="D16214" s="760"/>
      <c r="E16214" s="760"/>
      <c r="F16214" s="760"/>
    </row>
    <row r="16215" spans="1:6" ht="12" hidden="1" customHeight="1">
      <c r="A16215" s="760"/>
      <c r="B16215" s="760"/>
      <c r="C16215" s="760"/>
      <c r="D16215" s="760"/>
      <c r="E16215" s="760"/>
      <c r="F16215" s="760"/>
    </row>
    <row r="16216" spans="1:6" ht="12" hidden="1" customHeight="1">
      <c r="A16216" s="760"/>
      <c r="B16216" s="760"/>
      <c r="C16216" s="760"/>
      <c r="D16216" s="760"/>
      <c r="E16216" s="760"/>
      <c r="F16216" s="760"/>
    </row>
    <row r="16217" spans="1:6" ht="12" hidden="1" customHeight="1">
      <c r="A16217" s="760"/>
      <c r="B16217" s="760"/>
      <c r="C16217" s="760"/>
      <c r="D16217" s="760"/>
      <c r="E16217" s="760"/>
      <c r="F16217" s="760"/>
    </row>
    <row r="16218" spans="1:6" ht="12" hidden="1" customHeight="1">
      <c r="A16218" s="760"/>
      <c r="B16218" s="760"/>
      <c r="C16218" s="760"/>
      <c r="D16218" s="760"/>
      <c r="E16218" s="760"/>
      <c r="F16218" s="760"/>
    </row>
    <row r="16219" spans="1:6" ht="12" hidden="1" customHeight="1">
      <c r="A16219" s="760"/>
      <c r="B16219" s="760"/>
      <c r="C16219" s="760"/>
      <c r="D16219" s="760"/>
      <c r="E16219" s="760"/>
      <c r="F16219" s="760"/>
    </row>
    <row r="16220" spans="1:6" ht="12" hidden="1" customHeight="1">
      <c r="A16220" s="760"/>
      <c r="B16220" s="760"/>
      <c r="C16220" s="760"/>
      <c r="D16220" s="760"/>
      <c r="E16220" s="760"/>
      <c r="F16220" s="760"/>
    </row>
    <row r="16221" spans="1:6" ht="12" hidden="1" customHeight="1">
      <c r="A16221" s="760"/>
      <c r="B16221" s="760"/>
      <c r="C16221" s="760"/>
      <c r="D16221" s="760"/>
      <c r="E16221" s="760"/>
      <c r="F16221" s="760"/>
    </row>
    <row r="16222" spans="1:6" ht="12" hidden="1" customHeight="1">
      <c r="A16222" s="760"/>
      <c r="B16222" s="760"/>
      <c r="C16222" s="760"/>
      <c r="D16222" s="760"/>
      <c r="E16222" s="760"/>
      <c r="F16222" s="760"/>
    </row>
    <row r="16223" spans="1:6" ht="12" hidden="1" customHeight="1">
      <c r="A16223" s="760"/>
      <c r="B16223" s="760"/>
      <c r="C16223" s="760"/>
      <c r="D16223" s="760"/>
      <c r="E16223" s="760"/>
      <c r="F16223" s="760"/>
    </row>
    <row r="16224" spans="1:6" ht="12" hidden="1" customHeight="1">
      <c r="A16224" s="760"/>
      <c r="B16224" s="760"/>
      <c r="C16224" s="760"/>
      <c r="D16224" s="760"/>
      <c r="E16224" s="760"/>
      <c r="F16224" s="760"/>
    </row>
    <row r="16225" spans="1:6" ht="12" hidden="1" customHeight="1">
      <c r="A16225" s="760"/>
      <c r="B16225" s="760"/>
      <c r="C16225" s="760"/>
      <c r="D16225" s="760"/>
      <c r="E16225" s="760"/>
      <c r="F16225" s="760"/>
    </row>
    <row r="16226" spans="1:6" ht="12" hidden="1" customHeight="1">
      <c r="A16226" s="760"/>
      <c r="B16226" s="760"/>
      <c r="C16226" s="760"/>
      <c r="D16226" s="760"/>
      <c r="E16226" s="760"/>
      <c r="F16226" s="760"/>
    </row>
    <row r="16227" spans="1:6" ht="12" hidden="1" customHeight="1">
      <c r="A16227" s="760"/>
      <c r="B16227" s="760"/>
      <c r="C16227" s="760"/>
      <c r="D16227" s="760"/>
      <c r="E16227" s="760"/>
      <c r="F16227" s="760"/>
    </row>
    <row r="16228" spans="1:6" ht="12" hidden="1" customHeight="1">
      <c r="A16228" s="760"/>
      <c r="B16228" s="760"/>
      <c r="C16228" s="760"/>
      <c r="D16228" s="760"/>
      <c r="E16228" s="760"/>
      <c r="F16228" s="760"/>
    </row>
    <row r="16229" spans="1:6" ht="12" hidden="1" customHeight="1">
      <c r="A16229" s="760"/>
      <c r="B16229" s="760"/>
      <c r="C16229" s="760"/>
      <c r="D16229" s="760"/>
      <c r="E16229" s="760"/>
      <c r="F16229" s="760"/>
    </row>
    <row r="16230" spans="1:6" ht="12" hidden="1" customHeight="1">
      <c r="A16230" s="760"/>
      <c r="B16230" s="760"/>
      <c r="C16230" s="760"/>
      <c r="D16230" s="760"/>
      <c r="E16230" s="760"/>
      <c r="F16230" s="760"/>
    </row>
    <row r="16231" spans="1:6" ht="12" hidden="1" customHeight="1">
      <c r="A16231" s="760"/>
      <c r="B16231" s="760"/>
      <c r="C16231" s="760"/>
      <c r="D16231" s="760"/>
      <c r="E16231" s="760"/>
      <c r="F16231" s="760"/>
    </row>
    <row r="16232" spans="1:6" ht="12" hidden="1" customHeight="1">
      <c r="A16232" s="760"/>
      <c r="B16232" s="760"/>
      <c r="C16232" s="760"/>
      <c r="D16232" s="760"/>
      <c r="E16232" s="760"/>
      <c r="F16232" s="760"/>
    </row>
    <row r="16233" spans="1:6" ht="12" hidden="1" customHeight="1">
      <c r="A16233" s="760"/>
      <c r="B16233" s="760"/>
      <c r="C16233" s="760"/>
      <c r="D16233" s="760"/>
      <c r="E16233" s="760"/>
      <c r="F16233" s="760"/>
    </row>
    <row r="16234" spans="1:6" ht="12" hidden="1" customHeight="1">
      <c r="A16234" s="760"/>
      <c r="B16234" s="760"/>
      <c r="C16234" s="760"/>
      <c r="D16234" s="760"/>
      <c r="E16234" s="760"/>
      <c r="F16234" s="760"/>
    </row>
    <row r="16235" spans="1:6" ht="12" hidden="1" customHeight="1">
      <c r="A16235" s="760"/>
      <c r="B16235" s="760"/>
      <c r="C16235" s="760"/>
      <c r="D16235" s="760"/>
      <c r="E16235" s="760"/>
      <c r="F16235" s="760"/>
    </row>
    <row r="16236" spans="1:6" ht="12" hidden="1" customHeight="1">
      <c r="A16236" s="760"/>
      <c r="B16236" s="760"/>
      <c r="C16236" s="760"/>
      <c r="D16236" s="760"/>
      <c r="E16236" s="760"/>
      <c r="F16236" s="760"/>
    </row>
    <row r="16237" spans="1:6" ht="12" hidden="1" customHeight="1">
      <c r="A16237" s="760"/>
      <c r="B16237" s="760"/>
      <c r="C16237" s="760"/>
      <c r="D16237" s="760"/>
      <c r="E16237" s="760"/>
      <c r="F16237" s="760"/>
    </row>
    <row r="16238" spans="1:6" ht="12" hidden="1" customHeight="1">
      <c r="A16238" s="760"/>
      <c r="B16238" s="760"/>
      <c r="C16238" s="760"/>
      <c r="D16238" s="760"/>
      <c r="E16238" s="760"/>
      <c r="F16238" s="760"/>
    </row>
    <row r="16239" spans="1:6" ht="12" hidden="1" customHeight="1">
      <c r="A16239" s="760"/>
      <c r="B16239" s="760"/>
      <c r="C16239" s="760"/>
      <c r="D16239" s="760"/>
      <c r="E16239" s="760"/>
      <c r="F16239" s="760"/>
    </row>
    <row r="16240" spans="1:6" ht="12" hidden="1" customHeight="1">
      <c r="A16240" s="760"/>
      <c r="B16240" s="760"/>
      <c r="C16240" s="760"/>
      <c r="D16240" s="760"/>
      <c r="E16240" s="760"/>
      <c r="F16240" s="760"/>
    </row>
    <row r="16241" spans="1:6" ht="12" hidden="1" customHeight="1">
      <c r="A16241" s="760"/>
      <c r="B16241" s="760"/>
      <c r="C16241" s="760"/>
      <c r="D16241" s="760"/>
      <c r="E16241" s="760"/>
      <c r="F16241" s="760"/>
    </row>
    <row r="16242" spans="1:6" ht="12" hidden="1" customHeight="1">
      <c r="A16242" s="760"/>
      <c r="B16242" s="760"/>
      <c r="C16242" s="760"/>
      <c r="D16242" s="760"/>
      <c r="E16242" s="760"/>
      <c r="F16242" s="760"/>
    </row>
    <row r="16243" spans="1:6" ht="12" hidden="1" customHeight="1">
      <c r="A16243" s="760"/>
      <c r="B16243" s="760"/>
      <c r="C16243" s="760"/>
      <c r="D16243" s="760"/>
      <c r="E16243" s="760"/>
      <c r="F16243" s="760"/>
    </row>
    <row r="16244" spans="1:6" ht="12" hidden="1" customHeight="1">
      <c r="A16244" s="760"/>
      <c r="B16244" s="760"/>
      <c r="C16244" s="760"/>
      <c r="D16244" s="760"/>
      <c r="E16244" s="760"/>
      <c r="F16244" s="760"/>
    </row>
    <row r="16245" spans="1:6" ht="12" hidden="1" customHeight="1">
      <c r="A16245" s="760"/>
      <c r="B16245" s="760"/>
      <c r="C16245" s="760"/>
      <c r="D16245" s="760"/>
      <c r="E16245" s="760"/>
      <c r="F16245" s="760"/>
    </row>
    <row r="16246" spans="1:6" ht="12" hidden="1" customHeight="1">
      <c r="A16246" s="760"/>
      <c r="B16246" s="760"/>
      <c r="C16246" s="760"/>
      <c r="D16246" s="760"/>
      <c r="E16246" s="760"/>
      <c r="F16246" s="760"/>
    </row>
    <row r="16247" spans="1:6" ht="12" hidden="1" customHeight="1">
      <c r="A16247" s="760"/>
      <c r="B16247" s="760"/>
      <c r="C16247" s="760"/>
      <c r="D16247" s="760"/>
      <c r="E16247" s="760"/>
      <c r="F16247" s="760"/>
    </row>
    <row r="16248" spans="1:6" ht="12" hidden="1" customHeight="1">
      <c r="A16248" s="760"/>
      <c r="B16248" s="760"/>
      <c r="C16248" s="760"/>
      <c r="D16248" s="760"/>
      <c r="E16248" s="760"/>
      <c r="F16248" s="760"/>
    </row>
    <row r="16249" spans="1:6" ht="12" hidden="1" customHeight="1">
      <c r="A16249" s="760"/>
      <c r="B16249" s="760"/>
      <c r="C16249" s="760"/>
      <c r="D16249" s="760"/>
      <c r="E16249" s="760"/>
      <c r="F16249" s="760"/>
    </row>
    <row r="16250" spans="1:6" ht="12" hidden="1" customHeight="1">
      <c r="A16250" s="760"/>
      <c r="B16250" s="760"/>
      <c r="C16250" s="760"/>
      <c r="D16250" s="760"/>
      <c r="E16250" s="760"/>
      <c r="F16250" s="760"/>
    </row>
    <row r="16251" spans="1:6" ht="12" hidden="1" customHeight="1">
      <c r="A16251" s="760"/>
      <c r="B16251" s="760"/>
      <c r="C16251" s="760"/>
      <c r="D16251" s="760"/>
      <c r="E16251" s="760"/>
      <c r="F16251" s="760"/>
    </row>
    <row r="16252" spans="1:6" ht="12" hidden="1" customHeight="1">
      <c r="A16252" s="760"/>
      <c r="B16252" s="760"/>
      <c r="C16252" s="760"/>
      <c r="D16252" s="760"/>
      <c r="E16252" s="760"/>
      <c r="F16252" s="760"/>
    </row>
    <row r="16253" spans="1:6" ht="12" hidden="1" customHeight="1">
      <c r="A16253" s="760"/>
      <c r="B16253" s="760"/>
      <c r="C16253" s="760"/>
      <c r="D16253" s="760"/>
      <c r="E16253" s="760"/>
      <c r="F16253" s="760"/>
    </row>
    <row r="16254" spans="1:6" ht="12" hidden="1" customHeight="1">
      <c r="A16254" s="760"/>
      <c r="B16254" s="760"/>
      <c r="C16254" s="760"/>
      <c r="D16254" s="760"/>
      <c r="E16254" s="760"/>
      <c r="F16254" s="760"/>
    </row>
    <row r="16255" spans="1:6" ht="12" hidden="1" customHeight="1">
      <c r="A16255" s="760"/>
      <c r="B16255" s="760"/>
      <c r="C16255" s="760"/>
      <c r="D16255" s="760"/>
      <c r="E16255" s="760"/>
      <c r="F16255" s="760"/>
    </row>
    <row r="16256" spans="1:6" ht="12" hidden="1" customHeight="1">
      <c r="A16256" s="760"/>
      <c r="B16256" s="760"/>
      <c r="C16256" s="760"/>
      <c r="D16256" s="760"/>
      <c r="E16256" s="760"/>
      <c r="F16256" s="760"/>
    </row>
    <row r="16257" spans="1:6" ht="12" hidden="1" customHeight="1">
      <c r="A16257" s="760"/>
      <c r="B16257" s="760"/>
      <c r="C16257" s="760"/>
      <c r="D16257" s="760"/>
      <c r="E16257" s="760"/>
      <c r="F16257" s="760"/>
    </row>
    <row r="16258" spans="1:6" ht="12" hidden="1" customHeight="1">
      <c r="A16258" s="760"/>
      <c r="B16258" s="760"/>
      <c r="C16258" s="760"/>
      <c r="D16258" s="760"/>
      <c r="E16258" s="760"/>
      <c r="F16258" s="760"/>
    </row>
    <row r="16259" spans="1:6" ht="12" hidden="1" customHeight="1">
      <c r="A16259" s="760"/>
      <c r="B16259" s="760"/>
      <c r="C16259" s="760"/>
      <c r="D16259" s="760"/>
      <c r="E16259" s="760"/>
      <c r="F16259" s="760"/>
    </row>
    <row r="16260" spans="1:6" ht="12" hidden="1" customHeight="1">
      <c r="A16260" s="760"/>
      <c r="B16260" s="760"/>
      <c r="C16260" s="760"/>
      <c r="D16260" s="760"/>
      <c r="E16260" s="760"/>
      <c r="F16260" s="760"/>
    </row>
    <row r="16261" spans="1:6" ht="12" hidden="1" customHeight="1">
      <c r="A16261" s="760"/>
      <c r="B16261" s="760"/>
      <c r="C16261" s="760"/>
      <c r="D16261" s="760"/>
      <c r="E16261" s="760"/>
      <c r="F16261" s="760"/>
    </row>
    <row r="16262" spans="1:6" ht="12" hidden="1" customHeight="1">
      <c r="A16262" s="760"/>
      <c r="B16262" s="760"/>
      <c r="C16262" s="760"/>
      <c r="D16262" s="760"/>
      <c r="E16262" s="760"/>
      <c r="F16262" s="760"/>
    </row>
    <row r="16263" spans="1:6" ht="12" hidden="1" customHeight="1">
      <c r="A16263" s="760"/>
      <c r="B16263" s="760"/>
      <c r="C16263" s="760"/>
      <c r="D16263" s="760"/>
      <c r="E16263" s="760"/>
      <c r="F16263" s="760"/>
    </row>
    <row r="16264" spans="1:6" ht="12" hidden="1" customHeight="1">
      <c r="A16264" s="760"/>
      <c r="B16264" s="760"/>
      <c r="C16264" s="760"/>
      <c r="D16264" s="760"/>
      <c r="E16264" s="760"/>
      <c r="F16264" s="760"/>
    </row>
    <row r="16265" spans="1:6" ht="12" hidden="1" customHeight="1">
      <c r="A16265" s="760"/>
      <c r="B16265" s="760"/>
      <c r="C16265" s="760"/>
      <c r="D16265" s="760"/>
      <c r="E16265" s="760"/>
      <c r="F16265" s="760"/>
    </row>
    <row r="16266" spans="1:6" ht="12" hidden="1" customHeight="1">
      <c r="A16266" s="760"/>
      <c r="B16266" s="760"/>
      <c r="C16266" s="760"/>
      <c r="D16266" s="760"/>
      <c r="E16266" s="760"/>
      <c r="F16266" s="760"/>
    </row>
    <row r="16267" spans="1:6" ht="12" hidden="1" customHeight="1">
      <c r="A16267" s="760"/>
      <c r="B16267" s="760"/>
      <c r="C16267" s="760"/>
      <c r="D16267" s="760"/>
      <c r="E16267" s="760"/>
      <c r="F16267" s="760"/>
    </row>
    <row r="16268" spans="1:6" ht="12" hidden="1" customHeight="1">
      <c r="A16268" s="760"/>
      <c r="B16268" s="760"/>
      <c r="C16268" s="760"/>
      <c r="D16268" s="760"/>
      <c r="E16268" s="760"/>
      <c r="F16268" s="760"/>
    </row>
    <row r="16269" spans="1:6" ht="12" hidden="1" customHeight="1">
      <c r="A16269" s="760"/>
      <c r="B16269" s="760"/>
      <c r="C16269" s="760"/>
      <c r="D16269" s="760"/>
      <c r="E16269" s="760"/>
      <c r="F16269" s="760"/>
    </row>
    <row r="16270" spans="1:6" ht="12" hidden="1" customHeight="1">
      <c r="A16270" s="760"/>
      <c r="B16270" s="760"/>
      <c r="C16270" s="760"/>
      <c r="D16270" s="760"/>
      <c r="E16270" s="760"/>
      <c r="F16270" s="760"/>
    </row>
    <row r="16271" spans="1:6" ht="12" hidden="1" customHeight="1">
      <c r="A16271" s="760"/>
      <c r="B16271" s="760"/>
      <c r="C16271" s="760"/>
      <c r="D16271" s="760"/>
      <c r="E16271" s="760"/>
      <c r="F16271" s="760"/>
    </row>
    <row r="16272" spans="1:6" ht="12" hidden="1" customHeight="1">
      <c r="A16272" s="760"/>
      <c r="B16272" s="760"/>
      <c r="C16272" s="760"/>
      <c r="D16272" s="760"/>
      <c r="E16272" s="760"/>
      <c r="F16272" s="760"/>
    </row>
    <row r="16273" spans="1:6" ht="12" hidden="1" customHeight="1">
      <c r="A16273" s="760"/>
      <c r="B16273" s="760"/>
      <c r="C16273" s="760"/>
      <c r="D16273" s="760"/>
      <c r="E16273" s="760"/>
      <c r="F16273" s="760"/>
    </row>
    <row r="16274" spans="1:6" ht="12" hidden="1" customHeight="1">
      <c r="A16274" s="760"/>
      <c r="B16274" s="760"/>
      <c r="C16274" s="760"/>
      <c r="D16274" s="760"/>
      <c r="E16274" s="760"/>
      <c r="F16274" s="760"/>
    </row>
    <row r="16275" spans="1:6" ht="12" hidden="1" customHeight="1">
      <c r="A16275" s="760"/>
      <c r="B16275" s="760"/>
      <c r="C16275" s="760"/>
      <c r="D16275" s="760"/>
      <c r="E16275" s="760"/>
      <c r="F16275" s="760"/>
    </row>
    <row r="16276" spans="1:6" ht="12" hidden="1" customHeight="1">
      <c r="A16276" s="760"/>
      <c r="B16276" s="760"/>
      <c r="C16276" s="760"/>
      <c r="D16276" s="760"/>
      <c r="E16276" s="760"/>
      <c r="F16276" s="760"/>
    </row>
    <row r="16277" spans="1:6" ht="12" hidden="1" customHeight="1">
      <c r="A16277" s="760"/>
      <c r="B16277" s="760"/>
      <c r="C16277" s="760"/>
      <c r="D16277" s="760"/>
      <c r="E16277" s="760"/>
      <c r="F16277" s="760"/>
    </row>
    <row r="16278" spans="1:6" ht="12" hidden="1" customHeight="1">
      <c r="A16278" s="760"/>
      <c r="B16278" s="760"/>
      <c r="C16278" s="760"/>
      <c r="D16278" s="760"/>
      <c r="E16278" s="760"/>
      <c r="F16278" s="760"/>
    </row>
    <row r="16279" spans="1:6" ht="12" hidden="1" customHeight="1">
      <c r="A16279" s="760"/>
      <c r="B16279" s="760"/>
      <c r="C16279" s="760"/>
      <c r="D16279" s="760"/>
      <c r="E16279" s="760"/>
      <c r="F16279" s="760"/>
    </row>
    <row r="16280" spans="1:6" ht="12" hidden="1" customHeight="1">
      <c r="A16280" s="760"/>
      <c r="B16280" s="760"/>
      <c r="C16280" s="760"/>
      <c r="D16280" s="760"/>
      <c r="E16280" s="760"/>
      <c r="F16280" s="760"/>
    </row>
    <row r="16281" spans="1:6" ht="12" hidden="1" customHeight="1">
      <c r="A16281" s="760"/>
      <c r="B16281" s="760"/>
      <c r="C16281" s="760"/>
      <c r="D16281" s="760"/>
      <c r="E16281" s="760"/>
      <c r="F16281" s="760"/>
    </row>
    <row r="16282" spans="1:6" ht="12" hidden="1" customHeight="1">
      <c r="A16282" s="760"/>
      <c r="B16282" s="760"/>
      <c r="C16282" s="760"/>
      <c r="D16282" s="760"/>
      <c r="E16282" s="760"/>
      <c r="F16282" s="760"/>
    </row>
    <row r="16283" spans="1:6" ht="12" hidden="1" customHeight="1">
      <c r="A16283" s="760"/>
      <c r="B16283" s="760"/>
      <c r="C16283" s="760"/>
      <c r="D16283" s="760"/>
      <c r="E16283" s="760"/>
      <c r="F16283" s="760"/>
    </row>
    <row r="16284" spans="1:6" ht="12" hidden="1" customHeight="1">
      <c r="A16284" s="760"/>
      <c r="B16284" s="760"/>
      <c r="C16284" s="760"/>
      <c r="D16284" s="760"/>
      <c r="E16284" s="760"/>
      <c r="F16284" s="760"/>
    </row>
    <row r="16285" spans="1:6" ht="12" hidden="1" customHeight="1">
      <c r="A16285" s="760"/>
      <c r="B16285" s="760"/>
      <c r="C16285" s="760"/>
      <c r="D16285" s="760"/>
      <c r="E16285" s="760"/>
      <c r="F16285" s="760"/>
    </row>
    <row r="16286" spans="1:6" ht="12" hidden="1" customHeight="1">
      <c r="A16286" s="760"/>
      <c r="B16286" s="760"/>
      <c r="C16286" s="760"/>
      <c r="D16286" s="760"/>
      <c r="E16286" s="760"/>
      <c r="F16286" s="760"/>
    </row>
    <row r="16287" spans="1:6" ht="12" hidden="1" customHeight="1">
      <c r="A16287" s="760"/>
      <c r="B16287" s="760"/>
      <c r="C16287" s="760"/>
      <c r="D16287" s="760"/>
      <c r="E16287" s="760"/>
      <c r="F16287" s="760"/>
    </row>
    <row r="16288" spans="1:6" ht="12" hidden="1" customHeight="1">
      <c r="A16288" s="760"/>
      <c r="B16288" s="760"/>
      <c r="C16288" s="760"/>
      <c r="D16288" s="760"/>
      <c r="E16288" s="760"/>
      <c r="F16288" s="760"/>
    </row>
    <row r="16289" spans="1:6" ht="12" hidden="1" customHeight="1">
      <c r="A16289" s="760"/>
      <c r="B16289" s="760"/>
      <c r="C16289" s="760"/>
      <c r="D16289" s="760"/>
      <c r="E16289" s="760"/>
      <c r="F16289" s="760"/>
    </row>
    <row r="16290" spans="1:6" ht="12" hidden="1" customHeight="1">
      <c r="A16290" s="760"/>
      <c r="B16290" s="760"/>
      <c r="C16290" s="760"/>
      <c r="D16290" s="760"/>
      <c r="E16290" s="760"/>
      <c r="F16290" s="760"/>
    </row>
    <row r="16291" spans="1:6" ht="12" hidden="1" customHeight="1">
      <c r="A16291" s="760"/>
      <c r="B16291" s="760"/>
      <c r="C16291" s="760"/>
      <c r="D16291" s="760"/>
      <c r="E16291" s="760"/>
      <c r="F16291" s="760"/>
    </row>
    <row r="16292" spans="1:6" ht="12" hidden="1" customHeight="1">
      <c r="A16292" s="760"/>
      <c r="B16292" s="760"/>
      <c r="C16292" s="760"/>
      <c r="D16292" s="760"/>
      <c r="E16292" s="760"/>
      <c r="F16292" s="760"/>
    </row>
    <row r="16293" spans="1:6" ht="12" hidden="1" customHeight="1">
      <c r="A16293" s="760"/>
      <c r="B16293" s="760"/>
      <c r="C16293" s="760"/>
      <c r="D16293" s="760"/>
      <c r="E16293" s="760"/>
      <c r="F16293" s="760"/>
    </row>
    <row r="16294" spans="1:6" ht="12" hidden="1" customHeight="1">
      <c r="A16294" s="760"/>
      <c r="B16294" s="760"/>
      <c r="C16294" s="760"/>
      <c r="D16294" s="760"/>
      <c r="E16294" s="760"/>
      <c r="F16294" s="760"/>
    </row>
    <row r="16295" spans="1:6" ht="12" hidden="1" customHeight="1">
      <c r="A16295" s="760"/>
      <c r="B16295" s="760"/>
      <c r="C16295" s="760"/>
      <c r="D16295" s="760"/>
      <c r="E16295" s="760"/>
      <c r="F16295" s="760"/>
    </row>
    <row r="16296" spans="1:6" ht="12" hidden="1" customHeight="1">
      <c r="A16296" s="760"/>
      <c r="B16296" s="760"/>
      <c r="C16296" s="760"/>
      <c r="D16296" s="760"/>
      <c r="E16296" s="760"/>
      <c r="F16296" s="760"/>
    </row>
    <row r="16297" spans="1:6" ht="12" hidden="1" customHeight="1">
      <c r="A16297" s="760"/>
      <c r="B16297" s="760"/>
      <c r="C16297" s="760"/>
      <c r="D16297" s="760"/>
      <c r="E16297" s="760"/>
      <c r="F16297" s="760"/>
    </row>
    <row r="16298" spans="1:6" ht="12" hidden="1" customHeight="1">
      <c r="A16298" s="760"/>
      <c r="B16298" s="760"/>
      <c r="C16298" s="760"/>
      <c r="D16298" s="760"/>
      <c r="E16298" s="760"/>
      <c r="F16298" s="760"/>
    </row>
    <row r="16299" spans="1:6" ht="12" hidden="1" customHeight="1">
      <c r="A16299" s="760"/>
      <c r="B16299" s="760"/>
      <c r="C16299" s="760"/>
      <c r="D16299" s="760"/>
      <c r="E16299" s="760"/>
      <c r="F16299" s="760"/>
    </row>
    <row r="16300" spans="1:6" ht="12" hidden="1" customHeight="1">
      <c r="A16300" s="760"/>
      <c r="B16300" s="760"/>
      <c r="C16300" s="760"/>
      <c r="D16300" s="760"/>
      <c r="E16300" s="760"/>
      <c r="F16300" s="760"/>
    </row>
    <row r="16301" spans="1:6" ht="12" hidden="1" customHeight="1">
      <c r="A16301" s="760"/>
      <c r="B16301" s="760"/>
      <c r="C16301" s="760"/>
      <c r="D16301" s="760"/>
      <c r="E16301" s="760"/>
      <c r="F16301" s="760"/>
    </row>
    <row r="16302" spans="1:6" ht="12" hidden="1" customHeight="1">
      <c r="A16302" s="760"/>
      <c r="B16302" s="760"/>
      <c r="C16302" s="760"/>
      <c r="D16302" s="760"/>
      <c r="E16302" s="760"/>
      <c r="F16302" s="760"/>
    </row>
    <row r="16303" spans="1:6" ht="12" hidden="1" customHeight="1">
      <c r="A16303" s="760"/>
      <c r="B16303" s="760"/>
      <c r="C16303" s="760"/>
      <c r="D16303" s="760"/>
      <c r="E16303" s="760"/>
      <c r="F16303" s="760"/>
    </row>
    <row r="16304" spans="1:6" ht="12" hidden="1" customHeight="1">
      <c r="A16304" s="760"/>
      <c r="B16304" s="760"/>
      <c r="C16304" s="760"/>
      <c r="D16304" s="760"/>
      <c r="E16304" s="760"/>
      <c r="F16304" s="760"/>
    </row>
    <row r="16305" spans="1:6" ht="12" hidden="1" customHeight="1">
      <c r="A16305" s="760"/>
      <c r="B16305" s="760"/>
      <c r="C16305" s="760"/>
      <c r="D16305" s="760"/>
      <c r="E16305" s="760"/>
      <c r="F16305" s="760"/>
    </row>
    <row r="16306" spans="1:6" ht="12" hidden="1" customHeight="1">
      <c r="A16306" s="760"/>
      <c r="B16306" s="760"/>
      <c r="C16306" s="760"/>
      <c r="D16306" s="760"/>
      <c r="E16306" s="760"/>
      <c r="F16306" s="760"/>
    </row>
    <row r="16307" spans="1:6" ht="12" hidden="1" customHeight="1">
      <c r="A16307" s="760"/>
      <c r="B16307" s="760"/>
      <c r="C16307" s="760"/>
      <c r="D16307" s="760"/>
      <c r="E16307" s="760"/>
      <c r="F16307" s="760"/>
    </row>
    <row r="16308" spans="1:6" ht="12" hidden="1" customHeight="1">
      <c r="A16308" s="760"/>
      <c r="B16308" s="760"/>
      <c r="C16308" s="760"/>
      <c r="D16308" s="760"/>
      <c r="E16308" s="760"/>
      <c r="F16308" s="760"/>
    </row>
    <row r="16309" spans="1:6" ht="12" hidden="1" customHeight="1">
      <c r="A16309" s="760"/>
      <c r="B16309" s="760"/>
      <c r="C16309" s="760"/>
      <c r="D16309" s="760"/>
      <c r="E16309" s="760"/>
      <c r="F16309" s="760"/>
    </row>
    <row r="16310" spans="1:6" ht="12" hidden="1" customHeight="1">
      <c r="A16310" s="760"/>
      <c r="B16310" s="760"/>
      <c r="C16310" s="760"/>
      <c r="D16310" s="760"/>
      <c r="E16310" s="760"/>
      <c r="F16310" s="760"/>
    </row>
    <row r="16311" spans="1:6" ht="12" hidden="1" customHeight="1">
      <c r="A16311" s="760"/>
      <c r="B16311" s="760"/>
      <c r="C16311" s="760"/>
      <c r="D16311" s="760"/>
      <c r="E16311" s="760"/>
      <c r="F16311" s="760"/>
    </row>
    <row r="16312" spans="1:6" ht="12" hidden="1" customHeight="1">
      <c r="A16312" s="760"/>
      <c r="B16312" s="760"/>
      <c r="C16312" s="760"/>
      <c r="D16312" s="760"/>
      <c r="E16312" s="760"/>
      <c r="F16312" s="760"/>
    </row>
    <row r="16313" spans="1:6" ht="12" hidden="1" customHeight="1">
      <c r="A16313" s="760"/>
      <c r="B16313" s="760"/>
      <c r="C16313" s="760"/>
      <c r="D16313" s="760"/>
      <c r="E16313" s="760"/>
      <c r="F16313" s="760"/>
    </row>
    <row r="16314" spans="1:6" ht="12" hidden="1" customHeight="1">
      <c r="A16314" s="760"/>
      <c r="B16314" s="760"/>
      <c r="C16314" s="760"/>
      <c r="D16314" s="760"/>
      <c r="E16314" s="760"/>
      <c r="F16314" s="760"/>
    </row>
    <row r="16315" spans="1:6" ht="12" hidden="1" customHeight="1">
      <c r="A16315" s="760"/>
      <c r="B16315" s="760"/>
      <c r="C16315" s="760"/>
      <c r="D16315" s="760"/>
      <c r="E16315" s="760"/>
      <c r="F16315" s="760"/>
    </row>
    <row r="16316" spans="1:6" ht="12" hidden="1" customHeight="1">
      <c r="A16316" s="760"/>
      <c r="B16316" s="760"/>
      <c r="C16316" s="760"/>
      <c r="D16316" s="760"/>
      <c r="E16316" s="760"/>
      <c r="F16316" s="760"/>
    </row>
    <row r="16317" spans="1:6" ht="12" hidden="1" customHeight="1">
      <c r="A16317" s="760"/>
      <c r="B16317" s="760"/>
      <c r="C16317" s="760"/>
      <c r="D16317" s="760"/>
      <c r="E16317" s="760"/>
      <c r="F16317" s="760"/>
    </row>
    <row r="16318" spans="1:6" ht="12" hidden="1" customHeight="1">
      <c r="A16318" s="760"/>
      <c r="B16318" s="760"/>
      <c r="C16318" s="760"/>
      <c r="D16318" s="760"/>
      <c r="E16318" s="760"/>
      <c r="F16318" s="760"/>
    </row>
    <row r="16319" spans="1:6" ht="12" hidden="1" customHeight="1">
      <c r="A16319" s="760"/>
      <c r="B16319" s="760"/>
      <c r="C16319" s="760"/>
      <c r="D16319" s="760"/>
      <c r="E16319" s="760"/>
      <c r="F16319" s="760"/>
    </row>
    <row r="16320" spans="1:6" ht="12" hidden="1" customHeight="1">
      <c r="A16320" s="760"/>
      <c r="B16320" s="760"/>
      <c r="C16320" s="760"/>
      <c r="D16320" s="760"/>
      <c r="E16320" s="760"/>
      <c r="F16320" s="760"/>
    </row>
    <row r="16321" spans="1:6" ht="12" hidden="1" customHeight="1">
      <c r="A16321" s="760"/>
      <c r="B16321" s="760"/>
      <c r="C16321" s="760"/>
      <c r="D16321" s="760"/>
      <c r="E16321" s="760"/>
      <c r="F16321" s="760"/>
    </row>
    <row r="16322" spans="1:6" ht="12" hidden="1" customHeight="1">
      <c r="A16322" s="760"/>
      <c r="B16322" s="760"/>
      <c r="C16322" s="760"/>
      <c r="D16322" s="760"/>
      <c r="E16322" s="760"/>
      <c r="F16322" s="760"/>
    </row>
    <row r="16323" spans="1:6" ht="12" hidden="1" customHeight="1">
      <c r="A16323" s="760"/>
      <c r="B16323" s="760"/>
      <c r="C16323" s="760"/>
      <c r="D16323" s="760"/>
      <c r="E16323" s="760"/>
      <c r="F16323" s="760"/>
    </row>
    <row r="16324" spans="1:6" ht="12" hidden="1" customHeight="1">
      <c r="A16324" s="760"/>
      <c r="B16324" s="760"/>
      <c r="C16324" s="760"/>
      <c r="D16324" s="760"/>
      <c r="E16324" s="760"/>
      <c r="F16324" s="760"/>
    </row>
    <row r="16325" spans="1:6" ht="12" hidden="1" customHeight="1">
      <c r="A16325" s="760"/>
      <c r="B16325" s="760"/>
      <c r="C16325" s="760"/>
      <c r="D16325" s="760"/>
      <c r="E16325" s="760"/>
      <c r="F16325" s="760"/>
    </row>
    <row r="16326" spans="1:6" ht="12" hidden="1" customHeight="1">
      <c r="A16326" s="760"/>
      <c r="B16326" s="760"/>
      <c r="C16326" s="760"/>
      <c r="D16326" s="760"/>
      <c r="E16326" s="760"/>
      <c r="F16326" s="760"/>
    </row>
    <row r="16327" spans="1:6" ht="12" hidden="1" customHeight="1">
      <c r="A16327" s="760"/>
      <c r="B16327" s="760"/>
      <c r="C16327" s="760"/>
      <c r="D16327" s="760"/>
      <c r="E16327" s="760"/>
      <c r="F16327" s="760"/>
    </row>
    <row r="16328" spans="1:6" ht="12" hidden="1" customHeight="1">
      <c r="A16328" s="760"/>
      <c r="B16328" s="760"/>
      <c r="C16328" s="760"/>
      <c r="D16328" s="760"/>
      <c r="E16328" s="760"/>
      <c r="F16328" s="760"/>
    </row>
    <row r="16329" spans="1:6" ht="12" hidden="1" customHeight="1">
      <c r="A16329" s="760"/>
      <c r="B16329" s="760"/>
      <c r="C16329" s="760"/>
      <c r="D16329" s="760"/>
      <c r="E16329" s="760"/>
      <c r="F16329" s="760"/>
    </row>
    <row r="16330" spans="1:6" ht="12" hidden="1" customHeight="1">
      <c r="A16330" s="760"/>
      <c r="B16330" s="760"/>
      <c r="C16330" s="760"/>
      <c r="D16330" s="760"/>
      <c r="E16330" s="760"/>
      <c r="F16330" s="760"/>
    </row>
    <row r="16331" spans="1:6" ht="12" hidden="1" customHeight="1">
      <c r="A16331" s="760"/>
      <c r="B16331" s="760"/>
      <c r="C16331" s="760"/>
      <c r="D16331" s="760"/>
      <c r="E16331" s="760"/>
      <c r="F16331" s="760"/>
    </row>
    <row r="16332" spans="1:6" ht="12" hidden="1" customHeight="1">
      <c r="A16332" s="760"/>
      <c r="B16332" s="760"/>
      <c r="C16332" s="760"/>
      <c r="D16332" s="760"/>
      <c r="E16332" s="760"/>
      <c r="F16332" s="760"/>
    </row>
    <row r="16333" spans="1:6" ht="12" hidden="1" customHeight="1">
      <c r="A16333" s="760"/>
      <c r="B16333" s="760"/>
      <c r="C16333" s="760"/>
      <c r="D16333" s="760"/>
      <c r="E16333" s="760"/>
      <c r="F16333" s="760"/>
    </row>
    <row r="16334" spans="1:6" ht="12" hidden="1" customHeight="1">
      <c r="A16334" s="760"/>
      <c r="B16334" s="760"/>
      <c r="C16334" s="760"/>
      <c r="D16334" s="760"/>
      <c r="E16334" s="760"/>
      <c r="F16334" s="760"/>
    </row>
    <row r="16335" spans="1:6" ht="12" hidden="1" customHeight="1">
      <c r="A16335" s="760"/>
      <c r="B16335" s="760"/>
      <c r="C16335" s="760"/>
      <c r="D16335" s="760"/>
      <c r="E16335" s="760"/>
      <c r="F16335" s="760"/>
    </row>
    <row r="16336" spans="1:6" ht="12" hidden="1" customHeight="1">
      <c r="A16336" s="760"/>
      <c r="B16336" s="760"/>
      <c r="C16336" s="760"/>
      <c r="D16336" s="760"/>
      <c r="E16336" s="760"/>
      <c r="F16336" s="760"/>
    </row>
    <row r="16337" spans="1:6" ht="12" hidden="1" customHeight="1">
      <c r="A16337" s="760"/>
      <c r="B16337" s="760"/>
      <c r="C16337" s="760"/>
      <c r="D16337" s="760"/>
      <c r="E16337" s="760"/>
      <c r="F16337" s="760"/>
    </row>
    <row r="16338" spans="1:6" ht="12" hidden="1" customHeight="1">
      <c r="A16338" s="760"/>
      <c r="B16338" s="760"/>
      <c r="C16338" s="760"/>
      <c r="D16338" s="760"/>
      <c r="E16338" s="760"/>
      <c r="F16338" s="760"/>
    </row>
    <row r="16339" spans="1:6" ht="12" hidden="1" customHeight="1">
      <c r="A16339" s="760"/>
      <c r="B16339" s="760"/>
      <c r="C16339" s="760"/>
      <c r="D16339" s="760"/>
      <c r="E16339" s="760"/>
      <c r="F16339" s="760"/>
    </row>
    <row r="16340" spans="1:6" ht="12" hidden="1" customHeight="1">
      <c r="A16340" s="760"/>
      <c r="B16340" s="760"/>
      <c r="C16340" s="760"/>
      <c r="D16340" s="760"/>
      <c r="E16340" s="760"/>
      <c r="F16340" s="760"/>
    </row>
    <row r="16341" spans="1:6" ht="12" hidden="1" customHeight="1">
      <c r="A16341" s="760"/>
      <c r="B16341" s="760"/>
      <c r="C16341" s="760"/>
      <c r="D16341" s="760"/>
      <c r="E16341" s="760"/>
      <c r="F16341" s="760"/>
    </row>
    <row r="16342" spans="1:6" ht="12" hidden="1" customHeight="1">
      <c r="A16342" s="760"/>
      <c r="B16342" s="760"/>
      <c r="C16342" s="760"/>
      <c r="D16342" s="760"/>
      <c r="E16342" s="760"/>
      <c r="F16342" s="760"/>
    </row>
    <row r="16343" spans="1:6" ht="12" hidden="1" customHeight="1">
      <c r="A16343" s="760"/>
      <c r="B16343" s="760"/>
      <c r="C16343" s="760"/>
      <c r="D16343" s="760"/>
      <c r="E16343" s="760"/>
      <c r="F16343" s="760"/>
    </row>
    <row r="16344" spans="1:6" ht="12" hidden="1" customHeight="1">
      <c r="A16344" s="760"/>
      <c r="B16344" s="760"/>
      <c r="C16344" s="760"/>
      <c r="D16344" s="760"/>
      <c r="E16344" s="760"/>
      <c r="F16344" s="760"/>
    </row>
    <row r="16345" spans="1:6" ht="12" hidden="1" customHeight="1">
      <c r="A16345" s="760"/>
      <c r="B16345" s="760"/>
      <c r="C16345" s="760"/>
      <c r="D16345" s="760"/>
      <c r="E16345" s="760"/>
      <c r="F16345" s="760"/>
    </row>
    <row r="16346" spans="1:6" ht="12" hidden="1" customHeight="1">
      <c r="A16346" s="760"/>
      <c r="B16346" s="760"/>
      <c r="C16346" s="760"/>
      <c r="D16346" s="760"/>
      <c r="E16346" s="760"/>
      <c r="F16346" s="760"/>
    </row>
    <row r="16347" spans="1:6" ht="12" hidden="1" customHeight="1">
      <c r="A16347" s="760"/>
      <c r="B16347" s="760"/>
      <c r="C16347" s="760"/>
      <c r="D16347" s="760"/>
      <c r="E16347" s="760"/>
      <c r="F16347" s="760"/>
    </row>
    <row r="16348" spans="1:6" ht="12" hidden="1" customHeight="1">
      <c r="A16348" s="760"/>
      <c r="B16348" s="760"/>
      <c r="C16348" s="760"/>
      <c r="D16348" s="760"/>
      <c r="E16348" s="760"/>
      <c r="F16348" s="760"/>
    </row>
    <row r="16349" spans="1:6" ht="12" hidden="1" customHeight="1">
      <c r="A16349" s="760"/>
      <c r="B16349" s="760"/>
      <c r="C16349" s="760"/>
      <c r="D16349" s="760"/>
      <c r="E16349" s="760"/>
      <c r="F16349" s="760"/>
    </row>
    <row r="16350" spans="1:6" ht="12" hidden="1" customHeight="1">
      <c r="A16350" s="760"/>
      <c r="B16350" s="760"/>
      <c r="C16350" s="760"/>
      <c r="D16350" s="760"/>
      <c r="E16350" s="760"/>
      <c r="F16350" s="760"/>
    </row>
    <row r="16351" spans="1:6" ht="12" hidden="1" customHeight="1">
      <c r="A16351" s="760"/>
      <c r="B16351" s="760"/>
      <c r="C16351" s="760"/>
      <c r="D16351" s="760"/>
      <c r="E16351" s="760"/>
      <c r="F16351" s="760"/>
    </row>
    <row r="16352" spans="1:6" ht="12" hidden="1" customHeight="1">
      <c r="A16352" s="760"/>
      <c r="B16352" s="760"/>
      <c r="C16352" s="760"/>
      <c r="D16352" s="760"/>
      <c r="E16352" s="760"/>
      <c r="F16352" s="760"/>
    </row>
    <row r="16353" spans="1:6" ht="12" hidden="1" customHeight="1">
      <c r="A16353" s="760"/>
      <c r="B16353" s="760"/>
      <c r="C16353" s="760"/>
      <c r="D16353" s="760"/>
      <c r="E16353" s="760"/>
      <c r="F16353" s="760"/>
    </row>
    <row r="16354" spans="1:6" ht="12" hidden="1" customHeight="1">
      <c r="A16354" s="760"/>
      <c r="B16354" s="760"/>
      <c r="C16354" s="760"/>
      <c r="D16354" s="760"/>
      <c r="E16354" s="760"/>
      <c r="F16354" s="760"/>
    </row>
    <row r="16355" spans="1:6" ht="12" hidden="1" customHeight="1">
      <c r="A16355" s="760"/>
      <c r="B16355" s="760"/>
      <c r="C16355" s="760"/>
      <c r="D16355" s="760"/>
      <c r="E16355" s="760"/>
      <c r="F16355" s="760"/>
    </row>
    <row r="16356" spans="1:6" ht="12" hidden="1" customHeight="1">
      <c r="A16356" s="760"/>
      <c r="B16356" s="760"/>
      <c r="C16356" s="760"/>
      <c r="D16356" s="760"/>
      <c r="E16356" s="760"/>
      <c r="F16356" s="760"/>
    </row>
    <row r="16357" spans="1:6" ht="12" hidden="1" customHeight="1">
      <c r="A16357" s="760"/>
      <c r="B16357" s="760"/>
      <c r="C16357" s="760"/>
      <c r="D16357" s="760"/>
      <c r="E16357" s="760"/>
      <c r="F16357" s="760"/>
    </row>
    <row r="16358" spans="1:6" ht="12" hidden="1" customHeight="1">
      <c r="A16358" s="760"/>
      <c r="B16358" s="760"/>
      <c r="C16358" s="760"/>
      <c r="D16358" s="760"/>
      <c r="E16358" s="760"/>
      <c r="F16358" s="760"/>
    </row>
    <row r="16359" spans="1:6" ht="12" hidden="1" customHeight="1">
      <c r="A16359" s="760"/>
      <c r="B16359" s="760"/>
      <c r="C16359" s="760"/>
      <c r="D16359" s="760"/>
      <c r="E16359" s="760"/>
      <c r="F16359" s="760"/>
    </row>
    <row r="16360" spans="1:6" ht="12" hidden="1" customHeight="1">
      <c r="A16360" s="760"/>
      <c r="B16360" s="760"/>
      <c r="C16360" s="760"/>
      <c r="D16360" s="760"/>
      <c r="E16360" s="760"/>
      <c r="F16360" s="760"/>
    </row>
    <row r="16361" spans="1:6" ht="12" hidden="1" customHeight="1">
      <c r="A16361" s="760"/>
      <c r="B16361" s="760"/>
      <c r="C16361" s="760"/>
      <c r="D16361" s="760"/>
      <c r="E16361" s="760"/>
      <c r="F16361" s="760"/>
    </row>
    <row r="16362" spans="1:6" ht="12" hidden="1" customHeight="1">
      <c r="A16362" s="760"/>
      <c r="B16362" s="760"/>
      <c r="C16362" s="760"/>
      <c r="D16362" s="760"/>
      <c r="E16362" s="760"/>
      <c r="F16362" s="760"/>
    </row>
    <row r="16363" spans="1:6" ht="12" hidden="1" customHeight="1">
      <c r="A16363" s="760"/>
      <c r="B16363" s="760"/>
      <c r="C16363" s="760"/>
      <c r="D16363" s="760"/>
      <c r="E16363" s="760"/>
      <c r="F16363" s="760"/>
    </row>
    <row r="16364" spans="1:6" ht="12" hidden="1" customHeight="1">
      <c r="A16364" s="760"/>
      <c r="B16364" s="760"/>
      <c r="C16364" s="760"/>
      <c r="D16364" s="760"/>
      <c r="E16364" s="760"/>
      <c r="F16364" s="760"/>
    </row>
    <row r="16365" spans="1:6" ht="12" hidden="1" customHeight="1">
      <c r="A16365" s="760"/>
      <c r="B16365" s="760"/>
      <c r="C16365" s="760"/>
      <c r="D16365" s="760"/>
      <c r="E16365" s="760"/>
      <c r="F16365" s="760"/>
    </row>
    <row r="16366" spans="1:6" ht="12" hidden="1" customHeight="1">
      <c r="A16366" s="760"/>
      <c r="B16366" s="760"/>
      <c r="C16366" s="760"/>
      <c r="D16366" s="760"/>
      <c r="E16366" s="760"/>
      <c r="F16366" s="760"/>
    </row>
    <row r="16367" spans="1:6" ht="12" hidden="1" customHeight="1">
      <c r="A16367" s="760"/>
      <c r="B16367" s="760"/>
      <c r="C16367" s="760"/>
      <c r="D16367" s="760"/>
      <c r="E16367" s="760"/>
      <c r="F16367" s="760"/>
    </row>
    <row r="16368" spans="1:6" ht="12" hidden="1" customHeight="1">
      <c r="A16368" s="760"/>
      <c r="B16368" s="760"/>
      <c r="C16368" s="760"/>
      <c r="D16368" s="760"/>
      <c r="E16368" s="760"/>
      <c r="F16368" s="760"/>
    </row>
    <row r="16369" spans="1:6" ht="12" hidden="1" customHeight="1">
      <c r="A16369" s="760"/>
      <c r="B16369" s="760"/>
      <c r="C16369" s="760"/>
      <c r="D16369" s="760"/>
      <c r="E16369" s="760"/>
      <c r="F16369" s="760"/>
    </row>
    <row r="16370" spans="1:6" ht="12" hidden="1" customHeight="1">
      <c r="A16370" s="760"/>
      <c r="B16370" s="760"/>
      <c r="C16370" s="760"/>
      <c r="D16370" s="760"/>
      <c r="E16370" s="760"/>
      <c r="F16370" s="760"/>
    </row>
    <row r="16371" spans="1:6" ht="12" hidden="1" customHeight="1">
      <c r="A16371" s="760"/>
      <c r="B16371" s="760"/>
      <c r="C16371" s="760"/>
      <c r="D16371" s="760"/>
      <c r="E16371" s="760"/>
      <c r="F16371" s="760"/>
    </row>
    <row r="16372" spans="1:6" ht="12" hidden="1" customHeight="1">
      <c r="A16372" s="760"/>
      <c r="B16372" s="760"/>
      <c r="C16372" s="760"/>
      <c r="D16372" s="760"/>
      <c r="E16372" s="760"/>
      <c r="F16372" s="760"/>
    </row>
    <row r="16373" spans="1:6" ht="12" hidden="1" customHeight="1">
      <c r="A16373" s="760"/>
      <c r="B16373" s="760"/>
      <c r="C16373" s="760"/>
      <c r="D16373" s="760"/>
      <c r="E16373" s="760"/>
      <c r="F16373" s="760"/>
    </row>
    <row r="16374" spans="1:6" ht="12" hidden="1" customHeight="1">
      <c r="A16374" s="760"/>
      <c r="B16374" s="760"/>
      <c r="C16374" s="760"/>
      <c r="D16374" s="760"/>
      <c r="E16374" s="760"/>
      <c r="F16374" s="760"/>
    </row>
    <row r="16375" spans="1:6" ht="12" hidden="1" customHeight="1">
      <c r="A16375" s="760"/>
      <c r="B16375" s="760"/>
      <c r="C16375" s="760"/>
      <c r="D16375" s="760"/>
      <c r="E16375" s="760"/>
      <c r="F16375" s="760"/>
    </row>
    <row r="16376" spans="1:6" ht="12" hidden="1" customHeight="1">
      <c r="A16376" s="760"/>
      <c r="B16376" s="760"/>
      <c r="C16376" s="760"/>
      <c r="D16376" s="760"/>
      <c r="E16376" s="760"/>
      <c r="F16376" s="760"/>
    </row>
    <row r="16377" spans="1:6" ht="12" hidden="1" customHeight="1">
      <c r="A16377" s="760"/>
      <c r="B16377" s="760"/>
      <c r="C16377" s="760"/>
      <c r="D16377" s="760"/>
      <c r="E16377" s="760"/>
      <c r="F16377" s="760"/>
    </row>
    <row r="16378" spans="1:6" ht="12" hidden="1" customHeight="1">
      <c r="A16378" s="760"/>
      <c r="B16378" s="760"/>
      <c r="C16378" s="760"/>
      <c r="D16378" s="760"/>
      <c r="E16378" s="760"/>
      <c r="F16378" s="760"/>
    </row>
    <row r="16379" spans="1:6" ht="12" hidden="1" customHeight="1">
      <c r="A16379" s="760"/>
      <c r="B16379" s="760"/>
      <c r="C16379" s="760"/>
      <c r="D16379" s="760"/>
      <c r="E16379" s="760"/>
      <c r="F16379" s="760"/>
    </row>
    <row r="16380" spans="1:6" ht="12" hidden="1" customHeight="1">
      <c r="A16380" s="760"/>
      <c r="B16380" s="760"/>
      <c r="C16380" s="760"/>
      <c r="D16380" s="760"/>
      <c r="E16380" s="760"/>
      <c r="F16380" s="760"/>
    </row>
    <row r="16381" spans="1:6" ht="12" hidden="1" customHeight="1">
      <c r="A16381" s="760"/>
      <c r="B16381" s="760"/>
      <c r="C16381" s="760"/>
      <c r="D16381" s="760"/>
      <c r="E16381" s="760"/>
      <c r="F16381" s="760"/>
    </row>
    <row r="16382" spans="1:6" ht="12" hidden="1" customHeight="1">
      <c r="A16382" s="760"/>
      <c r="B16382" s="760"/>
      <c r="C16382" s="760"/>
      <c r="D16382" s="760"/>
      <c r="E16382" s="760"/>
      <c r="F16382" s="760"/>
    </row>
    <row r="16383" spans="1:6" ht="12" hidden="1" customHeight="1">
      <c r="A16383" s="760"/>
      <c r="B16383" s="760"/>
      <c r="C16383" s="760"/>
      <c r="D16383" s="760"/>
      <c r="E16383" s="760"/>
      <c r="F16383" s="760"/>
    </row>
    <row r="16384" spans="1:6" ht="12" hidden="1" customHeight="1">
      <c r="A16384" s="760"/>
      <c r="B16384" s="760"/>
      <c r="C16384" s="760"/>
      <c r="D16384" s="760"/>
      <c r="E16384" s="760"/>
      <c r="F16384" s="760"/>
    </row>
    <row r="16385" spans="1:6" ht="12" hidden="1" customHeight="1">
      <c r="A16385" s="760"/>
      <c r="B16385" s="760"/>
      <c r="C16385" s="760"/>
      <c r="D16385" s="760"/>
      <c r="E16385" s="760"/>
      <c r="F16385" s="760"/>
    </row>
    <row r="16386" spans="1:6" ht="12" hidden="1" customHeight="1">
      <c r="A16386" s="760"/>
      <c r="B16386" s="760"/>
      <c r="C16386" s="760"/>
      <c r="D16386" s="760"/>
      <c r="E16386" s="760"/>
      <c r="F16386" s="760"/>
    </row>
    <row r="16387" spans="1:6" ht="12" hidden="1" customHeight="1">
      <c r="A16387" s="760"/>
      <c r="B16387" s="760"/>
      <c r="C16387" s="760"/>
      <c r="D16387" s="760"/>
      <c r="E16387" s="760"/>
      <c r="F16387" s="760"/>
    </row>
    <row r="16388" spans="1:6" ht="12" hidden="1" customHeight="1">
      <c r="A16388" s="760"/>
      <c r="B16388" s="760"/>
      <c r="C16388" s="760"/>
      <c r="D16388" s="760"/>
      <c r="E16388" s="760"/>
      <c r="F16388" s="760"/>
    </row>
    <row r="16389" spans="1:6" ht="12" hidden="1" customHeight="1">
      <c r="A16389" s="760"/>
      <c r="B16389" s="760"/>
      <c r="C16389" s="760"/>
      <c r="D16389" s="760"/>
      <c r="E16389" s="760"/>
      <c r="F16389" s="760"/>
    </row>
    <row r="16390" spans="1:6" ht="12" hidden="1" customHeight="1">
      <c r="A16390" s="760"/>
      <c r="B16390" s="760"/>
      <c r="C16390" s="760"/>
      <c r="D16390" s="760"/>
      <c r="E16390" s="760"/>
      <c r="F16390" s="760"/>
    </row>
    <row r="16391" spans="1:6" ht="12" hidden="1" customHeight="1">
      <c r="A16391" s="760"/>
      <c r="B16391" s="760"/>
      <c r="C16391" s="760"/>
      <c r="D16391" s="760"/>
      <c r="E16391" s="760"/>
      <c r="F16391" s="760"/>
    </row>
    <row r="16392" spans="1:6" ht="12" hidden="1" customHeight="1">
      <c r="A16392" s="760"/>
      <c r="B16392" s="760"/>
      <c r="C16392" s="760"/>
      <c r="D16392" s="760"/>
      <c r="E16392" s="760"/>
      <c r="F16392" s="760"/>
    </row>
    <row r="16393" spans="1:6" ht="12" hidden="1" customHeight="1">
      <c r="A16393" s="760"/>
      <c r="B16393" s="760"/>
      <c r="C16393" s="760"/>
      <c r="D16393" s="760"/>
      <c r="E16393" s="760"/>
      <c r="F16393" s="760"/>
    </row>
    <row r="16394" spans="1:6" ht="12" hidden="1" customHeight="1">
      <c r="A16394" s="760"/>
      <c r="B16394" s="760"/>
      <c r="C16394" s="760"/>
      <c r="D16394" s="760"/>
      <c r="E16394" s="760"/>
      <c r="F16394" s="760"/>
    </row>
    <row r="16395" spans="1:6" ht="12" hidden="1" customHeight="1">
      <c r="A16395" s="760"/>
      <c r="B16395" s="760"/>
      <c r="C16395" s="760"/>
      <c r="D16395" s="760"/>
      <c r="E16395" s="760"/>
      <c r="F16395" s="760"/>
    </row>
    <row r="16396" spans="1:6" ht="12" hidden="1" customHeight="1">
      <c r="A16396" s="760"/>
      <c r="B16396" s="760"/>
      <c r="C16396" s="760"/>
      <c r="D16396" s="760"/>
      <c r="E16396" s="760"/>
      <c r="F16396" s="760"/>
    </row>
    <row r="16397" spans="1:6" ht="12" hidden="1" customHeight="1">
      <c r="A16397" s="760"/>
      <c r="B16397" s="760"/>
      <c r="C16397" s="760"/>
      <c r="D16397" s="760"/>
      <c r="E16397" s="760"/>
      <c r="F16397" s="760"/>
    </row>
    <row r="16398" spans="1:6" ht="12" hidden="1" customHeight="1">
      <c r="A16398" s="760"/>
      <c r="B16398" s="760"/>
      <c r="C16398" s="760"/>
      <c r="D16398" s="760"/>
      <c r="E16398" s="760"/>
      <c r="F16398" s="760"/>
    </row>
    <row r="16399" spans="1:6" ht="12" hidden="1" customHeight="1">
      <c r="A16399" s="760"/>
      <c r="B16399" s="760"/>
      <c r="C16399" s="760"/>
      <c r="D16399" s="760"/>
      <c r="E16399" s="760"/>
      <c r="F16399" s="760"/>
    </row>
    <row r="16400" spans="1:6" ht="12" hidden="1" customHeight="1">
      <c r="A16400" s="760"/>
      <c r="B16400" s="760"/>
      <c r="C16400" s="760"/>
      <c r="D16400" s="760"/>
      <c r="E16400" s="760"/>
      <c r="F16400" s="760"/>
    </row>
    <row r="16401" spans="1:6" ht="12" hidden="1" customHeight="1">
      <c r="A16401" s="760"/>
      <c r="B16401" s="760"/>
      <c r="C16401" s="760"/>
      <c r="D16401" s="760"/>
      <c r="E16401" s="760"/>
      <c r="F16401" s="760"/>
    </row>
    <row r="16402" spans="1:6" ht="12" hidden="1" customHeight="1">
      <c r="A16402" s="760"/>
      <c r="B16402" s="760"/>
      <c r="C16402" s="760"/>
      <c r="D16402" s="760"/>
      <c r="E16402" s="760"/>
      <c r="F16402" s="760"/>
    </row>
    <row r="16403" spans="1:6" ht="12" hidden="1" customHeight="1">
      <c r="A16403" s="760"/>
      <c r="B16403" s="760"/>
      <c r="C16403" s="760"/>
      <c r="D16403" s="760"/>
      <c r="E16403" s="760"/>
      <c r="F16403" s="760"/>
    </row>
    <row r="16404" spans="1:6" ht="12" hidden="1" customHeight="1">
      <c r="A16404" s="760"/>
      <c r="B16404" s="760"/>
      <c r="C16404" s="760"/>
      <c r="D16404" s="760"/>
      <c r="E16404" s="760"/>
      <c r="F16404" s="760"/>
    </row>
    <row r="16405" spans="1:6" ht="12" hidden="1" customHeight="1">
      <c r="A16405" s="760"/>
      <c r="B16405" s="760"/>
      <c r="C16405" s="760"/>
      <c r="D16405" s="760"/>
      <c r="E16405" s="760"/>
      <c r="F16405" s="760"/>
    </row>
    <row r="16406" spans="1:6" ht="12" hidden="1" customHeight="1">
      <c r="A16406" s="760"/>
      <c r="B16406" s="760"/>
      <c r="C16406" s="760"/>
      <c r="D16406" s="760"/>
      <c r="E16406" s="760"/>
      <c r="F16406" s="760"/>
    </row>
    <row r="16407" spans="1:6" ht="12" hidden="1" customHeight="1">
      <c r="A16407" s="760"/>
      <c r="B16407" s="760"/>
      <c r="C16407" s="760"/>
      <c r="D16407" s="760"/>
      <c r="E16407" s="760"/>
      <c r="F16407" s="760"/>
    </row>
    <row r="16408" spans="1:6" ht="12" hidden="1" customHeight="1">
      <c r="A16408" s="760"/>
      <c r="B16408" s="760"/>
      <c r="C16408" s="760"/>
      <c r="D16408" s="760"/>
      <c r="E16408" s="760"/>
      <c r="F16408" s="760"/>
    </row>
    <row r="16409" spans="1:6" ht="12" hidden="1" customHeight="1">
      <c r="A16409" s="760"/>
      <c r="B16409" s="760"/>
      <c r="C16409" s="760"/>
      <c r="D16409" s="760"/>
      <c r="E16409" s="760"/>
      <c r="F16409" s="760"/>
    </row>
    <row r="16410" spans="1:6" ht="12" hidden="1" customHeight="1">
      <c r="A16410" s="760"/>
      <c r="B16410" s="760"/>
      <c r="C16410" s="760"/>
      <c r="D16410" s="760"/>
      <c r="E16410" s="760"/>
      <c r="F16410" s="760"/>
    </row>
    <row r="16411" spans="1:6" ht="12" hidden="1" customHeight="1">
      <c r="A16411" s="760"/>
      <c r="B16411" s="760"/>
      <c r="C16411" s="760"/>
      <c r="D16411" s="760"/>
      <c r="E16411" s="760"/>
      <c r="F16411" s="760"/>
    </row>
    <row r="16412" spans="1:6" ht="12" hidden="1" customHeight="1">
      <c r="A16412" s="760"/>
      <c r="B16412" s="760"/>
      <c r="C16412" s="760"/>
      <c r="D16412" s="760"/>
      <c r="E16412" s="760"/>
      <c r="F16412" s="760"/>
    </row>
    <row r="16413" spans="1:6" ht="12" hidden="1" customHeight="1">
      <c r="A16413" s="760"/>
      <c r="B16413" s="760"/>
      <c r="C16413" s="760"/>
      <c r="D16413" s="760"/>
      <c r="E16413" s="760"/>
      <c r="F16413" s="760"/>
    </row>
    <row r="16414" spans="1:6" ht="12" hidden="1" customHeight="1">
      <c r="A16414" s="760"/>
      <c r="B16414" s="760"/>
      <c r="C16414" s="760"/>
      <c r="D16414" s="760"/>
      <c r="E16414" s="760"/>
      <c r="F16414" s="760"/>
    </row>
    <row r="16415" spans="1:6" ht="12" hidden="1" customHeight="1">
      <c r="A16415" s="760"/>
      <c r="B16415" s="760"/>
      <c r="C16415" s="760"/>
      <c r="D16415" s="760"/>
      <c r="E16415" s="760"/>
      <c r="F16415" s="760"/>
    </row>
    <row r="16416" spans="1:6" ht="12" hidden="1" customHeight="1">
      <c r="A16416" s="760"/>
      <c r="B16416" s="760"/>
      <c r="C16416" s="760"/>
      <c r="D16416" s="760"/>
      <c r="E16416" s="760"/>
      <c r="F16416" s="760"/>
    </row>
    <row r="16417" spans="1:6" ht="12" hidden="1" customHeight="1">
      <c r="A16417" s="760"/>
      <c r="B16417" s="760"/>
      <c r="C16417" s="760"/>
      <c r="D16417" s="760"/>
      <c r="E16417" s="760"/>
      <c r="F16417" s="760"/>
    </row>
    <row r="16418" spans="1:6" ht="12" hidden="1" customHeight="1">
      <c r="A16418" s="760"/>
      <c r="B16418" s="760"/>
      <c r="C16418" s="760"/>
      <c r="D16418" s="760"/>
      <c r="E16418" s="760"/>
      <c r="F16418" s="760"/>
    </row>
    <row r="16419" spans="1:6" ht="12" hidden="1" customHeight="1">
      <c r="A16419" s="760"/>
      <c r="B16419" s="760"/>
      <c r="C16419" s="760"/>
      <c r="D16419" s="760"/>
      <c r="E16419" s="760"/>
      <c r="F16419" s="760"/>
    </row>
    <row r="16420" spans="1:6" ht="12" hidden="1" customHeight="1">
      <c r="A16420" s="760"/>
      <c r="B16420" s="760"/>
      <c r="C16420" s="760"/>
      <c r="D16420" s="760"/>
      <c r="E16420" s="760"/>
      <c r="F16420" s="760"/>
    </row>
    <row r="16421" spans="1:6" ht="12" hidden="1" customHeight="1">
      <c r="A16421" s="760"/>
      <c r="B16421" s="760"/>
      <c r="C16421" s="760"/>
      <c r="D16421" s="760"/>
      <c r="E16421" s="760"/>
      <c r="F16421" s="760"/>
    </row>
    <row r="16422" spans="1:6" ht="12" hidden="1" customHeight="1">
      <c r="A16422" s="760"/>
      <c r="B16422" s="760"/>
      <c r="C16422" s="760"/>
      <c r="D16422" s="760"/>
      <c r="E16422" s="760"/>
      <c r="F16422" s="760"/>
    </row>
    <row r="16423" spans="1:6" ht="12" hidden="1" customHeight="1">
      <c r="A16423" s="760"/>
      <c r="B16423" s="760"/>
      <c r="C16423" s="760"/>
      <c r="D16423" s="760"/>
      <c r="E16423" s="760"/>
      <c r="F16423" s="760"/>
    </row>
    <row r="16424" spans="1:6" ht="12" hidden="1" customHeight="1">
      <c r="A16424" s="760"/>
      <c r="B16424" s="760"/>
      <c r="C16424" s="760"/>
      <c r="D16424" s="760"/>
      <c r="E16424" s="760"/>
      <c r="F16424" s="760"/>
    </row>
    <row r="16425" spans="1:6" ht="12" hidden="1" customHeight="1">
      <c r="A16425" s="760"/>
      <c r="B16425" s="760"/>
      <c r="C16425" s="760"/>
      <c r="D16425" s="760"/>
      <c r="E16425" s="760"/>
      <c r="F16425" s="760"/>
    </row>
    <row r="16426" spans="1:6" ht="12" hidden="1" customHeight="1">
      <c r="A16426" s="760"/>
      <c r="B16426" s="760"/>
      <c r="C16426" s="760"/>
      <c r="D16426" s="760"/>
      <c r="E16426" s="760"/>
      <c r="F16426" s="760"/>
    </row>
    <row r="16427" spans="1:6" ht="12" hidden="1" customHeight="1">
      <c r="A16427" s="760"/>
      <c r="B16427" s="760"/>
      <c r="C16427" s="760"/>
      <c r="D16427" s="760"/>
      <c r="E16427" s="760"/>
      <c r="F16427" s="760"/>
    </row>
    <row r="16428" spans="1:6" ht="12" hidden="1" customHeight="1">
      <c r="A16428" s="760"/>
      <c r="B16428" s="760"/>
      <c r="C16428" s="760"/>
      <c r="D16428" s="760"/>
      <c r="E16428" s="760"/>
      <c r="F16428" s="760"/>
    </row>
    <row r="16429" spans="1:6" ht="12" hidden="1" customHeight="1">
      <c r="A16429" s="760"/>
      <c r="B16429" s="760"/>
      <c r="C16429" s="760"/>
      <c r="D16429" s="760"/>
      <c r="E16429" s="760"/>
      <c r="F16429" s="760"/>
    </row>
    <row r="16430" spans="1:6" ht="12" hidden="1" customHeight="1">
      <c r="A16430" s="760"/>
      <c r="B16430" s="760"/>
      <c r="C16430" s="760"/>
      <c r="D16430" s="760"/>
      <c r="E16430" s="760"/>
      <c r="F16430" s="760"/>
    </row>
    <row r="16431" spans="1:6" ht="12" hidden="1" customHeight="1">
      <c r="A16431" s="760"/>
      <c r="B16431" s="760"/>
      <c r="C16431" s="760"/>
      <c r="D16431" s="760"/>
      <c r="E16431" s="760"/>
      <c r="F16431" s="760"/>
    </row>
    <row r="16432" spans="1:6" ht="12" hidden="1" customHeight="1">
      <c r="A16432" s="760"/>
      <c r="B16432" s="760"/>
      <c r="C16432" s="760"/>
      <c r="D16432" s="760"/>
      <c r="E16432" s="760"/>
      <c r="F16432" s="760"/>
    </row>
    <row r="16433" spans="1:6" ht="12" hidden="1" customHeight="1">
      <c r="A16433" s="760"/>
      <c r="B16433" s="760"/>
      <c r="C16433" s="760"/>
      <c r="D16433" s="760"/>
      <c r="E16433" s="760"/>
      <c r="F16433" s="760"/>
    </row>
    <row r="16434" spans="1:6" ht="12" hidden="1" customHeight="1">
      <c r="A16434" s="760"/>
      <c r="B16434" s="760"/>
      <c r="C16434" s="760"/>
      <c r="D16434" s="760"/>
      <c r="E16434" s="760"/>
      <c r="F16434" s="760"/>
    </row>
    <row r="16435" spans="1:6" ht="12" hidden="1" customHeight="1">
      <c r="A16435" s="760"/>
      <c r="B16435" s="760"/>
      <c r="C16435" s="760"/>
      <c r="D16435" s="760"/>
      <c r="E16435" s="760"/>
      <c r="F16435" s="760"/>
    </row>
    <row r="16436" spans="1:6" ht="12" hidden="1" customHeight="1">
      <c r="A16436" s="760"/>
      <c r="B16436" s="760"/>
      <c r="C16436" s="760"/>
      <c r="D16436" s="760"/>
      <c r="E16436" s="760"/>
      <c r="F16436" s="760"/>
    </row>
    <row r="16437" spans="1:6" ht="12" hidden="1" customHeight="1">
      <c r="A16437" s="760"/>
      <c r="B16437" s="760"/>
      <c r="C16437" s="760"/>
      <c r="D16437" s="760"/>
      <c r="E16437" s="760"/>
      <c r="F16437" s="760"/>
    </row>
    <row r="16438" spans="1:6" ht="12" hidden="1" customHeight="1">
      <c r="A16438" s="760"/>
      <c r="B16438" s="760"/>
      <c r="C16438" s="760"/>
      <c r="D16438" s="760"/>
      <c r="E16438" s="760"/>
      <c r="F16438" s="760"/>
    </row>
    <row r="16439" spans="1:6" ht="12" hidden="1" customHeight="1">
      <c r="A16439" s="760"/>
      <c r="B16439" s="760"/>
      <c r="C16439" s="760"/>
      <c r="D16439" s="760"/>
      <c r="E16439" s="760"/>
      <c r="F16439" s="760"/>
    </row>
    <row r="16440" spans="1:6" ht="12" hidden="1" customHeight="1">
      <c r="A16440" s="760"/>
      <c r="B16440" s="760"/>
      <c r="C16440" s="760"/>
      <c r="D16440" s="760"/>
      <c r="E16440" s="760"/>
      <c r="F16440" s="760"/>
    </row>
    <row r="16441" spans="1:6" ht="12" hidden="1" customHeight="1">
      <c r="A16441" s="760"/>
      <c r="B16441" s="760"/>
      <c r="C16441" s="760"/>
      <c r="D16441" s="760"/>
      <c r="E16441" s="760"/>
      <c r="F16441" s="760"/>
    </row>
    <row r="16442" spans="1:6" ht="12" hidden="1" customHeight="1">
      <c r="A16442" s="760"/>
      <c r="B16442" s="760"/>
      <c r="C16442" s="760"/>
      <c r="D16442" s="760"/>
      <c r="E16442" s="760"/>
      <c r="F16442" s="760"/>
    </row>
    <row r="16443" spans="1:6" ht="12" hidden="1" customHeight="1">
      <c r="A16443" s="760"/>
      <c r="B16443" s="760"/>
      <c r="C16443" s="760"/>
      <c r="D16443" s="760"/>
      <c r="E16443" s="760"/>
      <c r="F16443" s="760"/>
    </row>
    <row r="16444" spans="1:6" ht="12" hidden="1" customHeight="1">
      <c r="A16444" s="760"/>
      <c r="B16444" s="760"/>
      <c r="C16444" s="760"/>
      <c r="D16444" s="760"/>
      <c r="E16444" s="760"/>
      <c r="F16444" s="760"/>
    </row>
    <row r="16445" spans="1:6" ht="12" hidden="1" customHeight="1">
      <c r="A16445" s="760"/>
      <c r="B16445" s="760"/>
      <c r="C16445" s="760"/>
      <c r="D16445" s="760"/>
      <c r="E16445" s="760"/>
      <c r="F16445" s="760"/>
    </row>
    <row r="16446" spans="1:6" ht="12" hidden="1" customHeight="1">
      <c r="A16446" s="760"/>
      <c r="B16446" s="760"/>
      <c r="C16446" s="760"/>
      <c r="D16446" s="760"/>
      <c r="E16446" s="760"/>
      <c r="F16446" s="760"/>
    </row>
    <row r="16447" spans="1:6" ht="12" hidden="1" customHeight="1">
      <c r="A16447" s="760"/>
      <c r="B16447" s="760"/>
      <c r="C16447" s="760"/>
      <c r="D16447" s="760"/>
      <c r="E16447" s="760"/>
      <c r="F16447" s="760"/>
    </row>
    <row r="16448" spans="1:6" ht="12" hidden="1" customHeight="1">
      <c r="A16448" s="760"/>
      <c r="B16448" s="760"/>
      <c r="C16448" s="760"/>
      <c r="D16448" s="760"/>
      <c r="E16448" s="760"/>
      <c r="F16448" s="760"/>
    </row>
    <row r="16449" spans="1:6" ht="12" hidden="1" customHeight="1">
      <c r="A16449" s="760"/>
      <c r="B16449" s="760"/>
      <c r="C16449" s="760"/>
      <c r="D16449" s="760"/>
      <c r="E16449" s="760"/>
      <c r="F16449" s="760"/>
    </row>
    <row r="16450" spans="1:6" ht="12" hidden="1" customHeight="1">
      <c r="A16450" s="760"/>
      <c r="B16450" s="760"/>
      <c r="C16450" s="760"/>
      <c r="D16450" s="760"/>
      <c r="E16450" s="760"/>
      <c r="F16450" s="760"/>
    </row>
    <row r="16451" spans="1:6" ht="12" hidden="1" customHeight="1">
      <c r="A16451" s="760"/>
      <c r="B16451" s="760"/>
      <c r="C16451" s="760"/>
      <c r="D16451" s="760"/>
      <c r="E16451" s="760"/>
      <c r="F16451" s="760"/>
    </row>
    <row r="16452" spans="1:6" ht="12" hidden="1" customHeight="1">
      <c r="A16452" s="760"/>
      <c r="B16452" s="760"/>
      <c r="C16452" s="760"/>
      <c r="D16452" s="760"/>
      <c r="E16452" s="760"/>
      <c r="F16452" s="760"/>
    </row>
    <row r="16453" spans="1:6" ht="12" hidden="1" customHeight="1">
      <c r="A16453" s="760"/>
      <c r="B16453" s="760"/>
      <c r="C16453" s="760"/>
      <c r="D16453" s="760"/>
      <c r="E16453" s="760"/>
      <c r="F16453" s="760"/>
    </row>
    <row r="16454" spans="1:6" ht="12" hidden="1" customHeight="1">
      <c r="A16454" s="760"/>
      <c r="B16454" s="760"/>
      <c r="C16454" s="760"/>
      <c r="D16454" s="760"/>
      <c r="E16454" s="760"/>
      <c r="F16454" s="760"/>
    </row>
    <row r="16455" spans="1:6" ht="12" hidden="1" customHeight="1">
      <c r="A16455" s="760"/>
      <c r="B16455" s="760"/>
      <c r="C16455" s="760"/>
      <c r="D16455" s="760"/>
      <c r="E16455" s="760"/>
      <c r="F16455" s="760"/>
    </row>
    <row r="16456" spans="1:6" ht="12" hidden="1" customHeight="1">
      <c r="A16456" s="760"/>
      <c r="B16456" s="760"/>
      <c r="C16456" s="760"/>
      <c r="D16456" s="760"/>
      <c r="E16456" s="760"/>
      <c r="F16456" s="760"/>
    </row>
    <row r="16457" spans="1:6" ht="12" hidden="1" customHeight="1">
      <c r="A16457" s="760"/>
      <c r="B16457" s="760"/>
      <c r="C16457" s="760"/>
      <c r="D16457" s="760"/>
      <c r="E16457" s="760"/>
      <c r="F16457" s="760"/>
    </row>
    <row r="16458" spans="1:6" ht="12" hidden="1" customHeight="1">
      <c r="A16458" s="760"/>
      <c r="B16458" s="760"/>
      <c r="C16458" s="760"/>
      <c r="D16458" s="760"/>
      <c r="E16458" s="760"/>
      <c r="F16458" s="760"/>
    </row>
    <row r="16459" spans="1:6" ht="12" hidden="1" customHeight="1">
      <c r="A16459" s="760"/>
      <c r="B16459" s="760"/>
      <c r="C16459" s="760"/>
      <c r="D16459" s="760"/>
      <c r="E16459" s="760"/>
      <c r="F16459" s="760"/>
    </row>
    <row r="16460" spans="1:6" ht="12" hidden="1" customHeight="1">
      <c r="A16460" s="760"/>
      <c r="B16460" s="760"/>
      <c r="C16460" s="760"/>
      <c r="D16460" s="760"/>
      <c r="E16460" s="760"/>
      <c r="F16460" s="760"/>
    </row>
    <row r="16461" spans="1:6" ht="12" hidden="1" customHeight="1">
      <c r="A16461" s="760"/>
      <c r="B16461" s="760"/>
      <c r="C16461" s="760"/>
      <c r="D16461" s="760"/>
      <c r="E16461" s="760"/>
      <c r="F16461" s="760"/>
    </row>
    <row r="16462" spans="1:6" ht="12" hidden="1" customHeight="1">
      <c r="A16462" s="760"/>
      <c r="B16462" s="760"/>
      <c r="C16462" s="760"/>
      <c r="D16462" s="760"/>
      <c r="E16462" s="760"/>
      <c r="F16462" s="760"/>
    </row>
    <row r="16463" spans="1:6" ht="12" hidden="1" customHeight="1">
      <c r="A16463" s="760"/>
      <c r="B16463" s="760"/>
      <c r="C16463" s="760"/>
      <c r="D16463" s="760"/>
      <c r="E16463" s="760"/>
      <c r="F16463" s="760"/>
    </row>
    <row r="16464" spans="1:6" ht="12" hidden="1" customHeight="1">
      <c r="A16464" s="760"/>
      <c r="B16464" s="760"/>
      <c r="C16464" s="760"/>
      <c r="D16464" s="760"/>
      <c r="E16464" s="760"/>
      <c r="F16464" s="760"/>
    </row>
    <row r="16465" spans="1:6" ht="12" hidden="1" customHeight="1">
      <c r="A16465" s="760"/>
      <c r="B16465" s="760"/>
      <c r="C16465" s="760"/>
      <c r="D16465" s="760"/>
      <c r="E16465" s="760"/>
      <c r="F16465" s="760"/>
    </row>
    <row r="16466" spans="1:6" ht="12" hidden="1" customHeight="1">
      <c r="A16466" s="760"/>
      <c r="B16466" s="760"/>
      <c r="C16466" s="760"/>
      <c r="D16466" s="760"/>
      <c r="E16466" s="760"/>
      <c r="F16466" s="760"/>
    </row>
    <row r="16467" spans="1:6" ht="12" hidden="1" customHeight="1">
      <c r="A16467" s="760"/>
      <c r="B16467" s="760"/>
      <c r="C16467" s="760"/>
      <c r="D16467" s="760"/>
      <c r="E16467" s="760"/>
      <c r="F16467" s="760"/>
    </row>
    <row r="16468" spans="1:6" ht="12" hidden="1" customHeight="1">
      <c r="A16468" s="760"/>
      <c r="B16468" s="760"/>
      <c r="C16468" s="760"/>
      <c r="D16468" s="760"/>
      <c r="E16468" s="760"/>
      <c r="F16468" s="760"/>
    </row>
    <row r="16469" spans="1:6" ht="12" hidden="1" customHeight="1">
      <c r="A16469" s="760"/>
      <c r="B16469" s="760"/>
      <c r="C16469" s="760"/>
      <c r="D16469" s="760"/>
      <c r="E16469" s="760"/>
      <c r="F16469" s="760"/>
    </row>
    <row r="16470" spans="1:6" ht="12" hidden="1" customHeight="1">
      <c r="A16470" s="760"/>
      <c r="B16470" s="760"/>
      <c r="C16470" s="760"/>
      <c r="D16470" s="760"/>
      <c r="E16470" s="760"/>
      <c r="F16470" s="760"/>
    </row>
    <row r="16471" spans="1:6" ht="12" hidden="1" customHeight="1">
      <c r="A16471" s="760"/>
      <c r="B16471" s="760"/>
      <c r="C16471" s="760"/>
      <c r="D16471" s="760"/>
      <c r="E16471" s="760"/>
      <c r="F16471" s="760"/>
    </row>
    <row r="16472" spans="1:6" ht="12" hidden="1" customHeight="1">
      <c r="A16472" s="760"/>
      <c r="B16472" s="760"/>
      <c r="C16472" s="760"/>
      <c r="D16472" s="760"/>
      <c r="E16472" s="760"/>
      <c r="F16472" s="760"/>
    </row>
    <row r="16473" spans="1:6" ht="12" hidden="1" customHeight="1">
      <c r="A16473" s="760"/>
      <c r="B16473" s="760"/>
      <c r="C16473" s="760"/>
      <c r="D16473" s="760"/>
      <c r="E16473" s="760"/>
      <c r="F16473" s="760"/>
    </row>
    <row r="16474" spans="1:6" ht="12" hidden="1" customHeight="1">
      <c r="A16474" s="760"/>
      <c r="B16474" s="760"/>
      <c r="C16474" s="760"/>
      <c r="D16474" s="760"/>
      <c r="E16474" s="760"/>
      <c r="F16474" s="760"/>
    </row>
    <row r="16475" spans="1:6" ht="12" hidden="1" customHeight="1">
      <c r="A16475" s="760"/>
      <c r="B16475" s="760"/>
      <c r="C16475" s="760"/>
      <c r="D16475" s="760"/>
      <c r="E16475" s="760"/>
      <c r="F16475" s="760"/>
    </row>
    <row r="16476" spans="1:6" ht="12" hidden="1" customHeight="1">
      <c r="A16476" s="760"/>
      <c r="B16476" s="760"/>
      <c r="C16476" s="760"/>
      <c r="D16476" s="760"/>
      <c r="E16476" s="760"/>
      <c r="F16476" s="760"/>
    </row>
    <row r="16477" spans="1:6" ht="12" hidden="1" customHeight="1">
      <c r="A16477" s="760"/>
      <c r="B16477" s="760"/>
      <c r="C16477" s="760"/>
      <c r="D16477" s="760"/>
      <c r="E16477" s="760"/>
      <c r="F16477" s="760"/>
    </row>
    <row r="16478" spans="1:6" ht="12" hidden="1" customHeight="1">
      <c r="A16478" s="760"/>
      <c r="B16478" s="760"/>
      <c r="C16478" s="760"/>
      <c r="D16478" s="760"/>
      <c r="E16478" s="760"/>
      <c r="F16478" s="760"/>
    </row>
    <row r="16479" spans="1:6" ht="12" hidden="1" customHeight="1">
      <c r="A16479" s="760"/>
      <c r="B16479" s="760"/>
      <c r="C16479" s="760"/>
      <c r="D16479" s="760"/>
      <c r="E16479" s="760"/>
      <c r="F16479" s="760"/>
    </row>
    <row r="16480" spans="1:6" ht="12" hidden="1" customHeight="1">
      <c r="A16480" s="760"/>
      <c r="B16480" s="760"/>
      <c r="C16480" s="760"/>
      <c r="D16480" s="760"/>
      <c r="E16480" s="760"/>
      <c r="F16480" s="760"/>
    </row>
    <row r="16481" spans="1:6" ht="12" hidden="1" customHeight="1">
      <c r="A16481" s="760"/>
      <c r="B16481" s="760"/>
      <c r="C16481" s="760"/>
      <c r="D16481" s="760"/>
      <c r="E16481" s="760"/>
      <c r="F16481" s="760"/>
    </row>
    <row r="16482" spans="1:6" ht="12" hidden="1" customHeight="1">
      <c r="A16482" s="760"/>
      <c r="B16482" s="760"/>
      <c r="C16482" s="760"/>
      <c r="D16482" s="760"/>
      <c r="E16482" s="760"/>
      <c r="F16482" s="760"/>
    </row>
    <row r="16483" spans="1:6" ht="12" hidden="1" customHeight="1">
      <c r="A16483" s="760"/>
      <c r="B16483" s="760"/>
      <c r="C16483" s="760"/>
      <c r="D16483" s="760"/>
      <c r="E16483" s="760"/>
      <c r="F16483" s="760"/>
    </row>
    <row r="16484" spans="1:6" ht="12" hidden="1" customHeight="1">
      <c r="A16484" s="760"/>
      <c r="B16484" s="760"/>
      <c r="C16484" s="760"/>
      <c r="D16484" s="760"/>
      <c r="E16484" s="760"/>
      <c r="F16484" s="760"/>
    </row>
    <row r="16485" spans="1:6" ht="12" hidden="1" customHeight="1">
      <c r="A16485" s="760"/>
      <c r="B16485" s="760"/>
      <c r="C16485" s="760"/>
      <c r="D16485" s="760"/>
      <c r="E16485" s="760"/>
      <c r="F16485" s="760"/>
    </row>
    <row r="16486" spans="1:6" ht="12" hidden="1" customHeight="1">
      <c r="A16486" s="760"/>
      <c r="B16486" s="760"/>
      <c r="C16486" s="760"/>
      <c r="D16486" s="760"/>
      <c r="E16486" s="760"/>
      <c r="F16486" s="760"/>
    </row>
    <row r="16487" spans="1:6" ht="12" hidden="1" customHeight="1">
      <c r="A16487" s="760"/>
      <c r="B16487" s="760"/>
      <c r="C16487" s="760"/>
      <c r="D16487" s="760"/>
      <c r="E16487" s="760"/>
      <c r="F16487" s="760"/>
    </row>
    <row r="16488" spans="1:6" ht="12" hidden="1" customHeight="1">
      <c r="A16488" s="760"/>
      <c r="B16488" s="760"/>
      <c r="C16488" s="760"/>
      <c r="D16488" s="760"/>
      <c r="E16488" s="760"/>
      <c r="F16488" s="760"/>
    </row>
    <row r="16489" spans="1:6" ht="12" hidden="1" customHeight="1">
      <c r="A16489" s="760"/>
      <c r="B16489" s="760"/>
      <c r="C16489" s="760"/>
      <c r="D16489" s="760"/>
      <c r="E16489" s="760"/>
      <c r="F16489" s="760"/>
    </row>
    <row r="16490" spans="1:6" ht="12" hidden="1" customHeight="1">
      <c r="A16490" s="760"/>
      <c r="B16490" s="760"/>
      <c r="C16490" s="760"/>
      <c r="D16490" s="760"/>
      <c r="E16490" s="760"/>
      <c r="F16490" s="760"/>
    </row>
    <row r="16491" spans="1:6" ht="12" hidden="1" customHeight="1">
      <c r="A16491" s="760"/>
      <c r="B16491" s="760"/>
      <c r="C16491" s="760"/>
      <c r="D16491" s="760"/>
      <c r="E16491" s="760"/>
      <c r="F16491" s="760"/>
    </row>
    <row r="16492" spans="1:6" ht="12" hidden="1" customHeight="1">
      <c r="A16492" s="760"/>
      <c r="B16492" s="760"/>
      <c r="C16492" s="760"/>
      <c r="D16492" s="760"/>
      <c r="E16492" s="760"/>
      <c r="F16492" s="760"/>
    </row>
    <row r="16493" spans="1:6" ht="12" hidden="1" customHeight="1">
      <c r="A16493" s="760"/>
      <c r="B16493" s="760"/>
      <c r="C16493" s="760"/>
      <c r="D16493" s="760"/>
      <c r="E16493" s="760"/>
      <c r="F16493" s="760"/>
    </row>
    <row r="16494" spans="1:6" ht="12" hidden="1" customHeight="1">
      <c r="A16494" s="760"/>
      <c r="B16494" s="760"/>
      <c r="C16494" s="760"/>
      <c r="D16494" s="760"/>
      <c r="E16494" s="760"/>
      <c r="F16494" s="760"/>
    </row>
    <row r="16495" spans="1:6" ht="12" hidden="1" customHeight="1">
      <c r="A16495" s="760"/>
      <c r="B16495" s="760"/>
      <c r="C16495" s="760"/>
      <c r="D16495" s="760"/>
      <c r="E16495" s="760"/>
      <c r="F16495" s="760"/>
    </row>
    <row r="16496" spans="1:6" ht="12" hidden="1" customHeight="1">
      <c r="A16496" s="760"/>
      <c r="B16496" s="760"/>
      <c r="C16496" s="760"/>
      <c r="D16496" s="760"/>
      <c r="E16496" s="760"/>
      <c r="F16496" s="760"/>
    </row>
    <row r="16497" spans="1:6" ht="12" hidden="1" customHeight="1">
      <c r="A16497" s="760"/>
      <c r="B16497" s="760"/>
      <c r="C16497" s="760"/>
      <c r="D16497" s="760"/>
      <c r="E16497" s="760"/>
      <c r="F16497" s="760"/>
    </row>
    <row r="16498" spans="1:6" ht="12" hidden="1" customHeight="1">
      <c r="A16498" s="760"/>
      <c r="B16498" s="760"/>
      <c r="C16498" s="760"/>
      <c r="D16498" s="760"/>
      <c r="E16498" s="760"/>
      <c r="F16498" s="760"/>
    </row>
    <row r="16499" spans="1:6" ht="12" hidden="1" customHeight="1">
      <c r="A16499" s="760"/>
      <c r="B16499" s="760"/>
      <c r="C16499" s="760"/>
      <c r="D16499" s="760"/>
      <c r="E16499" s="760"/>
      <c r="F16499" s="760"/>
    </row>
    <row r="16500" spans="1:6" ht="12" hidden="1" customHeight="1">
      <c r="A16500" s="760"/>
      <c r="B16500" s="760"/>
      <c r="C16500" s="760"/>
      <c r="D16500" s="760"/>
      <c r="E16500" s="760"/>
      <c r="F16500" s="760"/>
    </row>
    <row r="16501" spans="1:6" ht="12" hidden="1" customHeight="1">
      <c r="A16501" s="760"/>
      <c r="B16501" s="760"/>
      <c r="C16501" s="760"/>
      <c r="D16501" s="760"/>
      <c r="E16501" s="760"/>
      <c r="F16501" s="760"/>
    </row>
    <row r="16502" spans="1:6" ht="12" hidden="1" customHeight="1">
      <c r="A16502" s="760"/>
      <c r="B16502" s="760"/>
      <c r="C16502" s="760"/>
      <c r="D16502" s="760"/>
      <c r="E16502" s="760"/>
      <c r="F16502" s="760"/>
    </row>
    <row r="16503" spans="1:6" ht="12" hidden="1" customHeight="1">
      <c r="A16503" s="760"/>
      <c r="B16503" s="760"/>
      <c r="C16503" s="760"/>
      <c r="D16503" s="760"/>
      <c r="E16503" s="760"/>
      <c r="F16503" s="760"/>
    </row>
    <row r="16504" spans="1:6" ht="12" hidden="1" customHeight="1">
      <c r="A16504" s="760"/>
      <c r="B16504" s="760"/>
      <c r="C16504" s="760"/>
      <c r="D16504" s="760"/>
      <c r="E16504" s="760"/>
      <c r="F16504" s="760"/>
    </row>
    <row r="16505" spans="1:6" ht="12" hidden="1" customHeight="1">
      <c r="A16505" s="760"/>
      <c r="B16505" s="760"/>
      <c r="C16505" s="760"/>
      <c r="D16505" s="760"/>
      <c r="E16505" s="760"/>
      <c r="F16505" s="760"/>
    </row>
    <row r="16506" spans="1:6" ht="12" hidden="1" customHeight="1">
      <c r="A16506" s="760"/>
      <c r="B16506" s="760"/>
      <c r="C16506" s="760"/>
      <c r="D16506" s="760"/>
      <c r="E16506" s="760"/>
      <c r="F16506" s="760"/>
    </row>
    <row r="16507" spans="1:6" ht="12" hidden="1" customHeight="1">
      <c r="A16507" s="760"/>
      <c r="B16507" s="760"/>
      <c r="C16507" s="760"/>
      <c r="D16507" s="760"/>
      <c r="E16507" s="760"/>
      <c r="F16507" s="760"/>
    </row>
    <row r="16508" spans="1:6" ht="12" hidden="1" customHeight="1">
      <c r="A16508" s="760"/>
      <c r="B16508" s="760"/>
      <c r="C16508" s="760"/>
      <c r="D16508" s="760"/>
      <c r="E16508" s="760"/>
      <c r="F16508" s="760"/>
    </row>
    <row r="16509" spans="1:6" ht="12" hidden="1" customHeight="1">
      <c r="A16509" s="760"/>
      <c r="B16509" s="760"/>
      <c r="C16509" s="760"/>
      <c r="D16509" s="760"/>
      <c r="E16509" s="760"/>
      <c r="F16509" s="760"/>
    </row>
    <row r="16510" spans="1:6" ht="12" hidden="1" customHeight="1">
      <c r="A16510" s="760"/>
      <c r="B16510" s="760"/>
      <c r="C16510" s="760"/>
      <c r="D16510" s="760"/>
      <c r="E16510" s="760"/>
      <c r="F16510" s="760"/>
    </row>
    <row r="16511" spans="1:6" ht="12" hidden="1" customHeight="1">
      <c r="A16511" s="760"/>
      <c r="B16511" s="760"/>
      <c r="C16511" s="760"/>
      <c r="D16511" s="760"/>
      <c r="E16511" s="760"/>
      <c r="F16511" s="760"/>
    </row>
    <row r="16512" spans="1:6" ht="12" hidden="1" customHeight="1">
      <c r="A16512" s="760"/>
      <c r="B16512" s="760"/>
      <c r="C16512" s="760"/>
      <c r="D16512" s="760"/>
      <c r="E16512" s="760"/>
      <c r="F16512" s="760"/>
    </row>
    <row r="16513" spans="1:6" ht="12" hidden="1" customHeight="1">
      <c r="A16513" s="760"/>
      <c r="B16513" s="760"/>
      <c r="C16513" s="760"/>
      <c r="D16513" s="760"/>
      <c r="E16513" s="760"/>
      <c r="F16513" s="760"/>
    </row>
    <row r="16514" spans="1:6" ht="12" hidden="1" customHeight="1">
      <c r="A16514" s="760"/>
      <c r="B16514" s="760"/>
      <c r="C16514" s="760"/>
      <c r="D16514" s="760"/>
      <c r="E16514" s="760"/>
      <c r="F16514" s="760"/>
    </row>
    <row r="16515" spans="1:6" ht="12" hidden="1" customHeight="1">
      <c r="A16515" s="760"/>
      <c r="B16515" s="760"/>
      <c r="C16515" s="760"/>
      <c r="D16515" s="760"/>
      <c r="E16515" s="760"/>
      <c r="F16515" s="760"/>
    </row>
    <row r="16516" spans="1:6" ht="12" hidden="1" customHeight="1">
      <c r="A16516" s="760"/>
      <c r="B16516" s="760"/>
      <c r="C16516" s="760"/>
      <c r="D16516" s="760"/>
      <c r="E16516" s="760"/>
      <c r="F16516" s="760"/>
    </row>
    <row r="16517" spans="1:6" ht="12" hidden="1" customHeight="1">
      <c r="A16517" s="760"/>
      <c r="B16517" s="760"/>
      <c r="C16517" s="760"/>
      <c r="D16517" s="760"/>
      <c r="E16517" s="760"/>
      <c r="F16517" s="760"/>
    </row>
    <row r="16518" spans="1:6" ht="12" hidden="1" customHeight="1">
      <c r="A16518" s="760"/>
      <c r="B16518" s="760"/>
      <c r="C16518" s="760"/>
      <c r="D16518" s="760"/>
      <c r="E16518" s="760"/>
      <c r="F16518" s="760"/>
    </row>
    <row r="16519" spans="1:6" ht="12" hidden="1" customHeight="1">
      <c r="A16519" s="760"/>
      <c r="B16519" s="760"/>
      <c r="C16519" s="760"/>
      <c r="D16519" s="760"/>
      <c r="E16519" s="760"/>
      <c r="F16519" s="760"/>
    </row>
    <row r="16520" spans="1:6" ht="12" hidden="1" customHeight="1">
      <c r="A16520" s="760"/>
      <c r="B16520" s="760"/>
      <c r="C16520" s="760"/>
      <c r="D16520" s="760"/>
      <c r="E16520" s="760"/>
      <c r="F16520" s="760"/>
    </row>
    <row r="16521" spans="1:6" ht="12" hidden="1" customHeight="1">
      <c r="A16521" s="760"/>
      <c r="B16521" s="760"/>
      <c r="C16521" s="760"/>
      <c r="D16521" s="760"/>
      <c r="E16521" s="760"/>
      <c r="F16521" s="760"/>
    </row>
    <row r="16522" spans="1:6" ht="12" hidden="1" customHeight="1">
      <c r="A16522" s="760"/>
      <c r="B16522" s="760"/>
      <c r="C16522" s="760"/>
      <c r="D16522" s="760"/>
      <c r="E16522" s="760"/>
      <c r="F16522" s="760"/>
    </row>
    <row r="16523" spans="1:6" ht="12" hidden="1" customHeight="1">
      <c r="A16523" s="760"/>
      <c r="B16523" s="760"/>
      <c r="C16523" s="760"/>
      <c r="D16523" s="760"/>
      <c r="E16523" s="760"/>
      <c r="F16523" s="760"/>
    </row>
    <row r="16524" spans="1:6" ht="12" hidden="1" customHeight="1">
      <c r="A16524" s="760"/>
      <c r="B16524" s="760"/>
      <c r="C16524" s="760"/>
      <c r="D16524" s="760"/>
      <c r="E16524" s="760"/>
      <c r="F16524" s="760"/>
    </row>
    <row r="16525" spans="1:6" ht="12" hidden="1" customHeight="1">
      <c r="A16525" s="760"/>
      <c r="B16525" s="760"/>
      <c r="C16525" s="760"/>
      <c r="D16525" s="760"/>
      <c r="E16525" s="760"/>
      <c r="F16525" s="760"/>
    </row>
    <row r="16526" spans="1:6" ht="12" hidden="1" customHeight="1">
      <c r="A16526" s="760"/>
      <c r="B16526" s="760"/>
      <c r="C16526" s="760"/>
      <c r="D16526" s="760"/>
      <c r="E16526" s="760"/>
      <c r="F16526" s="760"/>
    </row>
    <row r="16527" spans="1:6" ht="12" hidden="1" customHeight="1">
      <c r="A16527" s="760"/>
      <c r="B16527" s="760"/>
      <c r="C16527" s="760"/>
      <c r="D16527" s="760"/>
      <c r="E16527" s="760"/>
      <c r="F16527" s="760"/>
    </row>
    <row r="16528" spans="1:6" ht="12" hidden="1" customHeight="1">
      <c r="A16528" s="760"/>
      <c r="B16528" s="760"/>
      <c r="C16528" s="760"/>
      <c r="D16528" s="760"/>
      <c r="E16528" s="760"/>
      <c r="F16528" s="760"/>
    </row>
    <row r="16529" spans="1:6" ht="12" hidden="1" customHeight="1">
      <c r="A16529" s="760"/>
      <c r="B16529" s="760"/>
      <c r="C16529" s="760"/>
      <c r="D16529" s="760"/>
      <c r="E16529" s="760"/>
      <c r="F16529" s="760"/>
    </row>
    <row r="16530" spans="1:6" ht="12" hidden="1" customHeight="1">
      <c r="A16530" s="760"/>
      <c r="B16530" s="760"/>
      <c r="C16530" s="760"/>
      <c r="D16530" s="760"/>
      <c r="E16530" s="760"/>
      <c r="F16530" s="760"/>
    </row>
    <row r="16531" spans="1:6" ht="12" hidden="1" customHeight="1">
      <c r="A16531" s="760"/>
      <c r="B16531" s="760"/>
      <c r="C16531" s="760"/>
      <c r="D16531" s="760"/>
      <c r="E16531" s="760"/>
      <c r="F16531" s="760"/>
    </row>
    <row r="16532" spans="1:6" ht="12" hidden="1" customHeight="1">
      <c r="A16532" s="760"/>
      <c r="B16532" s="760"/>
      <c r="C16532" s="760"/>
      <c r="D16532" s="760"/>
      <c r="E16532" s="760"/>
      <c r="F16532" s="760"/>
    </row>
    <row r="16533" spans="1:6" ht="12" hidden="1" customHeight="1">
      <c r="A16533" s="760"/>
      <c r="B16533" s="760"/>
      <c r="C16533" s="760"/>
      <c r="D16533" s="760"/>
      <c r="E16533" s="760"/>
      <c r="F16533" s="760"/>
    </row>
    <row r="16534" spans="1:6" ht="12" hidden="1" customHeight="1">
      <c r="A16534" s="760"/>
      <c r="B16534" s="760"/>
      <c r="C16534" s="760"/>
      <c r="D16534" s="760"/>
      <c r="E16534" s="760"/>
      <c r="F16534" s="760"/>
    </row>
    <row r="16535" spans="1:6" ht="12" hidden="1" customHeight="1">
      <c r="A16535" s="760"/>
      <c r="B16535" s="760"/>
      <c r="C16535" s="760"/>
      <c r="D16535" s="760"/>
      <c r="E16535" s="760"/>
      <c r="F16535" s="760"/>
    </row>
    <row r="16536" spans="1:6" ht="12" hidden="1" customHeight="1">
      <c r="A16536" s="760"/>
      <c r="B16536" s="760"/>
      <c r="C16536" s="760"/>
      <c r="D16536" s="760"/>
      <c r="E16536" s="760"/>
      <c r="F16536" s="760"/>
    </row>
    <row r="16537" spans="1:6" ht="12" hidden="1" customHeight="1">
      <c r="A16537" s="760"/>
      <c r="B16537" s="760"/>
      <c r="C16537" s="760"/>
      <c r="D16537" s="760"/>
      <c r="E16537" s="760"/>
      <c r="F16537" s="760"/>
    </row>
    <row r="16538" spans="1:6" ht="12" hidden="1" customHeight="1">
      <c r="A16538" s="760"/>
      <c r="B16538" s="760"/>
      <c r="C16538" s="760"/>
      <c r="D16538" s="760"/>
      <c r="E16538" s="760"/>
      <c r="F16538" s="760"/>
    </row>
    <row r="16539" spans="1:6" ht="12" hidden="1" customHeight="1">
      <c r="A16539" s="760"/>
      <c r="B16539" s="760"/>
      <c r="C16539" s="760"/>
      <c r="D16539" s="760"/>
      <c r="E16539" s="760"/>
      <c r="F16539" s="760"/>
    </row>
    <row r="16540" spans="1:6" ht="12" hidden="1" customHeight="1">
      <c r="A16540" s="760"/>
      <c r="B16540" s="760"/>
      <c r="C16540" s="760"/>
      <c r="D16540" s="760"/>
      <c r="E16540" s="760"/>
      <c r="F16540" s="760"/>
    </row>
    <row r="16541" spans="1:6" ht="12" hidden="1" customHeight="1">
      <c r="A16541" s="760"/>
      <c r="B16541" s="760"/>
      <c r="C16541" s="760"/>
      <c r="D16541" s="760"/>
      <c r="E16541" s="760"/>
      <c r="F16541" s="760"/>
    </row>
    <row r="16542" spans="1:6" ht="12" hidden="1" customHeight="1">
      <c r="A16542" s="760"/>
      <c r="B16542" s="760"/>
      <c r="C16542" s="760"/>
      <c r="D16542" s="760"/>
      <c r="E16542" s="760"/>
      <c r="F16542" s="760"/>
    </row>
    <row r="16543" spans="1:6" ht="12" hidden="1" customHeight="1">
      <c r="A16543" s="760"/>
      <c r="B16543" s="760"/>
      <c r="C16543" s="760"/>
      <c r="D16543" s="760"/>
      <c r="E16543" s="760"/>
      <c r="F16543" s="760"/>
    </row>
    <row r="16544" spans="1:6" ht="12" hidden="1" customHeight="1">
      <c r="A16544" s="760"/>
      <c r="B16544" s="760"/>
      <c r="C16544" s="760"/>
      <c r="D16544" s="760"/>
      <c r="E16544" s="760"/>
      <c r="F16544" s="760"/>
    </row>
    <row r="16545" spans="1:6" ht="12" hidden="1" customHeight="1">
      <c r="A16545" s="760"/>
      <c r="B16545" s="760"/>
      <c r="C16545" s="760"/>
      <c r="D16545" s="760"/>
      <c r="E16545" s="760"/>
      <c r="F16545" s="760"/>
    </row>
    <row r="16546" spans="1:6" ht="12" hidden="1" customHeight="1">
      <c r="A16546" s="760"/>
      <c r="B16546" s="760"/>
      <c r="C16546" s="760"/>
      <c r="D16546" s="760"/>
      <c r="E16546" s="760"/>
      <c r="F16546" s="760"/>
    </row>
    <row r="16547" spans="1:6" ht="12" hidden="1" customHeight="1">
      <c r="A16547" s="760"/>
      <c r="B16547" s="760"/>
      <c r="C16547" s="760"/>
      <c r="D16547" s="760"/>
      <c r="E16547" s="760"/>
      <c r="F16547" s="760"/>
    </row>
    <row r="16548" spans="1:6" ht="12" hidden="1" customHeight="1">
      <c r="A16548" s="760"/>
      <c r="B16548" s="760"/>
      <c r="C16548" s="760"/>
      <c r="D16548" s="760"/>
      <c r="E16548" s="760"/>
      <c r="F16548" s="760"/>
    </row>
    <row r="16549" spans="1:6" ht="12" hidden="1" customHeight="1">
      <c r="A16549" s="760"/>
      <c r="B16549" s="760"/>
      <c r="C16549" s="760"/>
      <c r="D16549" s="760"/>
      <c r="E16549" s="760"/>
      <c r="F16549" s="760"/>
    </row>
    <row r="16550" spans="1:6" ht="12" hidden="1" customHeight="1">
      <c r="A16550" s="760"/>
      <c r="B16550" s="760"/>
      <c r="C16550" s="760"/>
      <c r="D16550" s="760"/>
      <c r="E16550" s="760"/>
      <c r="F16550" s="760"/>
    </row>
    <row r="16551" spans="1:6" ht="12" hidden="1" customHeight="1">
      <c r="A16551" s="760"/>
      <c r="B16551" s="760"/>
      <c r="C16551" s="760"/>
      <c r="D16551" s="760"/>
      <c r="E16551" s="760"/>
      <c r="F16551" s="760"/>
    </row>
    <row r="16552" spans="1:6" ht="12" hidden="1" customHeight="1">
      <c r="A16552" s="760"/>
      <c r="B16552" s="760"/>
      <c r="C16552" s="760"/>
      <c r="D16552" s="760"/>
      <c r="E16552" s="760"/>
      <c r="F16552" s="760"/>
    </row>
    <row r="16553" spans="1:6" ht="12" hidden="1" customHeight="1">
      <c r="A16553" s="760"/>
      <c r="B16553" s="760"/>
      <c r="C16553" s="760"/>
      <c r="D16553" s="760"/>
      <c r="E16553" s="760"/>
      <c r="F16553" s="760"/>
    </row>
    <row r="16554" spans="1:6" ht="12" hidden="1" customHeight="1">
      <c r="A16554" s="760"/>
      <c r="B16554" s="760"/>
      <c r="C16554" s="760"/>
      <c r="D16554" s="760"/>
      <c r="E16554" s="760"/>
      <c r="F16554" s="760"/>
    </row>
    <row r="16555" spans="1:6" ht="12" hidden="1" customHeight="1">
      <c r="A16555" s="760"/>
      <c r="B16555" s="760"/>
      <c r="C16555" s="760"/>
      <c r="D16555" s="760"/>
      <c r="E16555" s="760"/>
      <c r="F16555" s="760"/>
    </row>
    <row r="16556" spans="1:6" ht="12" hidden="1" customHeight="1">
      <c r="A16556" s="760"/>
      <c r="B16556" s="760"/>
      <c r="C16556" s="760"/>
      <c r="D16556" s="760"/>
      <c r="E16556" s="760"/>
      <c r="F16556" s="760"/>
    </row>
    <row r="16557" spans="1:6" ht="12" hidden="1" customHeight="1">
      <c r="A16557" s="760"/>
      <c r="B16557" s="760"/>
      <c r="C16557" s="760"/>
      <c r="D16557" s="760"/>
      <c r="E16557" s="760"/>
      <c r="F16557" s="760"/>
    </row>
    <row r="16558" spans="1:6" ht="12" hidden="1" customHeight="1">
      <c r="A16558" s="760"/>
      <c r="B16558" s="760"/>
      <c r="C16558" s="760"/>
      <c r="D16558" s="760"/>
      <c r="E16558" s="760"/>
      <c r="F16558" s="760"/>
    </row>
    <row r="16559" spans="1:6" ht="12" hidden="1" customHeight="1">
      <c r="A16559" s="760"/>
      <c r="B16559" s="760"/>
      <c r="C16559" s="760"/>
      <c r="D16559" s="760"/>
      <c r="E16559" s="760"/>
      <c r="F16559" s="760"/>
    </row>
    <row r="16560" spans="1:6" ht="12" hidden="1" customHeight="1">
      <c r="A16560" s="760"/>
      <c r="B16560" s="760"/>
      <c r="C16560" s="760"/>
      <c r="D16560" s="760"/>
      <c r="E16560" s="760"/>
      <c r="F16560" s="760"/>
    </row>
    <row r="16561" spans="1:6" ht="12" hidden="1" customHeight="1">
      <c r="A16561" s="760"/>
      <c r="B16561" s="760"/>
      <c r="C16561" s="760"/>
      <c r="D16561" s="760"/>
      <c r="E16561" s="760"/>
      <c r="F16561" s="760"/>
    </row>
    <row r="16562" spans="1:6" ht="12" hidden="1" customHeight="1">
      <c r="A16562" s="760"/>
      <c r="B16562" s="760"/>
      <c r="C16562" s="760"/>
      <c r="D16562" s="760"/>
      <c r="E16562" s="760"/>
      <c r="F16562" s="760"/>
    </row>
    <row r="16563" spans="1:6" ht="12" hidden="1" customHeight="1">
      <c r="A16563" s="760"/>
      <c r="B16563" s="760"/>
      <c r="C16563" s="760"/>
      <c r="D16563" s="760"/>
      <c r="E16563" s="760"/>
      <c r="F16563" s="760"/>
    </row>
    <row r="16564" spans="1:6" ht="12" hidden="1" customHeight="1">
      <c r="A16564" s="760"/>
      <c r="B16564" s="760"/>
      <c r="C16564" s="760"/>
      <c r="D16564" s="760"/>
      <c r="E16564" s="760"/>
      <c r="F16564" s="760"/>
    </row>
    <row r="16565" spans="1:6" ht="12" hidden="1" customHeight="1">
      <c r="A16565" s="760"/>
      <c r="B16565" s="760"/>
      <c r="C16565" s="760"/>
      <c r="D16565" s="760"/>
      <c r="E16565" s="760"/>
      <c r="F16565" s="760"/>
    </row>
    <row r="16566" spans="1:6" ht="12" hidden="1" customHeight="1">
      <c r="A16566" s="760"/>
      <c r="B16566" s="760"/>
      <c r="C16566" s="760"/>
      <c r="D16566" s="760"/>
      <c r="E16566" s="760"/>
      <c r="F16566" s="760"/>
    </row>
    <row r="16567" spans="1:6" ht="12" hidden="1" customHeight="1">
      <c r="A16567" s="760"/>
      <c r="B16567" s="760"/>
      <c r="C16567" s="760"/>
      <c r="D16567" s="760"/>
      <c r="E16567" s="760"/>
      <c r="F16567" s="760"/>
    </row>
    <row r="16568" spans="1:6" ht="12" hidden="1" customHeight="1">
      <c r="A16568" s="760"/>
      <c r="B16568" s="760"/>
      <c r="C16568" s="760"/>
      <c r="D16568" s="760"/>
      <c r="E16568" s="760"/>
      <c r="F16568" s="760"/>
    </row>
    <row r="16569" spans="1:6" ht="12" hidden="1" customHeight="1">
      <c r="A16569" s="760"/>
      <c r="B16569" s="760"/>
      <c r="C16569" s="760"/>
      <c r="D16569" s="760"/>
      <c r="E16569" s="760"/>
      <c r="F16569" s="760"/>
    </row>
    <row r="16570" spans="1:6" ht="12" hidden="1" customHeight="1">
      <c r="A16570" s="760"/>
      <c r="B16570" s="760"/>
      <c r="C16570" s="760"/>
      <c r="D16570" s="760"/>
      <c r="E16570" s="760"/>
      <c r="F16570" s="760"/>
    </row>
    <row r="16571" spans="1:6" ht="12" hidden="1" customHeight="1">
      <c r="A16571" s="760"/>
      <c r="B16571" s="760"/>
      <c r="C16571" s="760"/>
      <c r="D16571" s="760"/>
      <c r="E16571" s="760"/>
      <c r="F16571" s="760"/>
    </row>
    <row r="16572" spans="1:6" ht="12" hidden="1" customHeight="1">
      <c r="A16572" s="760"/>
      <c r="B16572" s="760"/>
      <c r="C16572" s="760"/>
      <c r="D16572" s="760"/>
      <c r="E16572" s="760"/>
      <c r="F16572" s="760"/>
    </row>
    <row r="16573" spans="1:6" ht="12" hidden="1" customHeight="1">
      <c r="A16573" s="760"/>
      <c r="B16573" s="760"/>
      <c r="C16573" s="760"/>
      <c r="D16573" s="760"/>
      <c r="E16573" s="760"/>
      <c r="F16573" s="760"/>
    </row>
    <row r="16574" spans="1:6" ht="12" hidden="1" customHeight="1">
      <c r="A16574" s="760"/>
      <c r="B16574" s="760"/>
      <c r="C16574" s="760"/>
      <c r="D16574" s="760"/>
      <c r="E16574" s="760"/>
      <c r="F16574" s="760"/>
    </row>
    <row r="16575" spans="1:6" ht="12" hidden="1" customHeight="1">
      <c r="A16575" s="760"/>
      <c r="B16575" s="760"/>
      <c r="C16575" s="760"/>
      <c r="D16575" s="760"/>
      <c r="E16575" s="760"/>
      <c r="F16575" s="760"/>
    </row>
    <row r="16576" spans="1:6" ht="12" hidden="1" customHeight="1">
      <c r="A16576" s="760"/>
      <c r="B16576" s="760"/>
      <c r="C16576" s="760"/>
      <c r="D16576" s="760"/>
      <c r="E16576" s="760"/>
      <c r="F16576" s="760"/>
    </row>
    <row r="16577" spans="1:6" ht="12" hidden="1" customHeight="1">
      <c r="A16577" s="760"/>
      <c r="B16577" s="760"/>
      <c r="C16577" s="760"/>
      <c r="D16577" s="760"/>
      <c r="E16577" s="760"/>
      <c r="F16577" s="760"/>
    </row>
    <row r="16578" spans="1:6" ht="12" hidden="1" customHeight="1">
      <c r="A16578" s="760"/>
      <c r="B16578" s="760"/>
      <c r="C16578" s="760"/>
      <c r="D16578" s="760"/>
      <c r="E16578" s="760"/>
      <c r="F16578" s="760"/>
    </row>
    <row r="16579" spans="1:6" ht="12" hidden="1" customHeight="1">
      <c r="A16579" s="760"/>
      <c r="B16579" s="760"/>
      <c r="C16579" s="760"/>
      <c r="D16579" s="760"/>
      <c r="E16579" s="760"/>
      <c r="F16579" s="760"/>
    </row>
    <row r="16580" spans="1:6" ht="12" hidden="1" customHeight="1">
      <c r="A16580" s="760"/>
      <c r="B16580" s="760"/>
      <c r="C16580" s="760"/>
      <c r="D16580" s="760"/>
      <c r="E16580" s="760"/>
      <c r="F16580" s="760"/>
    </row>
    <row r="16581" spans="1:6" ht="12" hidden="1" customHeight="1">
      <c r="A16581" s="760"/>
      <c r="B16581" s="760"/>
      <c r="C16581" s="760"/>
      <c r="D16581" s="760"/>
      <c r="E16581" s="760"/>
      <c r="F16581" s="760"/>
    </row>
    <row r="16582" spans="1:6" ht="12" hidden="1" customHeight="1">
      <c r="A16582" s="760"/>
      <c r="B16582" s="760"/>
      <c r="C16582" s="760"/>
      <c r="D16582" s="760"/>
      <c r="E16582" s="760"/>
      <c r="F16582" s="760"/>
    </row>
    <row r="16583" spans="1:6" ht="12" hidden="1" customHeight="1">
      <c r="A16583" s="760"/>
      <c r="B16583" s="760"/>
      <c r="C16583" s="760"/>
      <c r="D16583" s="760"/>
      <c r="E16583" s="760"/>
      <c r="F16583" s="760"/>
    </row>
    <row r="16584" spans="1:6" ht="12" hidden="1" customHeight="1">
      <c r="A16584" s="760"/>
      <c r="B16584" s="760"/>
      <c r="C16584" s="760"/>
      <c r="D16584" s="760"/>
      <c r="E16584" s="760"/>
      <c r="F16584" s="760"/>
    </row>
    <row r="16585" spans="1:6" ht="12" hidden="1" customHeight="1">
      <c r="A16585" s="760"/>
      <c r="B16585" s="760"/>
      <c r="C16585" s="760"/>
      <c r="D16585" s="760"/>
      <c r="E16585" s="760"/>
      <c r="F16585" s="760"/>
    </row>
    <row r="16586" spans="1:6" ht="12" hidden="1" customHeight="1">
      <c r="A16586" s="760"/>
      <c r="B16586" s="760"/>
      <c r="C16586" s="760"/>
      <c r="D16586" s="760"/>
      <c r="E16586" s="760"/>
      <c r="F16586" s="760"/>
    </row>
    <row r="16587" spans="1:6" ht="12" hidden="1" customHeight="1">
      <c r="A16587" s="760"/>
      <c r="B16587" s="760"/>
      <c r="C16587" s="760"/>
      <c r="D16587" s="760"/>
      <c r="E16587" s="760"/>
      <c r="F16587" s="760"/>
    </row>
    <row r="16588" spans="1:6" ht="12" hidden="1" customHeight="1">
      <c r="A16588" s="760"/>
      <c r="B16588" s="760"/>
      <c r="C16588" s="760"/>
      <c r="D16588" s="760"/>
      <c r="E16588" s="760"/>
      <c r="F16588" s="760"/>
    </row>
    <row r="16589" spans="1:6" ht="12" hidden="1" customHeight="1">
      <c r="A16589" s="760"/>
      <c r="B16589" s="760"/>
      <c r="C16589" s="760"/>
      <c r="D16589" s="760"/>
      <c r="E16589" s="760"/>
      <c r="F16589" s="760"/>
    </row>
    <row r="16590" spans="1:6" ht="12" hidden="1" customHeight="1">
      <c r="A16590" s="760"/>
      <c r="B16590" s="760"/>
      <c r="C16590" s="760"/>
      <c r="D16590" s="760"/>
      <c r="E16590" s="760"/>
      <c r="F16590" s="760"/>
    </row>
    <row r="16591" spans="1:6" ht="12" hidden="1" customHeight="1">
      <c r="A16591" s="760"/>
      <c r="B16591" s="760"/>
      <c r="C16591" s="760"/>
      <c r="D16591" s="760"/>
      <c r="E16591" s="760"/>
      <c r="F16591" s="760"/>
    </row>
    <row r="16592" spans="1:6" ht="12" hidden="1" customHeight="1">
      <c r="A16592" s="760"/>
      <c r="B16592" s="760"/>
      <c r="C16592" s="760"/>
      <c r="D16592" s="760"/>
      <c r="E16592" s="760"/>
      <c r="F16592" s="760"/>
    </row>
    <row r="16593" spans="1:6" ht="12" hidden="1" customHeight="1">
      <c r="A16593" s="760"/>
      <c r="B16593" s="760"/>
      <c r="C16593" s="760"/>
      <c r="D16593" s="760"/>
      <c r="E16593" s="760"/>
      <c r="F16593" s="760"/>
    </row>
    <row r="16594" spans="1:6" ht="12" hidden="1" customHeight="1">
      <c r="A16594" s="760"/>
      <c r="B16594" s="760"/>
      <c r="C16594" s="760"/>
      <c r="D16594" s="760"/>
      <c r="E16594" s="760"/>
      <c r="F16594" s="760"/>
    </row>
    <row r="16595" spans="1:6" ht="12" hidden="1" customHeight="1">
      <c r="A16595" s="760"/>
      <c r="B16595" s="760"/>
      <c r="C16595" s="760"/>
      <c r="D16595" s="760"/>
      <c r="E16595" s="760"/>
      <c r="F16595" s="760"/>
    </row>
    <row r="16596" spans="1:6" ht="12" hidden="1" customHeight="1">
      <c r="A16596" s="760"/>
      <c r="B16596" s="760"/>
      <c r="C16596" s="760"/>
      <c r="D16596" s="760"/>
      <c r="E16596" s="760"/>
      <c r="F16596" s="760"/>
    </row>
    <row r="16597" spans="1:6" ht="12" hidden="1" customHeight="1">
      <c r="A16597" s="760"/>
      <c r="B16597" s="760"/>
      <c r="C16597" s="760"/>
      <c r="D16597" s="760"/>
      <c r="E16597" s="760"/>
      <c r="F16597" s="760"/>
    </row>
    <row r="16598" spans="1:6" ht="12" hidden="1" customHeight="1">
      <c r="A16598" s="760"/>
      <c r="B16598" s="760"/>
      <c r="C16598" s="760"/>
      <c r="D16598" s="760"/>
      <c r="E16598" s="760"/>
      <c r="F16598" s="760"/>
    </row>
    <row r="16599" spans="1:6" ht="12" hidden="1" customHeight="1">
      <c r="A16599" s="760"/>
      <c r="B16599" s="760"/>
      <c r="C16599" s="760"/>
      <c r="D16599" s="760"/>
      <c r="E16599" s="760"/>
      <c r="F16599" s="760"/>
    </row>
    <row r="16600" spans="1:6" ht="12" hidden="1" customHeight="1">
      <c r="A16600" s="760"/>
      <c r="B16600" s="760"/>
      <c r="C16600" s="760"/>
      <c r="D16600" s="760"/>
      <c r="E16600" s="760"/>
      <c r="F16600" s="760"/>
    </row>
    <row r="16601" spans="1:6" ht="12" hidden="1" customHeight="1">
      <c r="A16601" s="760"/>
      <c r="B16601" s="760"/>
      <c r="C16601" s="760"/>
      <c r="D16601" s="760"/>
      <c r="E16601" s="760"/>
      <c r="F16601" s="760"/>
    </row>
    <row r="16602" spans="1:6" ht="12" hidden="1" customHeight="1">
      <c r="A16602" s="760"/>
      <c r="B16602" s="760"/>
      <c r="C16602" s="760"/>
      <c r="D16602" s="760"/>
      <c r="E16602" s="760"/>
      <c r="F16602" s="760"/>
    </row>
    <row r="16603" spans="1:6" ht="12" hidden="1" customHeight="1">
      <c r="A16603" s="760"/>
      <c r="B16603" s="760"/>
      <c r="C16603" s="760"/>
      <c r="D16603" s="760"/>
      <c r="E16603" s="760"/>
      <c r="F16603" s="760"/>
    </row>
    <row r="16604" spans="1:6" ht="12" hidden="1" customHeight="1">
      <c r="A16604" s="760"/>
      <c r="B16604" s="760"/>
      <c r="C16604" s="760"/>
      <c r="D16604" s="760"/>
      <c r="E16604" s="760"/>
      <c r="F16604" s="760"/>
    </row>
    <row r="16605" spans="1:6" ht="12" hidden="1" customHeight="1">
      <c r="A16605" s="760"/>
      <c r="B16605" s="760"/>
      <c r="C16605" s="760"/>
      <c r="D16605" s="760"/>
      <c r="E16605" s="760"/>
      <c r="F16605" s="760"/>
    </row>
    <row r="16606" spans="1:6" ht="12" hidden="1" customHeight="1">
      <c r="A16606" s="760"/>
      <c r="B16606" s="760"/>
      <c r="C16606" s="760"/>
      <c r="D16606" s="760"/>
      <c r="E16606" s="760"/>
      <c r="F16606" s="760"/>
    </row>
    <row r="16607" spans="1:6" ht="12" hidden="1" customHeight="1">
      <c r="A16607" s="760"/>
      <c r="B16607" s="760"/>
      <c r="C16607" s="760"/>
      <c r="D16607" s="760"/>
      <c r="E16607" s="760"/>
      <c r="F16607" s="760"/>
    </row>
    <row r="16608" spans="1:6" ht="12" hidden="1" customHeight="1">
      <c r="A16608" s="760"/>
      <c r="B16608" s="760"/>
      <c r="C16608" s="760"/>
      <c r="D16608" s="760"/>
      <c r="E16608" s="760"/>
      <c r="F16608" s="760"/>
    </row>
    <row r="16609" spans="1:6" ht="12" hidden="1" customHeight="1">
      <c r="A16609" s="760"/>
      <c r="B16609" s="760"/>
      <c r="C16609" s="760"/>
      <c r="D16609" s="760"/>
      <c r="E16609" s="760"/>
      <c r="F16609" s="760"/>
    </row>
    <row r="16610" spans="1:6" ht="12" hidden="1" customHeight="1">
      <c r="A16610" s="760"/>
      <c r="B16610" s="760"/>
      <c r="C16610" s="760"/>
      <c r="D16610" s="760"/>
      <c r="E16610" s="760"/>
      <c r="F16610" s="760"/>
    </row>
    <row r="16611" spans="1:6" ht="12" hidden="1" customHeight="1">
      <c r="A16611" s="760"/>
      <c r="B16611" s="760"/>
      <c r="C16611" s="760"/>
      <c r="D16611" s="760"/>
      <c r="E16611" s="760"/>
      <c r="F16611" s="760"/>
    </row>
    <row r="16612" spans="1:6" ht="12" hidden="1" customHeight="1">
      <c r="A16612" s="760"/>
      <c r="B16612" s="760"/>
      <c r="C16612" s="760"/>
      <c r="D16612" s="760"/>
      <c r="E16612" s="760"/>
      <c r="F16612" s="760"/>
    </row>
    <row r="16613" spans="1:6" ht="12" hidden="1" customHeight="1">
      <c r="A16613" s="760"/>
      <c r="B16613" s="760"/>
      <c r="C16613" s="760"/>
      <c r="D16613" s="760"/>
      <c r="E16613" s="760"/>
      <c r="F16613" s="760"/>
    </row>
    <row r="16614" spans="1:6" ht="12" hidden="1" customHeight="1">
      <c r="A16614" s="760"/>
      <c r="B16614" s="760"/>
      <c r="C16614" s="760"/>
      <c r="D16614" s="760"/>
      <c r="E16614" s="760"/>
      <c r="F16614" s="760"/>
    </row>
    <row r="16615" spans="1:6" ht="12" hidden="1" customHeight="1">
      <c r="A16615" s="760"/>
      <c r="B16615" s="760"/>
      <c r="C16615" s="760"/>
      <c r="D16615" s="760"/>
      <c r="E16615" s="760"/>
      <c r="F16615" s="760"/>
    </row>
    <row r="16616" spans="1:6" ht="12" hidden="1" customHeight="1">
      <c r="A16616" s="760"/>
      <c r="B16616" s="760"/>
      <c r="C16616" s="760"/>
      <c r="D16616" s="760"/>
      <c r="E16616" s="760"/>
      <c r="F16616" s="760"/>
    </row>
    <row r="16617" spans="1:6" ht="12" hidden="1" customHeight="1">
      <c r="A16617" s="760"/>
      <c r="B16617" s="760"/>
      <c r="C16617" s="760"/>
      <c r="D16617" s="760"/>
      <c r="E16617" s="760"/>
      <c r="F16617" s="760"/>
    </row>
    <row r="16618" spans="1:6" ht="12" hidden="1" customHeight="1">
      <c r="A16618" s="760"/>
      <c r="B16618" s="760"/>
      <c r="C16618" s="760"/>
      <c r="D16618" s="760"/>
      <c r="E16618" s="760"/>
      <c r="F16618" s="760"/>
    </row>
    <row r="16619" spans="1:6" ht="12" hidden="1" customHeight="1">
      <c r="A16619" s="760"/>
      <c r="B16619" s="760"/>
      <c r="C16619" s="760"/>
      <c r="D16619" s="760"/>
      <c r="E16619" s="760"/>
      <c r="F16619" s="760"/>
    </row>
    <row r="16620" spans="1:6" ht="12" hidden="1" customHeight="1">
      <c r="A16620" s="760"/>
      <c r="B16620" s="760"/>
      <c r="C16620" s="760"/>
      <c r="D16620" s="760"/>
      <c r="E16620" s="760"/>
      <c r="F16620" s="760"/>
    </row>
    <row r="16621" spans="1:6" ht="12" hidden="1" customHeight="1">
      <c r="A16621" s="760"/>
      <c r="B16621" s="760"/>
      <c r="C16621" s="760"/>
      <c r="D16621" s="760"/>
      <c r="E16621" s="760"/>
      <c r="F16621" s="760"/>
    </row>
    <row r="16622" spans="1:6" ht="12" hidden="1" customHeight="1">
      <c r="A16622" s="760"/>
      <c r="B16622" s="760"/>
      <c r="C16622" s="760"/>
      <c r="D16622" s="760"/>
      <c r="E16622" s="760"/>
      <c r="F16622" s="760"/>
    </row>
    <row r="16623" spans="1:6" ht="12" hidden="1" customHeight="1">
      <c r="A16623" s="760"/>
      <c r="B16623" s="760"/>
      <c r="C16623" s="760"/>
      <c r="D16623" s="760"/>
      <c r="E16623" s="760"/>
      <c r="F16623" s="760"/>
    </row>
    <row r="16624" spans="1:6" ht="12" hidden="1" customHeight="1">
      <c r="A16624" s="760"/>
      <c r="B16624" s="760"/>
      <c r="C16624" s="760"/>
      <c r="D16624" s="760"/>
      <c r="E16624" s="760"/>
      <c r="F16624" s="760"/>
    </row>
    <row r="16625" spans="1:6" ht="12" hidden="1" customHeight="1">
      <c r="A16625" s="760"/>
      <c r="B16625" s="760"/>
      <c r="C16625" s="760"/>
      <c r="D16625" s="760"/>
      <c r="E16625" s="760"/>
      <c r="F16625" s="760"/>
    </row>
    <row r="16626" spans="1:6" ht="12" hidden="1" customHeight="1">
      <c r="A16626" s="760"/>
      <c r="B16626" s="760"/>
      <c r="C16626" s="760"/>
      <c r="D16626" s="760"/>
      <c r="E16626" s="760"/>
      <c r="F16626" s="760"/>
    </row>
    <row r="16627" spans="1:6" ht="12" hidden="1" customHeight="1">
      <c r="A16627" s="760"/>
      <c r="B16627" s="760"/>
      <c r="C16627" s="760"/>
      <c r="D16627" s="760"/>
      <c r="E16627" s="760"/>
      <c r="F16627" s="760"/>
    </row>
    <row r="16628" spans="1:6" ht="12" hidden="1" customHeight="1">
      <c r="A16628" s="760"/>
      <c r="B16628" s="760"/>
      <c r="C16628" s="760"/>
      <c r="D16628" s="760"/>
      <c r="E16628" s="760"/>
      <c r="F16628" s="760"/>
    </row>
    <row r="16629" spans="1:6" ht="12" hidden="1" customHeight="1">
      <c r="A16629" s="760"/>
      <c r="B16629" s="760"/>
      <c r="C16629" s="760"/>
      <c r="D16629" s="760"/>
      <c r="E16629" s="760"/>
      <c r="F16629" s="760"/>
    </row>
    <row r="16630" spans="1:6" ht="12" hidden="1" customHeight="1">
      <c r="A16630" s="760"/>
      <c r="B16630" s="760"/>
      <c r="C16630" s="760"/>
      <c r="D16630" s="760"/>
      <c r="E16630" s="760"/>
      <c r="F16630" s="760"/>
    </row>
    <row r="16631" spans="1:6" ht="12" hidden="1" customHeight="1">
      <c r="A16631" s="760"/>
      <c r="B16631" s="760"/>
      <c r="C16631" s="760"/>
      <c r="D16631" s="760"/>
      <c r="E16631" s="760"/>
      <c r="F16631" s="760"/>
    </row>
    <row r="16632" spans="1:6" ht="12" hidden="1" customHeight="1">
      <c r="A16632" s="760"/>
      <c r="B16632" s="760"/>
      <c r="C16632" s="760"/>
      <c r="D16632" s="760"/>
      <c r="E16632" s="760"/>
      <c r="F16632" s="760"/>
    </row>
    <row r="16633" spans="1:6" ht="12" hidden="1" customHeight="1">
      <c r="A16633" s="760"/>
      <c r="B16633" s="760"/>
      <c r="C16633" s="760"/>
      <c r="D16633" s="760"/>
      <c r="E16633" s="760"/>
      <c r="F16633" s="760"/>
    </row>
    <row r="16634" spans="1:6" ht="12" hidden="1" customHeight="1">
      <c r="A16634" s="760"/>
      <c r="B16634" s="760"/>
      <c r="C16634" s="760"/>
      <c r="D16634" s="760"/>
      <c r="E16634" s="760"/>
      <c r="F16634" s="760"/>
    </row>
    <row r="16635" spans="1:6" ht="12" hidden="1" customHeight="1">
      <c r="A16635" s="760"/>
      <c r="B16635" s="760"/>
      <c r="C16635" s="760"/>
      <c r="D16635" s="760"/>
      <c r="E16635" s="760"/>
      <c r="F16635" s="760"/>
    </row>
    <row r="16636" spans="1:6" ht="12" hidden="1" customHeight="1">
      <c r="A16636" s="760"/>
      <c r="B16636" s="760"/>
      <c r="C16636" s="760"/>
      <c r="D16636" s="760"/>
      <c r="E16636" s="760"/>
      <c r="F16636" s="760"/>
    </row>
    <row r="16637" spans="1:6" ht="12" hidden="1" customHeight="1">
      <c r="A16637" s="760"/>
      <c r="B16637" s="760"/>
      <c r="C16637" s="760"/>
      <c r="D16637" s="760"/>
      <c r="E16637" s="760"/>
      <c r="F16637" s="760"/>
    </row>
    <row r="16638" spans="1:6" ht="12" hidden="1" customHeight="1">
      <c r="A16638" s="760"/>
      <c r="B16638" s="760"/>
      <c r="C16638" s="760"/>
      <c r="D16638" s="760"/>
      <c r="E16638" s="760"/>
      <c r="F16638" s="760"/>
    </row>
    <row r="16639" spans="1:6" ht="12" hidden="1" customHeight="1">
      <c r="A16639" s="760"/>
      <c r="B16639" s="760"/>
      <c r="C16639" s="760"/>
      <c r="D16639" s="760"/>
      <c r="E16639" s="760"/>
      <c r="F16639" s="760"/>
    </row>
    <row r="16640" spans="1:6" ht="12" hidden="1" customHeight="1">
      <c r="A16640" s="760"/>
      <c r="B16640" s="760"/>
      <c r="C16640" s="760"/>
      <c r="D16640" s="760"/>
      <c r="E16640" s="760"/>
      <c r="F16640" s="760"/>
    </row>
    <row r="16641" spans="1:6" ht="12" hidden="1" customHeight="1">
      <c r="A16641" s="760"/>
      <c r="B16641" s="760"/>
      <c r="C16641" s="760"/>
      <c r="D16641" s="760"/>
      <c r="E16641" s="760"/>
      <c r="F16641" s="760"/>
    </row>
    <row r="16642" spans="1:6" ht="12" hidden="1" customHeight="1">
      <c r="A16642" s="760"/>
      <c r="B16642" s="760"/>
      <c r="C16642" s="760"/>
      <c r="D16642" s="760"/>
      <c r="E16642" s="760"/>
      <c r="F16642" s="760"/>
    </row>
    <row r="16643" spans="1:6" ht="12" hidden="1" customHeight="1">
      <c r="A16643" s="760"/>
      <c r="B16643" s="760"/>
      <c r="C16643" s="760"/>
      <c r="D16643" s="760"/>
      <c r="E16643" s="760"/>
      <c r="F16643" s="760"/>
    </row>
    <row r="16644" spans="1:6" ht="12" hidden="1" customHeight="1">
      <c r="A16644" s="760"/>
      <c r="B16644" s="760"/>
      <c r="C16644" s="760"/>
      <c r="D16644" s="760"/>
      <c r="E16644" s="760"/>
      <c r="F16644" s="760"/>
    </row>
    <row r="16645" spans="1:6" ht="12" hidden="1" customHeight="1">
      <c r="A16645" s="760"/>
      <c r="B16645" s="760"/>
      <c r="C16645" s="760"/>
      <c r="D16645" s="760"/>
      <c r="E16645" s="760"/>
      <c r="F16645" s="760"/>
    </row>
    <row r="16646" spans="1:6" ht="12" hidden="1" customHeight="1">
      <c r="A16646" s="760"/>
      <c r="B16646" s="760"/>
      <c r="C16646" s="760"/>
      <c r="D16646" s="760"/>
      <c r="E16646" s="760"/>
      <c r="F16646" s="760"/>
    </row>
    <row r="16647" spans="1:6" ht="12" hidden="1" customHeight="1">
      <c r="A16647" s="760"/>
      <c r="B16647" s="760"/>
      <c r="C16647" s="760"/>
      <c r="D16647" s="760"/>
      <c r="E16647" s="760"/>
      <c r="F16647" s="760"/>
    </row>
    <row r="16648" spans="1:6" ht="12" hidden="1" customHeight="1">
      <c r="A16648" s="760"/>
      <c r="B16648" s="760"/>
      <c r="C16648" s="760"/>
      <c r="D16648" s="760"/>
      <c r="E16648" s="760"/>
      <c r="F16648" s="760"/>
    </row>
    <row r="16649" spans="1:6" ht="12" hidden="1" customHeight="1">
      <c r="A16649" s="760"/>
      <c r="B16649" s="760"/>
      <c r="C16649" s="760"/>
      <c r="D16649" s="760"/>
      <c r="E16649" s="760"/>
      <c r="F16649" s="760"/>
    </row>
    <row r="16650" spans="1:6" ht="12" hidden="1" customHeight="1">
      <c r="A16650" s="760"/>
      <c r="B16650" s="760"/>
      <c r="C16650" s="760"/>
      <c r="D16650" s="760"/>
      <c r="E16650" s="760"/>
      <c r="F16650" s="760"/>
    </row>
    <row r="16651" spans="1:6" ht="12" hidden="1" customHeight="1">
      <c r="A16651" s="760"/>
      <c r="B16651" s="760"/>
      <c r="C16651" s="760"/>
      <c r="D16651" s="760"/>
      <c r="E16651" s="760"/>
      <c r="F16651" s="760"/>
    </row>
    <row r="16652" spans="1:6" ht="12" hidden="1" customHeight="1">
      <c r="A16652" s="760"/>
      <c r="B16652" s="760"/>
      <c r="C16652" s="760"/>
      <c r="D16652" s="760"/>
      <c r="E16652" s="760"/>
      <c r="F16652" s="760"/>
    </row>
    <row r="16653" spans="1:6" ht="12" hidden="1" customHeight="1">
      <c r="A16653" s="760"/>
      <c r="B16653" s="760"/>
      <c r="C16653" s="760"/>
      <c r="D16653" s="760"/>
      <c r="E16653" s="760"/>
      <c r="F16653" s="760"/>
    </row>
    <row r="16654" spans="1:6" ht="12" hidden="1" customHeight="1">
      <c r="A16654" s="760"/>
      <c r="B16654" s="760"/>
      <c r="C16654" s="760"/>
      <c r="D16654" s="760"/>
      <c r="E16654" s="760"/>
      <c r="F16654" s="760"/>
    </row>
    <row r="16655" spans="1:6" ht="12" hidden="1" customHeight="1">
      <c r="A16655" s="760"/>
      <c r="B16655" s="760"/>
      <c r="C16655" s="760"/>
      <c r="D16655" s="760"/>
      <c r="E16655" s="760"/>
      <c r="F16655" s="760"/>
    </row>
    <row r="16656" spans="1:6" ht="12" hidden="1" customHeight="1">
      <c r="A16656" s="760"/>
      <c r="B16656" s="760"/>
      <c r="C16656" s="760"/>
      <c r="D16656" s="760"/>
      <c r="E16656" s="760"/>
      <c r="F16656" s="760"/>
    </row>
    <row r="16657" spans="1:6" ht="12" hidden="1" customHeight="1">
      <c r="A16657" s="760"/>
      <c r="B16657" s="760"/>
      <c r="C16657" s="760"/>
      <c r="D16657" s="760"/>
      <c r="E16657" s="760"/>
      <c r="F16657" s="760"/>
    </row>
    <row r="16658" spans="1:6" ht="12" hidden="1" customHeight="1">
      <c r="A16658" s="760"/>
      <c r="B16658" s="760"/>
      <c r="C16658" s="760"/>
      <c r="D16658" s="760"/>
      <c r="E16658" s="760"/>
      <c r="F16658" s="760"/>
    </row>
    <row r="16659" spans="1:6" ht="12" hidden="1" customHeight="1">
      <c r="A16659" s="760"/>
      <c r="B16659" s="760"/>
      <c r="C16659" s="760"/>
      <c r="D16659" s="760"/>
      <c r="E16659" s="760"/>
      <c r="F16659" s="760"/>
    </row>
    <row r="16660" spans="1:6" ht="12" hidden="1" customHeight="1">
      <c r="A16660" s="760"/>
      <c r="B16660" s="760"/>
      <c r="C16660" s="760"/>
      <c r="D16660" s="760"/>
      <c r="E16660" s="760"/>
      <c r="F16660" s="760"/>
    </row>
    <row r="16661" spans="1:6" ht="12" hidden="1" customHeight="1">
      <c r="A16661" s="760"/>
      <c r="B16661" s="760"/>
      <c r="C16661" s="760"/>
      <c r="D16661" s="760"/>
      <c r="E16661" s="760"/>
      <c r="F16661" s="760"/>
    </row>
    <row r="16662" spans="1:6" ht="12" hidden="1" customHeight="1">
      <c r="A16662" s="760"/>
      <c r="B16662" s="760"/>
      <c r="C16662" s="760"/>
      <c r="D16662" s="760"/>
      <c r="E16662" s="760"/>
      <c r="F16662" s="760"/>
    </row>
    <row r="16663" spans="1:6" ht="12" hidden="1" customHeight="1">
      <c r="A16663" s="760"/>
      <c r="B16663" s="760"/>
      <c r="C16663" s="760"/>
      <c r="D16663" s="760"/>
      <c r="E16663" s="760"/>
      <c r="F16663" s="760"/>
    </row>
    <row r="16664" spans="1:6" ht="12" hidden="1" customHeight="1">
      <c r="A16664" s="760"/>
      <c r="B16664" s="760"/>
      <c r="C16664" s="760"/>
      <c r="D16664" s="760"/>
      <c r="E16664" s="760"/>
      <c r="F16664" s="760"/>
    </row>
    <row r="16665" spans="1:6" ht="12" hidden="1" customHeight="1">
      <c r="A16665" s="760"/>
      <c r="B16665" s="760"/>
      <c r="C16665" s="760"/>
      <c r="D16665" s="760"/>
      <c r="E16665" s="760"/>
      <c r="F16665" s="760"/>
    </row>
    <row r="16666" spans="1:6" ht="12" hidden="1" customHeight="1">
      <c r="A16666" s="760"/>
      <c r="B16666" s="760"/>
      <c r="C16666" s="760"/>
      <c r="D16666" s="760"/>
      <c r="E16666" s="760"/>
      <c r="F16666" s="760"/>
    </row>
    <row r="16667" spans="1:6" ht="12" hidden="1" customHeight="1">
      <c r="A16667" s="760"/>
      <c r="B16667" s="760"/>
      <c r="C16667" s="760"/>
      <c r="D16667" s="760"/>
      <c r="E16667" s="760"/>
      <c r="F16667" s="760"/>
    </row>
    <row r="16668" spans="1:6" ht="12" hidden="1" customHeight="1">
      <c r="A16668" s="760"/>
      <c r="B16668" s="760"/>
      <c r="C16668" s="760"/>
      <c r="D16668" s="760"/>
      <c r="E16668" s="760"/>
      <c r="F16668" s="760"/>
    </row>
    <row r="16669" spans="1:6" ht="12" hidden="1" customHeight="1">
      <c r="A16669" s="760"/>
      <c r="B16669" s="760"/>
      <c r="C16669" s="760"/>
      <c r="D16669" s="760"/>
      <c r="E16669" s="760"/>
      <c r="F16669" s="760"/>
    </row>
    <row r="16670" spans="1:6" ht="12" hidden="1" customHeight="1">
      <c r="A16670" s="760"/>
      <c r="B16670" s="760"/>
      <c r="C16670" s="760"/>
      <c r="D16670" s="760"/>
      <c r="E16670" s="760"/>
      <c r="F16670" s="760"/>
    </row>
    <row r="16671" spans="1:6" ht="12" hidden="1" customHeight="1">
      <c r="A16671" s="760"/>
      <c r="B16671" s="760"/>
      <c r="C16671" s="760"/>
      <c r="D16671" s="760"/>
      <c r="E16671" s="760"/>
      <c r="F16671" s="760"/>
    </row>
    <row r="16672" spans="1:6" ht="12" hidden="1" customHeight="1">
      <c r="A16672" s="760"/>
      <c r="B16672" s="760"/>
      <c r="C16672" s="760"/>
      <c r="D16672" s="760"/>
      <c r="E16672" s="760"/>
      <c r="F16672" s="760"/>
    </row>
    <row r="16673" spans="1:6" ht="12" hidden="1" customHeight="1">
      <c r="A16673" s="760"/>
      <c r="B16673" s="760"/>
      <c r="C16673" s="760"/>
      <c r="D16673" s="760"/>
      <c r="E16673" s="760"/>
      <c r="F16673" s="760"/>
    </row>
    <row r="16674" spans="1:6" ht="12" hidden="1" customHeight="1">
      <c r="A16674" s="760"/>
      <c r="B16674" s="760"/>
      <c r="C16674" s="760"/>
      <c r="D16674" s="760"/>
      <c r="E16674" s="760"/>
      <c r="F16674" s="760"/>
    </row>
    <row r="16675" spans="1:6" ht="12" hidden="1" customHeight="1">
      <c r="A16675" s="760"/>
      <c r="B16675" s="760"/>
      <c r="C16675" s="760"/>
      <c r="D16675" s="760"/>
      <c r="E16675" s="760"/>
      <c r="F16675" s="760"/>
    </row>
    <row r="16676" spans="1:6" ht="12" hidden="1" customHeight="1">
      <c r="A16676" s="760"/>
      <c r="B16676" s="760"/>
      <c r="C16676" s="760"/>
      <c r="D16676" s="760"/>
      <c r="E16676" s="760"/>
      <c r="F16676" s="760"/>
    </row>
    <row r="16677" spans="1:6" ht="12" hidden="1" customHeight="1">
      <c r="A16677" s="760"/>
      <c r="B16677" s="760"/>
      <c r="C16677" s="760"/>
      <c r="D16677" s="760"/>
      <c r="E16677" s="760"/>
      <c r="F16677" s="760"/>
    </row>
    <row r="16678" spans="1:6" ht="12" hidden="1" customHeight="1">
      <c r="A16678" s="760"/>
      <c r="B16678" s="760"/>
      <c r="C16678" s="760"/>
      <c r="D16678" s="760"/>
      <c r="E16678" s="760"/>
      <c r="F16678" s="760"/>
    </row>
    <row r="16679" spans="1:6" ht="12" hidden="1" customHeight="1">
      <c r="A16679" s="760"/>
      <c r="B16679" s="760"/>
      <c r="C16679" s="760"/>
      <c r="D16679" s="760"/>
      <c r="E16679" s="760"/>
      <c r="F16679" s="760"/>
    </row>
    <row r="16680" spans="1:6" ht="12" hidden="1" customHeight="1">
      <c r="A16680" s="760"/>
      <c r="B16680" s="760"/>
      <c r="C16680" s="760"/>
      <c r="D16680" s="760"/>
      <c r="E16680" s="760"/>
      <c r="F16680" s="760"/>
    </row>
    <row r="16681" spans="1:6" ht="12" hidden="1" customHeight="1">
      <c r="A16681" s="760"/>
      <c r="B16681" s="760"/>
      <c r="C16681" s="760"/>
      <c r="D16681" s="760"/>
      <c r="E16681" s="760"/>
      <c r="F16681" s="760"/>
    </row>
    <row r="16682" spans="1:6" ht="12" hidden="1" customHeight="1">
      <c r="A16682" s="760"/>
      <c r="B16682" s="760"/>
      <c r="C16682" s="760"/>
      <c r="D16682" s="760"/>
      <c r="E16682" s="760"/>
      <c r="F16682" s="760"/>
    </row>
    <row r="16683" spans="1:6" ht="12" hidden="1" customHeight="1">
      <c r="A16683" s="760"/>
      <c r="B16683" s="760"/>
      <c r="C16683" s="760"/>
      <c r="D16683" s="760"/>
      <c r="E16683" s="760"/>
      <c r="F16683" s="760"/>
    </row>
    <row r="16684" spans="1:6" ht="12" hidden="1" customHeight="1">
      <c r="A16684" s="760"/>
      <c r="B16684" s="760"/>
      <c r="C16684" s="760"/>
      <c r="D16684" s="760"/>
      <c r="E16684" s="760"/>
      <c r="F16684" s="760"/>
    </row>
    <row r="16685" spans="1:6" ht="12" hidden="1" customHeight="1">
      <c r="A16685" s="760"/>
      <c r="B16685" s="760"/>
      <c r="C16685" s="760"/>
      <c r="D16685" s="760"/>
      <c r="E16685" s="760"/>
      <c r="F16685" s="760"/>
    </row>
    <row r="16686" spans="1:6" ht="12" hidden="1" customHeight="1">
      <c r="A16686" s="760"/>
      <c r="B16686" s="760"/>
      <c r="C16686" s="760"/>
      <c r="D16686" s="760"/>
      <c r="E16686" s="760"/>
      <c r="F16686" s="760"/>
    </row>
    <row r="16687" spans="1:6" ht="12" hidden="1" customHeight="1">
      <c r="A16687" s="760"/>
      <c r="B16687" s="760"/>
      <c r="C16687" s="760"/>
      <c r="D16687" s="760"/>
      <c r="E16687" s="760"/>
      <c r="F16687" s="760"/>
    </row>
    <row r="16688" spans="1:6" ht="12" hidden="1" customHeight="1">
      <c r="A16688" s="760"/>
      <c r="B16688" s="760"/>
      <c r="C16688" s="760"/>
      <c r="D16688" s="760"/>
      <c r="E16688" s="760"/>
      <c r="F16688" s="760"/>
    </row>
    <row r="16689" spans="1:6" ht="12" hidden="1" customHeight="1">
      <c r="A16689" s="760"/>
      <c r="B16689" s="760"/>
      <c r="C16689" s="760"/>
      <c r="D16689" s="760"/>
      <c r="E16689" s="760"/>
      <c r="F16689" s="760"/>
    </row>
    <row r="16690" spans="1:6" ht="12" hidden="1" customHeight="1">
      <c r="A16690" s="760"/>
      <c r="B16690" s="760"/>
      <c r="C16690" s="760"/>
      <c r="D16690" s="760"/>
      <c r="E16690" s="760"/>
      <c r="F16690" s="760"/>
    </row>
    <row r="16691" spans="1:6" ht="12" hidden="1" customHeight="1">
      <c r="A16691" s="760"/>
      <c r="B16691" s="760"/>
      <c r="C16691" s="760"/>
      <c r="D16691" s="760"/>
      <c r="E16691" s="760"/>
      <c r="F16691" s="760"/>
    </row>
    <row r="16692" spans="1:6" ht="12" hidden="1" customHeight="1">
      <c r="A16692" s="760"/>
      <c r="B16692" s="760"/>
      <c r="C16692" s="760"/>
      <c r="D16692" s="760"/>
      <c r="E16692" s="760"/>
      <c r="F16692" s="760"/>
    </row>
    <row r="16693" spans="1:6" ht="12" hidden="1" customHeight="1">
      <c r="A16693" s="760"/>
      <c r="B16693" s="760"/>
      <c r="C16693" s="760"/>
      <c r="D16693" s="760"/>
      <c r="E16693" s="760"/>
      <c r="F16693" s="760"/>
    </row>
    <row r="16694" spans="1:6" ht="12" hidden="1" customHeight="1">
      <c r="A16694" s="760"/>
      <c r="B16694" s="760"/>
      <c r="C16694" s="760"/>
      <c r="D16694" s="760"/>
      <c r="E16694" s="760"/>
      <c r="F16694" s="760"/>
    </row>
    <row r="16695" spans="1:6" ht="12" hidden="1" customHeight="1">
      <c r="A16695" s="760"/>
      <c r="B16695" s="760"/>
      <c r="C16695" s="760"/>
      <c r="D16695" s="760"/>
      <c r="E16695" s="760"/>
      <c r="F16695" s="760"/>
    </row>
    <row r="16696" spans="1:6" ht="12" hidden="1" customHeight="1">
      <c r="A16696" s="760"/>
      <c r="B16696" s="760"/>
      <c r="C16696" s="760"/>
      <c r="D16696" s="760"/>
      <c r="E16696" s="760"/>
      <c r="F16696" s="760"/>
    </row>
    <row r="16697" spans="1:6" ht="12" hidden="1" customHeight="1">
      <c r="A16697" s="760"/>
      <c r="B16697" s="760"/>
      <c r="C16697" s="760"/>
      <c r="D16697" s="760"/>
      <c r="E16697" s="760"/>
      <c r="F16697" s="760"/>
    </row>
    <row r="16698" spans="1:6" ht="12" hidden="1" customHeight="1">
      <c r="A16698" s="760"/>
      <c r="B16698" s="760"/>
      <c r="C16698" s="760"/>
      <c r="D16698" s="760"/>
      <c r="E16698" s="760"/>
      <c r="F16698" s="760"/>
    </row>
    <row r="16699" spans="1:6" ht="12" hidden="1" customHeight="1">
      <c r="A16699" s="760"/>
      <c r="B16699" s="760"/>
      <c r="C16699" s="760"/>
      <c r="D16699" s="760"/>
      <c r="E16699" s="760"/>
      <c r="F16699" s="760"/>
    </row>
    <row r="16700" spans="1:6" ht="12" hidden="1" customHeight="1">
      <c r="A16700" s="760"/>
      <c r="B16700" s="760"/>
      <c r="C16700" s="760"/>
      <c r="D16700" s="760"/>
      <c r="E16700" s="760"/>
      <c r="F16700" s="760"/>
    </row>
    <row r="16701" spans="1:6" ht="12" hidden="1" customHeight="1">
      <c r="A16701" s="760"/>
      <c r="B16701" s="760"/>
      <c r="C16701" s="760"/>
      <c r="D16701" s="760"/>
      <c r="E16701" s="760"/>
      <c r="F16701" s="760"/>
    </row>
    <row r="16702" spans="1:6" ht="12" hidden="1" customHeight="1">
      <c r="A16702" s="760"/>
      <c r="B16702" s="760"/>
      <c r="C16702" s="760"/>
      <c r="D16702" s="760"/>
      <c r="E16702" s="760"/>
      <c r="F16702" s="760"/>
    </row>
    <row r="16703" spans="1:6" ht="12" hidden="1" customHeight="1">
      <c r="A16703" s="760"/>
      <c r="B16703" s="760"/>
      <c r="C16703" s="760"/>
      <c r="D16703" s="760"/>
      <c r="E16703" s="760"/>
      <c r="F16703" s="760"/>
    </row>
    <row r="16704" spans="1:6" ht="12" hidden="1" customHeight="1">
      <c r="A16704" s="760"/>
      <c r="B16704" s="760"/>
      <c r="C16704" s="760"/>
      <c r="D16704" s="760"/>
      <c r="E16704" s="760"/>
      <c r="F16704" s="760"/>
    </row>
    <row r="16705" spans="1:6" ht="12" hidden="1" customHeight="1">
      <c r="A16705" s="760"/>
      <c r="B16705" s="760"/>
      <c r="C16705" s="760"/>
      <c r="D16705" s="760"/>
      <c r="E16705" s="760"/>
      <c r="F16705" s="760"/>
    </row>
    <row r="16706" spans="1:6" ht="12" hidden="1" customHeight="1">
      <c r="A16706" s="760"/>
      <c r="B16706" s="760"/>
      <c r="C16706" s="760"/>
      <c r="D16706" s="760"/>
      <c r="E16706" s="760"/>
      <c r="F16706" s="760"/>
    </row>
    <row r="16707" spans="1:6" ht="12" hidden="1" customHeight="1">
      <c r="A16707" s="760"/>
      <c r="B16707" s="760"/>
      <c r="C16707" s="760"/>
      <c r="D16707" s="760"/>
      <c r="E16707" s="760"/>
      <c r="F16707" s="760"/>
    </row>
    <row r="16708" spans="1:6" ht="12" hidden="1" customHeight="1">
      <c r="A16708" s="760"/>
      <c r="B16708" s="760"/>
      <c r="C16708" s="760"/>
      <c r="D16708" s="760"/>
      <c r="E16708" s="760"/>
      <c r="F16708" s="760"/>
    </row>
    <row r="16709" spans="1:6" ht="12" hidden="1" customHeight="1">
      <c r="A16709" s="760"/>
      <c r="B16709" s="760"/>
      <c r="C16709" s="760"/>
      <c r="D16709" s="760"/>
      <c r="E16709" s="760"/>
      <c r="F16709" s="760"/>
    </row>
    <row r="16710" spans="1:6" ht="12" hidden="1" customHeight="1">
      <c r="A16710" s="760"/>
      <c r="B16710" s="760"/>
      <c r="C16710" s="760"/>
      <c r="D16710" s="760"/>
      <c r="E16710" s="760"/>
      <c r="F16710" s="760"/>
    </row>
    <row r="16711" spans="1:6" ht="12" hidden="1" customHeight="1">
      <c r="A16711" s="760"/>
      <c r="B16711" s="760"/>
      <c r="C16711" s="760"/>
      <c r="D16711" s="760"/>
      <c r="E16711" s="760"/>
      <c r="F16711" s="760"/>
    </row>
    <row r="16712" spans="1:6" ht="12" hidden="1" customHeight="1">
      <c r="A16712" s="760"/>
      <c r="B16712" s="760"/>
      <c r="C16712" s="760"/>
      <c r="D16712" s="760"/>
      <c r="E16712" s="760"/>
      <c r="F16712" s="760"/>
    </row>
    <row r="16713" spans="1:6" ht="12" hidden="1" customHeight="1">
      <c r="A16713" s="760"/>
      <c r="B16713" s="760"/>
      <c r="C16713" s="760"/>
      <c r="D16713" s="760"/>
      <c r="E16713" s="760"/>
      <c r="F16713" s="760"/>
    </row>
    <row r="16714" spans="1:6" ht="12" hidden="1" customHeight="1">
      <c r="A16714" s="760"/>
      <c r="B16714" s="760"/>
      <c r="C16714" s="760"/>
      <c r="D16714" s="760"/>
      <c r="E16714" s="760"/>
      <c r="F16714" s="760"/>
    </row>
    <row r="16715" spans="1:6" ht="12" hidden="1" customHeight="1">
      <c r="A16715" s="760"/>
      <c r="B16715" s="760"/>
      <c r="C16715" s="760"/>
      <c r="D16715" s="760"/>
      <c r="E16715" s="760"/>
      <c r="F16715" s="760"/>
    </row>
    <row r="16716" spans="1:6" ht="12" hidden="1" customHeight="1">
      <c r="A16716" s="760"/>
      <c r="B16716" s="760"/>
      <c r="C16716" s="760"/>
      <c r="D16716" s="760"/>
      <c r="E16716" s="760"/>
      <c r="F16716" s="760"/>
    </row>
    <row r="16717" spans="1:6" ht="12" hidden="1" customHeight="1">
      <c r="A16717" s="760"/>
      <c r="B16717" s="760"/>
      <c r="C16717" s="760"/>
      <c r="D16717" s="760"/>
      <c r="E16717" s="760"/>
      <c r="F16717" s="760"/>
    </row>
    <row r="16718" spans="1:6" ht="12" hidden="1" customHeight="1">
      <c r="A16718" s="760"/>
      <c r="B16718" s="760"/>
      <c r="C16718" s="760"/>
      <c r="D16718" s="760"/>
      <c r="E16718" s="760"/>
      <c r="F16718" s="760"/>
    </row>
    <row r="16719" spans="1:6" ht="12" hidden="1" customHeight="1">
      <c r="A16719" s="760"/>
      <c r="B16719" s="760"/>
      <c r="C16719" s="760"/>
      <c r="D16719" s="760"/>
      <c r="E16719" s="760"/>
      <c r="F16719" s="760"/>
    </row>
    <row r="16720" spans="1:6" ht="12" hidden="1" customHeight="1">
      <c r="A16720" s="760"/>
      <c r="B16720" s="760"/>
      <c r="C16720" s="760"/>
      <c r="D16720" s="760"/>
      <c r="E16720" s="760"/>
      <c r="F16720" s="760"/>
    </row>
    <row r="16721" spans="1:6" ht="12" hidden="1" customHeight="1">
      <c r="A16721" s="760"/>
      <c r="B16721" s="760"/>
      <c r="C16721" s="760"/>
      <c r="D16721" s="760"/>
      <c r="E16721" s="760"/>
      <c r="F16721" s="760"/>
    </row>
    <row r="16722" spans="1:6" ht="12" hidden="1" customHeight="1">
      <c r="A16722" s="760"/>
      <c r="B16722" s="760"/>
      <c r="C16722" s="760"/>
      <c r="D16722" s="760"/>
      <c r="E16722" s="760"/>
      <c r="F16722" s="760"/>
    </row>
    <row r="16723" spans="1:6" ht="12" hidden="1" customHeight="1">
      <c r="A16723" s="760"/>
      <c r="B16723" s="760"/>
      <c r="C16723" s="760"/>
      <c r="D16723" s="760"/>
      <c r="E16723" s="760"/>
      <c r="F16723" s="760"/>
    </row>
    <row r="16724" spans="1:6" ht="12" hidden="1" customHeight="1">
      <c r="A16724" s="760"/>
      <c r="B16724" s="760"/>
      <c r="C16724" s="760"/>
      <c r="D16724" s="760"/>
      <c r="E16724" s="760"/>
      <c r="F16724" s="760"/>
    </row>
    <row r="16725" spans="1:6" ht="12" hidden="1" customHeight="1">
      <c r="A16725" s="760"/>
      <c r="B16725" s="760"/>
      <c r="C16725" s="760"/>
      <c r="D16725" s="760"/>
      <c r="E16725" s="760"/>
      <c r="F16725" s="760"/>
    </row>
    <row r="16726" spans="1:6" ht="12" hidden="1" customHeight="1">
      <c r="A16726" s="760"/>
      <c r="B16726" s="760"/>
      <c r="C16726" s="760"/>
      <c r="D16726" s="760"/>
      <c r="E16726" s="760"/>
      <c r="F16726" s="760"/>
    </row>
    <row r="16727" spans="1:6" ht="12" hidden="1" customHeight="1">
      <c r="A16727" s="760"/>
      <c r="B16727" s="760"/>
      <c r="C16727" s="760"/>
      <c r="D16727" s="760"/>
      <c r="E16727" s="760"/>
      <c r="F16727" s="760"/>
    </row>
    <row r="16728" spans="1:6" ht="12" hidden="1" customHeight="1">
      <c r="A16728" s="760"/>
      <c r="B16728" s="760"/>
      <c r="C16728" s="760"/>
      <c r="D16728" s="760"/>
      <c r="E16728" s="760"/>
      <c r="F16728" s="760"/>
    </row>
    <row r="16729" spans="1:6" ht="12" hidden="1" customHeight="1">
      <c r="A16729" s="760"/>
      <c r="B16729" s="760"/>
      <c r="C16729" s="760"/>
      <c r="D16729" s="760"/>
      <c r="E16729" s="760"/>
      <c r="F16729" s="760"/>
    </row>
    <row r="16730" spans="1:6" ht="12" hidden="1" customHeight="1">
      <c r="A16730" s="760"/>
      <c r="B16730" s="760"/>
      <c r="C16730" s="760"/>
      <c r="D16730" s="760"/>
      <c r="E16730" s="760"/>
      <c r="F16730" s="760"/>
    </row>
    <row r="16731" spans="1:6" ht="12" hidden="1" customHeight="1">
      <c r="A16731" s="760"/>
      <c r="B16731" s="760"/>
      <c r="C16731" s="760"/>
      <c r="D16731" s="760"/>
      <c r="E16731" s="760"/>
      <c r="F16731" s="760"/>
    </row>
    <row r="16732" spans="1:6" ht="12" hidden="1" customHeight="1">
      <c r="A16732" s="760"/>
      <c r="B16732" s="760"/>
      <c r="C16732" s="760"/>
      <c r="D16732" s="760"/>
      <c r="E16732" s="760"/>
      <c r="F16732" s="760"/>
    </row>
    <row r="16733" spans="1:6" ht="12" hidden="1" customHeight="1">
      <c r="A16733" s="760"/>
      <c r="B16733" s="760"/>
      <c r="C16733" s="760"/>
      <c r="D16733" s="760"/>
      <c r="E16733" s="760"/>
      <c r="F16733" s="760"/>
    </row>
    <row r="16734" spans="1:6" ht="12" hidden="1" customHeight="1">
      <c r="A16734" s="760"/>
      <c r="B16734" s="760"/>
      <c r="C16734" s="760"/>
      <c r="D16734" s="760"/>
      <c r="E16734" s="760"/>
      <c r="F16734" s="760"/>
    </row>
    <row r="16735" spans="1:6" ht="12" hidden="1" customHeight="1">
      <c r="A16735" s="760"/>
      <c r="B16735" s="760"/>
      <c r="C16735" s="760"/>
      <c r="D16735" s="760"/>
      <c r="E16735" s="760"/>
      <c r="F16735" s="760"/>
    </row>
    <row r="16736" spans="1:6" ht="12" hidden="1" customHeight="1">
      <c r="A16736" s="760"/>
      <c r="B16736" s="760"/>
      <c r="C16736" s="760"/>
      <c r="D16736" s="760"/>
      <c r="E16736" s="760"/>
      <c r="F16736" s="760"/>
    </row>
    <row r="16737" spans="1:6" ht="12" hidden="1" customHeight="1">
      <c r="A16737" s="760"/>
      <c r="B16737" s="760"/>
      <c r="C16737" s="760"/>
      <c r="D16737" s="760"/>
      <c r="E16737" s="760"/>
      <c r="F16737" s="760"/>
    </row>
    <row r="16738" spans="1:6" ht="12" hidden="1" customHeight="1">
      <c r="A16738" s="760"/>
      <c r="B16738" s="760"/>
      <c r="C16738" s="760"/>
      <c r="D16738" s="760"/>
      <c r="E16738" s="760"/>
      <c r="F16738" s="760"/>
    </row>
    <row r="16739" spans="1:6" ht="12" hidden="1" customHeight="1">
      <c r="A16739" s="760"/>
      <c r="B16739" s="760"/>
      <c r="C16739" s="760"/>
      <c r="D16739" s="760"/>
      <c r="E16739" s="760"/>
      <c r="F16739" s="760"/>
    </row>
    <row r="16740" spans="1:6" ht="12" hidden="1" customHeight="1">
      <c r="A16740" s="760"/>
      <c r="B16740" s="760"/>
      <c r="C16740" s="760"/>
      <c r="D16740" s="760"/>
      <c r="E16740" s="760"/>
      <c r="F16740" s="760"/>
    </row>
    <row r="16741" spans="1:6" ht="12" hidden="1" customHeight="1">
      <c r="A16741" s="760"/>
      <c r="B16741" s="760"/>
      <c r="C16741" s="760"/>
      <c r="D16741" s="760"/>
      <c r="E16741" s="760"/>
      <c r="F16741" s="760"/>
    </row>
    <row r="16742" spans="1:6" ht="12" hidden="1" customHeight="1">
      <c r="A16742" s="760"/>
      <c r="B16742" s="760"/>
      <c r="C16742" s="760"/>
      <c r="D16742" s="760"/>
      <c r="E16742" s="760"/>
      <c r="F16742" s="760"/>
    </row>
    <row r="16743" spans="1:6" ht="12" hidden="1" customHeight="1">
      <c r="A16743" s="760"/>
      <c r="B16743" s="760"/>
      <c r="C16743" s="760"/>
      <c r="D16743" s="760"/>
      <c r="E16743" s="760"/>
      <c r="F16743" s="760"/>
    </row>
    <row r="16744" spans="1:6" ht="12" hidden="1" customHeight="1">
      <c r="A16744" s="760"/>
      <c r="B16744" s="760"/>
      <c r="C16744" s="760"/>
      <c r="D16744" s="760"/>
      <c r="E16744" s="760"/>
      <c r="F16744" s="760"/>
    </row>
    <row r="16745" spans="1:6" ht="12" hidden="1" customHeight="1">
      <c r="A16745" s="760"/>
      <c r="B16745" s="760"/>
      <c r="C16745" s="760"/>
      <c r="D16745" s="760"/>
      <c r="E16745" s="760"/>
      <c r="F16745" s="760"/>
    </row>
    <row r="16746" spans="1:6" ht="12" hidden="1" customHeight="1">
      <c r="A16746" s="760"/>
      <c r="B16746" s="760"/>
      <c r="C16746" s="760"/>
      <c r="D16746" s="760"/>
      <c r="E16746" s="760"/>
      <c r="F16746" s="760"/>
    </row>
    <row r="16747" spans="1:6" ht="12" hidden="1" customHeight="1">
      <c r="A16747" s="760"/>
      <c r="B16747" s="760"/>
      <c r="C16747" s="760"/>
      <c r="D16747" s="760"/>
      <c r="E16747" s="760"/>
      <c r="F16747" s="760"/>
    </row>
    <row r="16748" spans="1:6" ht="12" hidden="1" customHeight="1">
      <c r="A16748" s="760"/>
      <c r="B16748" s="760"/>
      <c r="C16748" s="760"/>
      <c r="D16748" s="760"/>
      <c r="E16748" s="760"/>
      <c r="F16748" s="760"/>
    </row>
    <row r="16749" spans="1:6" ht="12" hidden="1" customHeight="1">
      <c r="A16749" s="760"/>
      <c r="B16749" s="760"/>
      <c r="C16749" s="760"/>
      <c r="D16749" s="760"/>
      <c r="E16749" s="760"/>
      <c r="F16749" s="760"/>
    </row>
    <row r="16750" spans="1:6" ht="12" hidden="1" customHeight="1">
      <c r="A16750" s="760"/>
      <c r="B16750" s="760"/>
      <c r="C16750" s="760"/>
      <c r="D16750" s="760"/>
      <c r="E16750" s="760"/>
      <c r="F16750" s="760"/>
    </row>
    <row r="16751" spans="1:6" ht="12" hidden="1" customHeight="1">
      <c r="A16751" s="760"/>
      <c r="B16751" s="760"/>
      <c r="C16751" s="760"/>
      <c r="D16751" s="760"/>
      <c r="E16751" s="760"/>
      <c r="F16751" s="760"/>
    </row>
    <row r="16752" spans="1:6" ht="12" hidden="1" customHeight="1">
      <c r="A16752" s="760"/>
      <c r="B16752" s="760"/>
      <c r="C16752" s="760"/>
      <c r="D16752" s="760"/>
      <c r="E16752" s="760"/>
      <c r="F16752" s="760"/>
    </row>
    <row r="16753" spans="1:6" ht="12" hidden="1" customHeight="1">
      <c r="A16753" s="760"/>
      <c r="B16753" s="760"/>
      <c r="C16753" s="760"/>
      <c r="D16753" s="760"/>
      <c r="E16753" s="760"/>
      <c r="F16753" s="760"/>
    </row>
    <row r="16754" spans="1:6" ht="12" hidden="1" customHeight="1">
      <c r="A16754" s="760"/>
      <c r="B16754" s="760"/>
      <c r="C16754" s="760"/>
      <c r="D16754" s="760"/>
      <c r="E16754" s="760"/>
      <c r="F16754" s="760"/>
    </row>
    <row r="16755" spans="1:6" ht="12" hidden="1" customHeight="1">
      <c r="A16755" s="760"/>
      <c r="B16755" s="760"/>
      <c r="C16755" s="760"/>
      <c r="D16755" s="760"/>
      <c r="E16755" s="760"/>
      <c r="F16755" s="760"/>
    </row>
    <row r="16756" spans="1:6" ht="12" hidden="1" customHeight="1">
      <c r="A16756" s="760"/>
      <c r="B16756" s="760"/>
      <c r="C16756" s="760"/>
      <c r="D16756" s="760"/>
      <c r="E16756" s="760"/>
      <c r="F16756" s="760"/>
    </row>
    <row r="16757" spans="1:6" ht="12" hidden="1" customHeight="1">
      <c r="A16757" s="760"/>
      <c r="B16757" s="760"/>
      <c r="C16757" s="760"/>
      <c r="D16757" s="760"/>
      <c r="E16757" s="760"/>
      <c r="F16757" s="760"/>
    </row>
    <row r="16758" spans="1:6" ht="12" hidden="1" customHeight="1">
      <c r="A16758" s="760"/>
      <c r="B16758" s="760"/>
      <c r="C16758" s="760"/>
      <c r="D16758" s="760"/>
      <c r="E16758" s="760"/>
      <c r="F16758" s="760"/>
    </row>
    <row r="16759" spans="1:6" ht="12" hidden="1" customHeight="1">
      <c r="A16759" s="760"/>
      <c r="B16759" s="760"/>
      <c r="C16759" s="760"/>
      <c r="D16759" s="760"/>
      <c r="E16759" s="760"/>
      <c r="F16759" s="760"/>
    </row>
    <row r="16760" spans="1:6" ht="12" hidden="1" customHeight="1">
      <c r="A16760" s="760"/>
      <c r="B16760" s="760"/>
      <c r="C16760" s="760"/>
      <c r="D16760" s="760"/>
      <c r="E16760" s="760"/>
      <c r="F16760" s="760"/>
    </row>
    <row r="16761" spans="1:6" ht="12" hidden="1" customHeight="1">
      <c r="A16761" s="760"/>
      <c r="B16761" s="760"/>
      <c r="C16761" s="760"/>
      <c r="D16761" s="760"/>
      <c r="E16761" s="760"/>
      <c r="F16761" s="760"/>
    </row>
    <row r="16762" spans="1:6" ht="12" hidden="1" customHeight="1">
      <c r="A16762" s="760"/>
      <c r="B16762" s="760"/>
      <c r="C16762" s="760"/>
      <c r="D16762" s="760"/>
      <c r="E16762" s="760"/>
      <c r="F16762" s="760"/>
    </row>
    <row r="16763" spans="1:6" ht="12" hidden="1" customHeight="1">
      <c r="A16763" s="760"/>
      <c r="B16763" s="760"/>
      <c r="C16763" s="760"/>
      <c r="D16763" s="760"/>
      <c r="E16763" s="760"/>
      <c r="F16763" s="760"/>
    </row>
    <row r="16764" spans="1:6" ht="12" hidden="1" customHeight="1">
      <c r="A16764" s="760"/>
      <c r="B16764" s="760"/>
      <c r="C16764" s="760"/>
      <c r="D16764" s="760"/>
      <c r="E16764" s="760"/>
      <c r="F16764" s="760"/>
    </row>
    <row r="16765" spans="1:6" ht="12" hidden="1" customHeight="1">
      <c r="A16765" s="760"/>
      <c r="B16765" s="760"/>
      <c r="C16765" s="760"/>
      <c r="D16765" s="760"/>
      <c r="E16765" s="760"/>
      <c r="F16765" s="760"/>
    </row>
    <row r="16766" spans="1:6" ht="12" hidden="1" customHeight="1">
      <c r="A16766" s="760"/>
      <c r="B16766" s="760"/>
      <c r="C16766" s="760"/>
      <c r="D16766" s="760"/>
      <c r="E16766" s="760"/>
      <c r="F16766" s="760"/>
    </row>
    <row r="16767" spans="1:6" ht="12" hidden="1" customHeight="1">
      <c r="A16767" s="760"/>
      <c r="B16767" s="760"/>
      <c r="C16767" s="760"/>
      <c r="D16767" s="760"/>
      <c r="E16767" s="760"/>
      <c r="F16767" s="760"/>
    </row>
    <row r="16768" spans="1:6" ht="12" hidden="1" customHeight="1">
      <c r="A16768" s="760"/>
      <c r="B16768" s="760"/>
      <c r="C16768" s="760"/>
      <c r="D16768" s="760"/>
      <c r="E16768" s="760"/>
      <c r="F16768" s="760"/>
    </row>
    <row r="16769" spans="1:6" ht="12" hidden="1" customHeight="1">
      <c r="A16769" s="760"/>
      <c r="B16769" s="760"/>
      <c r="C16769" s="760"/>
      <c r="D16769" s="760"/>
      <c r="E16769" s="760"/>
      <c r="F16769" s="760"/>
    </row>
    <row r="16770" spans="1:6" ht="12" hidden="1" customHeight="1">
      <c r="A16770" s="760"/>
      <c r="B16770" s="760"/>
      <c r="C16770" s="760"/>
      <c r="D16770" s="760"/>
      <c r="E16770" s="760"/>
      <c r="F16770" s="760"/>
    </row>
    <row r="16771" spans="1:6" ht="12" hidden="1" customHeight="1">
      <c r="A16771" s="760"/>
      <c r="B16771" s="760"/>
      <c r="C16771" s="760"/>
      <c r="D16771" s="760"/>
      <c r="E16771" s="760"/>
      <c r="F16771" s="760"/>
    </row>
    <row r="16772" spans="1:6" ht="12" hidden="1" customHeight="1">
      <c r="A16772" s="760"/>
      <c r="B16772" s="760"/>
      <c r="C16772" s="760"/>
      <c r="D16772" s="760"/>
      <c r="E16772" s="760"/>
      <c r="F16772" s="760"/>
    </row>
    <row r="16773" spans="1:6" ht="12" hidden="1" customHeight="1">
      <c r="A16773" s="760"/>
      <c r="B16773" s="760"/>
      <c r="C16773" s="760"/>
      <c r="D16773" s="760"/>
      <c r="E16773" s="760"/>
      <c r="F16773" s="760"/>
    </row>
    <row r="16774" spans="1:6" ht="12" hidden="1" customHeight="1">
      <c r="A16774" s="760"/>
      <c r="B16774" s="760"/>
      <c r="C16774" s="760"/>
      <c r="D16774" s="760"/>
      <c r="E16774" s="760"/>
      <c r="F16774" s="760"/>
    </row>
    <row r="16775" spans="1:6" ht="12" hidden="1" customHeight="1">
      <c r="A16775" s="760"/>
      <c r="B16775" s="760"/>
      <c r="C16775" s="760"/>
      <c r="D16775" s="760"/>
      <c r="E16775" s="760"/>
      <c r="F16775" s="760"/>
    </row>
    <row r="16776" spans="1:6" ht="12" hidden="1" customHeight="1">
      <c r="A16776" s="760"/>
      <c r="B16776" s="760"/>
      <c r="C16776" s="760"/>
      <c r="D16776" s="760"/>
      <c r="E16776" s="760"/>
      <c r="F16776" s="760"/>
    </row>
    <row r="16777" spans="1:6" ht="12" hidden="1" customHeight="1">
      <c r="A16777" s="760"/>
      <c r="B16777" s="760"/>
      <c r="C16777" s="760"/>
      <c r="D16777" s="760"/>
      <c r="E16777" s="760"/>
      <c r="F16777" s="760"/>
    </row>
    <row r="16778" spans="1:6" ht="12" hidden="1" customHeight="1">
      <c r="A16778" s="760"/>
      <c r="B16778" s="760"/>
      <c r="C16778" s="760"/>
      <c r="D16778" s="760"/>
      <c r="E16778" s="760"/>
      <c r="F16778" s="760"/>
    </row>
    <row r="16779" spans="1:6" ht="12" hidden="1" customHeight="1">
      <c r="A16779" s="760"/>
      <c r="B16779" s="760"/>
      <c r="C16779" s="760"/>
      <c r="D16779" s="760"/>
      <c r="E16779" s="760"/>
      <c r="F16779" s="760"/>
    </row>
    <row r="16780" spans="1:6" ht="12" hidden="1" customHeight="1">
      <c r="A16780" s="760"/>
      <c r="B16780" s="760"/>
      <c r="C16780" s="760"/>
      <c r="D16780" s="760"/>
      <c r="E16780" s="760"/>
      <c r="F16780" s="760"/>
    </row>
    <row r="16781" spans="1:6" ht="12" hidden="1" customHeight="1">
      <c r="A16781" s="760"/>
      <c r="B16781" s="760"/>
      <c r="C16781" s="760"/>
      <c r="D16781" s="760"/>
      <c r="E16781" s="760"/>
      <c r="F16781" s="760"/>
    </row>
    <row r="16782" spans="1:6" ht="12" hidden="1" customHeight="1">
      <c r="A16782" s="760"/>
      <c r="B16782" s="760"/>
      <c r="C16782" s="760"/>
      <c r="D16782" s="760"/>
      <c r="E16782" s="760"/>
      <c r="F16782" s="760"/>
    </row>
    <row r="16783" spans="1:6" ht="12" hidden="1" customHeight="1">
      <c r="A16783" s="760"/>
      <c r="B16783" s="760"/>
      <c r="C16783" s="760"/>
      <c r="D16783" s="760"/>
      <c r="E16783" s="760"/>
      <c r="F16783" s="760"/>
    </row>
    <row r="16784" spans="1:6" ht="12" hidden="1" customHeight="1">
      <c r="A16784" s="760"/>
      <c r="B16784" s="760"/>
      <c r="C16784" s="760"/>
      <c r="D16784" s="760"/>
      <c r="E16784" s="760"/>
      <c r="F16784" s="760"/>
    </row>
    <row r="16785" spans="1:6" ht="12" hidden="1" customHeight="1">
      <c r="A16785" s="760"/>
      <c r="B16785" s="760"/>
      <c r="C16785" s="760"/>
      <c r="D16785" s="760"/>
      <c r="E16785" s="760"/>
      <c r="F16785" s="760"/>
    </row>
    <row r="16786" spans="1:6" ht="12" hidden="1" customHeight="1">
      <c r="A16786" s="760"/>
      <c r="B16786" s="760"/>
      <c r="C16786" s="760"/>
      <c r="D16786" s="760"/>
      <c r="E16786" s="760"/>
      <c r="F16786" s="760"/>
    </row>
    <row r="16787" spans="1:6" ht="12" hidden="1" customHeight="1">
      <c r="A16787" s="760"/>
      <c r="B16787" s="760"/>
      <c r="C16787" s="760"/>
      <c r="D16787" s="760"/>
      <c r="E16787" s="760"/>
      <c r="F16787" s="760"/>
    </row>
    <row r="16788" spans="1:6" ht="12" hidden="1" customHeight="1">
      <c r="A16788" s="760"/>
      <c r="B16788" s="760"/>
      <c r="C16788" s="760"/>
      <c r="D16788" s="760"/>
      <c r="E16788" s="760"/>
      <c r="F16788" s="760"/>
    </row>
    <row r="16789" spans="1:6" ht="12" hidden="1" customHeight="1">
      <c r="A16789" s="760"/>
      <c r="B16789" s="760"/>
      <c r="C16789" s="760"/>
      <c r="D16789" s="760"/>
      <c r="E16789" s="760"/>
      <c r="F16789" s="760"/>
    </row>
    <row r="16790" spans="1:6" ht="12" hidden="1" customHeight="1">
      <c r="A16790" s="760"/>
      <c r="B16790" s="760"/>
      <c r="C16790" s="760"/>
      <c r="D16790" s="760"/>
      <c r="E16790" s="760"/>
      <c r="F16790" s="760"/>
    </row>
    <row r="16791" spans="1:6" ht="12" hidden="1" customHeight="1">
      <c r="A16791" s="760"/>
      <c r="B16791" s="760"/>
      <c r="C16791" s="760"/>
      <c r="D16791" s="760"/>
      <c r="E16791" s="760"/>
      <c r="F16791" s="760"/>
    </row>
    <row r="16792" spans="1:6" ht="12" hidden="1" customHeight="1">
      <c r="A16792" s="760"/>
      <c r="B16792" s="760"/>
      <c r="C16792" s="760"/>
      <c r="D16792" s="760"/>
      <c r="E16792" s="760"/>
      <c r="F16792" s="760"/>
    </row>
    <row r="16793" spans="1:6" ht="12" hidden="1" customHeight="1">
      <c r="A16793" s="760"/>
      <c r="B16793" s="760"/>
      <c r="C16793" s="760"/>
      <c r="D16793" s="760"/>
      <c r="E16793" s="760"/>
      <c r="F16793" s="760"/>
    </row>
    <row r="16794" spans="1:6" ht="12" hidden="1" customHeight="1">
      <c r="A16794" s="760"/>
      <c r="B16794" s="760"/>
      <c r="C16794" s="760"/>
      <c r="D16794" s="760"/>
      <c r="E16794" s="760"/>
      <c r="F16794" s="760"/>
    </row>
    <row r="16795" spans="1:6" ht="12" hidden="1" customHeight="1">
      <c r="A16795" s="760"/>
      <c r="B16795" s="760"/>
      <c r="C16795" s="760"/>
      <c r="D16795" s="760"/>
      <c r="E16795" s="760"/>
      <c r="F16795" s="760"/>
    </row>
    <row r="16796" spans="1:6" ht="12" hidden="1" customHeight="1">
      <c r="A16796" s="760"/>
      <c r="B16796" s="760"/>
      <c r="C16796" s="760"/>
      <c r="D16796" s="760"/>
      <c r="E16796" s="760"/>
      <c r="F16796" s="760"/>
    </row>
    <row r="16797" spans="1:6" ht="12" hidden="1" customHeight="1">
      <c r="A16797" s="760"/>
      <c r="B16797" s="760"/>
      <c r="C16797" s="760"/>
      <c r="D16797" s="760"/>
      <c r="E16797" s="760"/>
      <c r="F16797" s="760"/>
    </row>
    <row r="16798" spans="1:6" ht="12" hidden="1" customHeight="1">
      <c r="A16798" s="760"/>
      <c r="B16798" s="760"/>
      <c r="C16798" s="760"/>
      <c r="D16798" s="760"/>
      <c r="E16798" s="760"/>
      <c r="F16798" s="760"/>
    </row>
    <row r="16799" spans="1:6" ht="12" hidden="1" customHeight="1">
      <c r="A16799" s="760"/>
      <c r="B16799" s="760"/>
      <c r="C16799" s="760"/>
      <c r="D16799" s="760"/>
      <c r="E16799" s="760"/>
      <c r="F16799" s="760"/>
    </row>
    <row r="16800" spans="1:6" ht="12" hidden="1" customHeight="1">
      <c r="A16800" s="760"/>
      <c r="B16800" s="760"/>
      <c r="C16800" s="760"/>
      <c r="D16800" s="760"/>
      <c r="E16800" s="760"/>
      <c r="F16800" s="760"/>
    </row>
    <row r="16801" spans="1:6" ht="12" hidden="1" customHeight="1">
      <c r="A16801" s="760"/>
      <c r="B16801" s="760"/>
      <c r="C16801" s="760"/>
      <c r="D16801" s="760"/>
      <c r="E16801" s="760"/>
      <c r="F16801" s="760"/>
    </row>
    <row r="16802" spans="1:6" ht="12" hidden="1" customHeight="1">
      <c r="A16802" s="760"/>
      <c r="B16802" s="760"/>
      <c r="C16802" s="760"/>
      <c r="D16802" s="760"/>
      <c r="E16802" s="760"/>
      <c r="F16802" s="760"/>
    </row>
    <row r="16803" spans="1:6" ht="12" hidden="1" customHeight="1">
      <c r="A16803" s="760"/>
      <c r="B16803" s="760"/>
      <c r="C16803" s="760"/>
      <c r="D16803" s="760"/>
      <c r="E16803" s="760"/>
      <c r="F16803" s="760"/>
    </row>
    <row r="16804" spans="1:6" ht="12" hidden="1" customHeight="1">
      <c r="A16804" s="760"/>
      <c r="B16804" s="760"/>
      <c r="C16804" s="760"/>
      <c r="D16804" s="760"/>
      <c r="E16804" s="760"/>
      <c r="F16804" s="760"/>
    </row>
    <row r="16805" spans="1:6" ht="12" hidden="1" customHeight="1">
      <c r="A16805" s="760"/>
      <c r="B16805" s="760"/>
      <c r="C16805" s="760"/>
      <c r="D16805" s="760"/>
      <c r="E16805" s="760"/>
      <c r="F16805" s="760"/>
    </row>
    <row r="16806" spans="1:6" ht="12" hidden="1" customHeight="1">
      <c r="A16806" s="760"/>
      <c r="B16806" s="760"/>
      <c r="C16806" s="760"/>
      <c r="D16806" s="760"/>
      <c r="E16806" s="760"/>
      <c r="F16806" s="760"/>
    </row>
    <row r="16807" spans="1:6" ht="12" hidden="1" customHeight="1">
      <c r="A16807" s="760"/>
      <c r="B16807" s="760"/>
      <c r="C16807" s="760"/>
      <c r="D16807" s="760"/>
      <c r="E16807" s="760"/>
      <c r="F16807" s="760"/>
    </row>
    <row r="16808" spans="1:6" ht="12" hidden="1" customHeight="1">
      <c r="A16808" s="760"/>
      <c r="B16808" s="760"/>
      <c r="C16808" s="760"/>
      <c r="D16808" s="760"/>
      <c r="E16808" s="760"/>
      <c r="F16808" s="760"/>
    </row>
    <row r="16809" spans="1:6" ht="12" hidden="1" customHeight="1">
      <c r="A16809" s="760"/>
      <c r="B16809" s="760"/>
      <c r="C16809" s="760"/>
      <c r="D16809" s="760"/>
      <c r="E16809" s="760"/>
      <c r="F16809" s="760"/>
    </row>
    <row r="16810" spans="1:6" ht="12" hidden="1" customHeight="1">
      <c r="A16810" s="760"/>
      <c r="B16810" s="760"/>
      <c r="C16810" s="760"/>
      <c r="D16810" s="760"/>
      <c r="E16810" s="760"/>
      <c r="F16810" s="760"/>
    </row>
    <row r="16811" spans="1:6" ht="12" hidden="1" customHeight="1">
      <c r="A16811" s="760"/>
      <c r="B16811" s="760"/>
      <c r="C16811" s="760"/>
      <c r="D16811" s="760"/>
      <c r="E16811" s="760"/>
      <c r="F16811" s="760"/>
    </row>
    <row r="16812" spans="1:6" ht="12" hidden="1" customHeight="1">
      <c r="A16812" s="760"/>
      <c r="B16812" s="760"/>
      <c r="C16812" s="760"/>
      <c r="D16812" s="760"/>
      <c r="E16812" s="760"/>
      <c r="F16812" s="760"/>
    </row>
    <row r="16813" spans="1:6" ht="12" hidden="1" customHeight="1">
      <c r="A16813" s="760"/>
      <c r="B16813" s="760"/>
      <c r="C16813" s="760"/>
      <c r="D16813" s="760"/>
      <c r="E16813" s="760"/>
      <c r="F16813" s="760"/>
    </row>
    <row r="16814" spans="1:6" ht="12" hidden="1" customHeight="1">
      <c r="A16814" s="760"/>
      <c r="B16814" s="760"/>
      <c r="C16814" s="760"/>
      <c r="D16814" s="760"/>
      <c r="E16814" s="760"/>
      <c r="F16814" s="760"/>
    </row>
    <row r="16815" spans="1:6" ht="12" hidden="1" customHeight="1">
      <c r="A16815" s="760"/>
      <c r="B16815" s="760"/>
      <c r="C16815" s="760"/>
      <c r="D16815" s="760"/>
      <c r="E16815" s="760"/>
      <c r="F16815" s="760"/>
    </row>
    <row r="16816" spans="1:6" ht="12" hidden="1" customHeight="1">
      <c r="A16816" s="760"/>
      <c r="B16816" s="760"/>
      <c r="C16816" s="760"/>
      <c r="D16816" s="760"/>
      <c r="E16816" s="760"/>
      <c r="F16816" s="760"/>
    </row>
    <row r="16817" spans="1:6" ht="12" hidden="1" customHeight="1">
      <c r="A16817" s="760"/>
      <c r="B16817" s="760"/>
      <c r="C16817" s="760"/>
      <c r="D16817" s="760"/>
      <c r="E16817" s="760"/>
      <c r="F16817" s="760"/>
    </row>
    <row r="16818" spans="1:6" ht="12" hidden="1" customHeight="1">
      <c r="A16818" s="760"/>
      <c r="B16818" s="760"/>
      <c r="C16818" s="760"/>
      <c r="D16818" s="760"/>
      <c r="E16818" s="760"/>
      <c r="F16818" s="760"/>
    </row>
    <row r="16819" spans="1:6" ht="12" hidden="1" customHeight="1">
      <c r="A16819" s="760"/>
      <c r="B16819" s="760"/>
      <c r="C16819" s="760"/>
      <c r="D16819" s="760"/>
      <c r="E16819" s="760"/>
      <c r="F16819" s="760"/>
    </row>
    <row r="16820" spans="1:6" ht="12" hidden="1" customHeight="1">
      <c r="A16820" s="760"/>
      <c r="B16820" s="760"/>
      <c r="C16820" s="760"/>
      <c r="D16820" s="760"/>
      <c r="E16820" s="760"/>
      <c r="F16820" s="760"/>
    </row>
    <row r="16821" spans="1:6" ht="12" hidden="1" customHeight="1">
      <c r="A16821" s="760"/>
      <c r="B16821" s="760"/>
      <c r="C16821" s="760"/>
      <c r="D16821" s="760"/>
      <c r="E16821" s="760"/>
      <c r="F16821" s="760"/>
    </row>
    <row r="16822" spans="1:6" ht="12" hidden="1" customHeight="1">
      <c r="A16822" s="760"/>
      <c r="B16822" s="760"/>
      <c r="C16822" s="760"/>
      <c r="D16822" s="760"/>
      <c r="E16822" s="760"/>
      <c r="F16822" s="760"/>
    </row>
    <row r="16823" spans="1:6" ht="12" hidden="1" customHeight="1">
      <c r="A16823" s="760"/>
      <c r="B16823" s="760"/>
      <c r="C16823" s="760"/>
      <c r="D16823" s="760"/>
      <c r="E16823" s="760"/>
      <c r="F16823" s="760"/>
    </row>
    <row r="16824" spans="1:6" ht="12" hidden="1" customHeight="1">
      <c r="A16824" s="760"/>
      <c r="B16824" s="760"/>
      <c r="C16824" s="760"/>
      <c r="D16824" s="760"/>
      <c r="E16824" s="760"/>
      <c r="F16824" s="760"/>
    </row>
    <row r="16825" spans="1:6" ht="12" hidden="1" customHeight="1">
      <c r="A16825" s="760"/>
      <c r="B16825" s="760"/>
      <c r="C16825" s="760"/>
      <c r="D16825" s="760"/>
      <c r="E16825" s="760"/>
      <c r="F16825" s="760"/>
    </row>
    <row r="16826" spans="1:6" ht="12" hidden="1" customHeight="1">
      <c r="A16826" s="760"/>
      <c r="B16826" s="760"/>
      <c r="C16826" s="760"/>
      <c r="D16826" s="760"/>
      <c r="E16826" s="760"/>
      <c r="F16826" s="760"/>
    </row>
    <row r="16827" spans="1:6" ht="12" hidden="1" customHeight="1">
      <c r="A16827" s="760"/>
      <c r="B16827" s="760"/>
      <c r="C16827" s="760"/>
      <c r="D16827" s="760"/>
      <c r="E16827" s="760"/>
      <c r="F16827" s="760"/>
    </row>
    <row r="16828" spans="1:6" ht="12" hidden="1" customHeight="1">
      <c r="A16828" s="760"/>
      <c r="B16828" s="760"/>
      <c r="C16828" s="760"/>
      <c r="D16828" s="760"/>
      <c r="E16828" s="760"/>
      <c r="F16828" s="760"/>
    </row>
    <row r="16829" spans="1:6" ht="12" hidden="1" customHeight="1">
      <c r="A16829" s="760"/>
      <c r="B16829" s="760"/>
      <c r="C16829" s="760"/>
      <c r="D16829" s="760"/>
      <c r="E16829" s="760"/>
      <c r="F16829" s="760"/>
    </row>
    <row r="16830" spans="1:6" ht="12" hidden="1" customHeight="1">
      <c r="A16830" s="760"/>
      <c r="B16830" s="760"/>
      <c r="C16830" s="760"/>
      <c r="D16830" s="760"/>
      <c r="E16830" s="760"/>
      <c r="F16830" s="760"/>
    </row>
    <row r="16831" spans="1:6" ht="12" hidden="1" customHeight="1">
      <c r="A16831" s="760"/>
      <c r="B16831" s="760"/>
      <c r="C16831" s="760"/>
      <c r="D16831" s="760"/>
      <c r="E16831" s="760"/>
      <c r="F16831" s="760"/>
    </row>
    <row r="16832" spans="1:6" ht="12" hidden="1" customHeight="1">
      <c r="A16832" s="760"/>
      <c r="B16832" s="760"/>
      <c r="C16832" s="760"/>
      <c r="D16832" s="760"/>
      <c r="E16832" s="760"/>
      <c r="F16832" s="760"/>
    </row>
    <row r="16833" spans="1:6" ht="12" hidden="1" customHeight="1">
      <c r="A16833" s="760"/>
      <c r="B16833" s="760"/>
      <c r="C16833" s="760"/>
      <c r="D16833" s="760"/>
      <c r="E16833" s="760"/>
      <c r="F16833" s="760"/>
    </row>
    <row r="16834" spans="1:6" ht="12" hidden="1" customHeight="1">
      <c r="A16834" s="760"/>
      <c r="B16834" s="760"/>
      <c r="C16834" s="760"/>
      <c r="D16834" s="760"/>
      <c r="E16834" s="760"/>
      <c r="F16834" s="760"/>
    </row>
    <row r="16835" spans="1:6" ht="12" hidden="1" customHeight="1">
      <c r="A16835" s="760"/>
      <c r="B16835" s="760"/>
      <c r="C16835" s="760"/>
      <c r="D16835" s="760"/>
      <c r="E16835" s="760"/>
      <c r="F16835" s="760"/>
    </row>
    <row r="16836" spans="1:6" ht="12" hidden="1" customHeight="1">
      <c r="A16836" s="760"/>
      <c r="B16836" s="760"/>
      <c r="C16836" s="760"/>
      <c r="D16836" s="760"/>
      <c r="E16836" s="760"/>
      <c r="F16836" s="760"/>
    </row>
    <row r="16837" spans="1:6" ht="12" hidden="1" customHeight="1">
      <c r="A16837" s="760"/>
      <c r="B16837" s="760"/>
      <c r="C16837" s="760"/>
      <c r="D16837" s="760"/>
      <c r="E16837" s="760"/>
      <c r="F16837" s="760"/>
    </row>
    <row r="16838" spans="1:6" ht="12" hidden="1" customHeight="1">
      <c r="A16838" s="760"/>
      <c r="B16838" s="760"/>
      <c r="C16838" s="760"/>
      <c r="D16838" s="760"/>
      <c r="E16838" s="760"/>
      <c r="F16838" s="760"/>
    </row>
    <row r="16839" spans="1:6" ht="12" hidden="1" customHeight="1">
      <c r="A16839" s="760"/>
      <c r="B16839" s="760"/>
      <c r="C16839" s="760"/>
      <c r="D16839" s="760"/>
      <c r="E16839" s="760"/>
      <c r="F16839" s="760"/>
    </row>
    <row r="16840" spans="1:6" ht="12" hidden="1" customHeight="1">
      <c r="A16840" s="760"/>
      <c r="B16840" s="760"/>
      <c r="C16840" s="760"/>
      <c r="D16840" s="760"/>
      <c r="E16840" s="760"/>
      <c r="F16840" s="760"/>
    </row>
    <row r="16841" spans="1:6" ht="12" hidden="1" customHeight="1">
      <c r="A16841" s="760"/>
      <c r="B16841" s="760"/>
      <c r="C16841" s="760"/>
      <c r="D16841" s="760"/>
      <c r="E16841" s="760"/>
      <c r="F16841" s="760"/>
    </row>
    <row r="16842" spans="1:6" ht="12" hidden="1" customHeight="1">
      <c r="A16842" s="760"/>
      <c r="B16842" s="760"/>
      <c r="C16842" s="760"/>
      <c r="D16842" s="760"/>
      <c r="E16842" s="760"/>
      <c r="F16842" s="760"/>
    </row>
    <row r="16843" spans="1:6" ht="12" hidden="1" customHeight="1">
      <c r="A16843" s="760"/>
      <c r="B16843" s="760"/>
      <c r="C16843" s="760"/>
      <c r="D16843" s="760"/>
      <c r="E16843" s="760"/>
      <c r="F16843" s="760"/>
    </row>
    <row r="16844" spans="1:6" ht="12" hidden="1" customHeight="1">
      <c r="A16844" s="760"/>
      <c r="B16844" s="760"/>
      <c r="C16844" s="760"/>
      <c r="D16844" s="760"/>
      <c r="E16844" s="760"/>
      <c r="F16844" s="760"/>
    </row>
    <row r="16845" spans="1:6" ht="12" hidden="1" customHeight="1">
      <c r="A16845" s="760"/>
      <c r="B16845" s="760"/>
      <c r="C16845" s="760"/>
      <c r="D16845" s="760"/>
      <c r="E16845" s="760"/>
      <c r="F16845" s="760"/>
    </row>
    <row r="16846" spans="1:6" ht="12" hidden="1" customHeight="1">
      <c r="A16846" s="760"/>
      <c r="B16846" s="760"/>
      <c r="C16846" s="760"/>
      <c r="D16846" s="760"/>
      <c r="E16846" s="760"/>
      <c r="F16846" s="760"/>
    </row>
    <row r="16847" spans="1:6" ht="12" hidden="1" customHeight="1">
      <c r="A16847" s="760"/>
      <c r="B16847" s="760"/>
      <c r="C16847" s="760"/>
      <c r="D16847" s="760"/>
      <c r="E16847" s="760"/>
      <c r="F16847" s="760"/>
    </row>
    <row r="16848" spans="1:6" ht="12" hidden="1" customHeight="1">
      <c r="A16848" s="760"/>
      <c r="B16848" s="760"/>
      <c r="C16848" s="760"/>
      <c r="D16848" s="760"/>
      <c r="E16848" s="760"/>
      <c r="F16848" s="760"/>
    </row>
    <row r="16849" spans="1:6" ht="12" hidden="1" customHeight="1">
      <c r="A16849" s="760"/>
      <c r="B16849" s="760"/>
      <c r="C16849" s="760"/>
      <c r="D16849" s="760"/>
      <c r="E16849" s="760"/>
      <c r="F16849" s="760"/>
    </row>
    <row r="16850" spans="1:6" ht="12" hidden="1" customHeight="1">
      <c r="A16850" s="760"/>
      <c r="B16850" s="760"/>
      <c r="C16850" s="760"/>
      <c r="D16850" s="760"/>
      <c r="E16850" s="760"/>
      <c r="F16850" s="760"/>
    </row>
    <row r="16851" spans="1:6" ht="12" hidden="1" customHeight="1">
      <c r="A16851" s="760"/>
      <c r="B16851" s="760"/>
      <c r="C16851" s="760"/>
      <c r="D16851" s="760"/>
      <c r="E16851" s="760"/>
      <c r="F16851" s="760"/>
    </row>
    <row r="16852" spans="1:6" ht="12" hidden="1" customHeight="1">
      <c r="A16852" s="760"/>
      <c r="B16852" s="760"/>
      <c r="C16852" s="760"/>
      <c r="D16852" s="760"/>
      <c r="E16852" s="760"/>
      <c r="F16852" s="760"/>
    </row>
    <row r="16853" spans="1:6" ht="12" hidden="1" customHeight="1">
      <c r="A16853" s="760"/>
      <c r="B16853" s="760"/>
      <c r="C16853" s="760"/>
      <c r="D16853" s="760"/>
      <c r="E16853" s="760"/>
      <c r="F16853" s="760"/>
    </row>
    <row r="16854" spans="1:6" ht="12" hidden="1" customHeight="1">
      <c r="A16854" s="760"/>
      <c r="B16854" s="760"/>
      <c r="C16854" s="760"/>
      <c r="D16854" s="760"/>
      <c r="E16854" s="760"/>
      <c r="F16854" s="760"/>
    </row>
    <row r="16855" spans="1:6" ht="12" hidden="1" customHeight="1">
      <c r="A16855" s="760"/>
      <c r="B16855" s="760"/>
      <c r="C16855" s="760"/>
      <c r="D16855" s="760"/>
      <c r="E16855" s="760"/>
      <c r="F16855" s="760"/>
    </row>
    <row r="16856" spans="1:6" ht="12" hidden="1" customHeight="1">
      <c r="A16856" s="760"/>
      <c r="B16856" s="760"/>
      <c r="C16856" s="760"/>
      <c r="D16856" s="760"/>
      <c r="E16856" s="760"/>
      <c r="F16856" s="760"/>
    </row>
    <row r="16857" spans="1:6" ht="12" hidden="1" customHeight="1">
      <c r="A16857" s="760"/>
      <c r="B16857" s="760"/>
      <c r="C16857" s="760"/>
      <c r="D16857" s="760"/>
      <c r="E16857" s="760"/>
      <c r="F16857" s="760"/>
    </row>
    <row r="16858" spans="1:6" ht="12" hidden="1" customHeight="1">
      <c r="A16858" s="760"/>
      <c r="B16858" s="760"/>
      <c r="C16858" s="760"/>
      <c r="D16858" s="760"/>
      <c r="E16858" s="760"/>
      <c r="F16858" s="760"/>
    </row>
    <row r="16859" spans="1:6" ht="12" hidden="1" customHeight="1">
      <c r="A16859" s="760"/>
      <c r="B16859" s="760"/>
      <c r="C16859" s="760"/>
      <c r="D16859" s="760"/>
      <c r="E16859" s="760"/>
      <c r="F16859" s="760"/>
    </row>
    <row r="16860" spans="1:6" ht="12" hidden="1" customHeight="1">
      <c r="A16860" s="760"/>
      <c r="B16860" s="760"/>
      <c r="C16860" s="760"/>
      <c r="D16860" s="760"/>
      <c r="E16860" s="760"/>
      <c r="F16860" s="760"/>
    </row>
    <row r="16861" spans="1:6" ht="12" hidden="1" customHeight="1">
      <c r="A16861" s="760"/>
      <c r="B16861" s="760"/>
      <c r="C16861" s="760"/>
      <c r="D16861" s="760"/>
      <c r="E16861" s="760"/>
      <c r="F16861" s="760"/>
    </row>
    <row r="16862" spans="1:6" ht="12" hidden="1" customHeight="1">
      <c r="A16862" s="760"/>
      <c r="B16862" s="760"/>
      <c r="C16862" s="760"/>
      <c r="D16862" s="760"/>
      <c r="E16862" s="760"/>
      <c r="F16862" s="760"/>
    </row>
    <row r="16863" spans="1:6" ht="12" hidden="1" customHeight="1">
      <c r="A16863" s="760"/>
      <c r="B16863" s="760"/>
      <c r="C16863" s="760"/>
      <c r="D16863" s="760"/>
      <c r="E16863" s="760"/>
      <c r="F16863" s="760"/>
    </row>
    <row r="16864" spans="1:6" ht="12" hidden="1" customHeight="1">
      <c r="A16864" s="760"/>
      <c r="B16864" s="760"/>
      <c r="C16864" s="760"/>
      <c r="D16864" s="760"/>
      <c r="E16864" s="760"/>
      <c r="F16864" s="760"/>
    </row>
    <row r="16865" spans="1:6" ht="12" hidden="1" customHeight="1">
      <c r="A16865" s="760"/>
      <c r="B16865" s="760"/>
      <c r="C16865" s="760"/>
      <c r="D16865" s="760"/>
      <c r="E16865" s="760"/>
      <c r="F16865" s="760"/>
    </row>
    <row r="16866" spans="1:6" ht="12" hidden="1" customHeight="1">
      <c r="A16866" s="760"/>
      <c r="B16866" s="760"/>
      <c r="C16866" s="760"/>
      <c r="D16866" s="760"/>
      <c r="E16866" s="760"/>
      <c r="F16866" s="760"/>
    </row>
    <row r="16867" spans="1:6" ht="12" hidden="1" customHeight="1">
      <c r="A16867" s="760"/>
      <c r="B16867" s="760"/>
      <c r="C16867" s="760"/>
      <c r="D16867" s="760"/>
      <c r="E16867" s="760"/>
      <c r="F16867" s="760"/>
    </row>
    <row r="16868" spans="1:6" ht="12" hidden="1" customHeight="1">
      <c r="A16868" s="760"/>
      <c r="B16868" s="760"/>
      <c r="C16868" s="760"/>
      <c r="D16868" s="760"/>
      <c r="E16868" s="760"/>
      <c r="F16868" s="760"/>
    </row>
    <row r="16869" spans="1:6" ht="12" hidden="1" customHeight="1">
      <c r="A16869" s="760"/>
      <c r="B16869" s="760"/>
      <c r="C16869" s="760"/>
      <c r="D16869" s="760"/>
      <c r="E16869" s="760"/>
      <c r="F16869" s="760"/>
    </row>
    <row r="16870" spans="1:6" ht="12" hidden="1" customHeight="1">
      <c r="A16870" s="760"/>
      <c r="B16870" s="760"/>
      <c r="C16870" s="760"/>
      <c r="D16870" s="760"/>
      <c r="E16870" s="760"/>
      <c r="F16870" s="760"/>
    </row>
    <row r="16871" spans="1:6" ht="12" hidden="1" customHeight="1">
      <c r="A16871" s="760"/>
      <c r="B16871" s="760"/>
      <c r="C16871" s="760"/>
      <c r="D16871" s="760"/>
      <c r="E16871" s="760"/>
      <c r="F16871" s="760"/>
    </row>
    <row r="16872" spans="1:6" ht="12" hidden="1" customHeight="1">
      <c r="A16872" s="760"/>
      <c r="B16872" s="760"/>
      <c r="C16872" s="760"/>
      <c r="D16872" s="760"/>
      <c r="E16872" s="760"/>
      <c r="F16872" s="760"/>
    </row>
    <row r="16873" spans="1:6" ht="12" hidden="1" customHeight="1">
      <c r="A16873" s="760"/>
      <c r="B16873" s="760"/>
      <c r="C16873" s="760"/>
      <c r="D16873" s="760"/>
      <c r="E16873" s="760"/>
      <c r="F16873" s="760"/>
    </row>
    <row r="16874" spans="1:6" ht="12" hidden="1" customHeight="1">
      <c r="A16874" s="760"/>
      <c r="B16874" s="760"/>
      <c r="C16874" s="760"/>
      <c r="D16874" s="760"/>
      <c r="E16874" s="760"/>
      <c r="F16874" s="760"/>
    </row>
    <row r="16875" spans="1:6" ht="12" hidden="1" customHeight="1">
      <c r="A16875" s="760"/>
      <c r="B16875" s="760"/>
      <c r="C16875" s="760"/>
      <c r="D16875" s="760"/>
      <c r="E16875" s="760"/>
      <c r="F16875" s="760"/>
    </row>
    <row r="16876" spans="1:6" ht="12" hidden="1" customHeight="1">
      <c r="A16876" s="760"/>
      <c r="B16876" s="760"/>
      <c r="C16876" s="760"/>
      <c r="D16876" s="760"/>
      <c r="E16876" s="760"/>
      <c r="F16876" s="760"/>
    </row>
    <row r="16877" spans="1:6" ht="12" hidden="1" customHeight="1">
      <c r="A16877" s="760"/>
      <c r="B16877" s="760"/>
      <c r="C16877" s="760"/>
      <c r="D16877" s="760"/>
      <c r="E16877" s="760"/>
      <c r="F16877" s="760"/>
    </row>
    <row r="16878" spans="1:6" ht="12" hidden="1" customHeight="1">
      <c r="A16878" s="760"/>
      <c r="B16878" s="760"/>
      <c r="C16878" s="760"/>
      <c r="D16878" s="760"/>
      <c r="E16878" s="760"/>
      <c r="F16878" s="760"/>
    </row>
    <row r="16879" spans="1:6" ht="12" hidden="1" customHeight="1">
      <c r="A16879" s="760"/>
      <c r="B16879" s="760"/>
      <c r="C16879" s="760"/>
      <c r="D16879" s="760"/>
      <c r="E16879" s="760"/>
      <c r="F16879" s="760"/>
    </row>
    <row r="16880" spans="1:6" ht="12" hidden="1" customHeight="1">
      <c r="A16880" s="760"/>
      <c r="B16880" s="760"/>
      <c r="C16880" s="760"/>
      <c r="D16880" s="760"/>
      <c r="E16880" s="760"/>
      <c r="F16880" s="760"/>
    </row>
    <row r="16881" spans="1:6" ht="12" hidden="1" customHeight="1">
      <c r="A16881" s="760"/>
      <c r="B16881" s="760"/>
      <c r="C16881" s="760"/>
      <c r="D16881" s="760"/>
      <c r="E16881" s="760"/>
      <c r="F16881" s="760"/>
    </row>
    <row r="16882" spans="1:6" ht="12" hidden="1" customHeight="1">
      <c r="A16882" s="760"/>
      <c r="B16882" s="760"/>
      <c r="C16882" s="760"/>
      <c r="D16882" s="760"/>
      <c r="E16882" s="760"/>
      <c r="F16882" s="760"/>
    </row>
    <row r="16883" spans="1:6" ht="12" hidden="1" customHeight="1">
      <c r="A16883" s="760"/>
      <c r="B16883" s="760"/>
      <c r="C16883" s="760"/>
      <c r="D16883" s="760"/>
      <c r="E16883" s="760"/>
      <c r="F16883" s="760"/>
    </row>
    <row r="16884" spans="1:6" ht="12" hidden="1" customHeight="1">
      <c r="A16884" s="760"/>
      <c r="B16884" s="760"/>
      <c r="C16884" s="760"/>
      <c r="D16884" s="760"/>
      <c r="E16884" s="760"/>
      <c r="F16884" s="760"/>
    </row>
    <row r="16885" spans="1:6" ht="12" hidden="1" customHeight="1">
      <c r="A16885" s="760"/>
      <c r="B16885" s="760"/>
      <c r="C16885" s="760"/>
      <c r="D16885" s="760"/>
      <c r="E16885" s="760"/>
      <c r="F16885" s="760"/>
    </row>
    <row r="16886" spans="1:6" ht="12" hidden="1" customHeight="1">
      <c r="A16886" s="760"/>
      <c r="B16886" s="760"/>
      <c r="C16886" s="760"/>
      <c r="D16886" s="760"/>
      <c r="E16886" s="760"/>
      <c r="F16886" s="760"/>
    </row>
    <row r="16887" spans="1:6" ht="12" hidden="1" customHeight="1">
      <c r="A16887" s="760"/>
      <c r="B16887" s="760"/>
      <c r="C16887" s="760"/>
      <c r="D16887" s="760"/>
      <c r="E16887" s="760"/>
      <c r="F16887" s="760"/>
    </row>
    <row r="16888" spans="1:6" ht="12" hidden="1" customHeight="1">
      <c r="A16888" s="760"/>
      <c r="B16888" s="760"/>
      <c r="C16888" s="760"/>
      <c r="D16888" s="760"/>
      <c r="E16888" s="760"/>
      <c r="F16888" s="760"/>
    </row>
    <row r="16889" spans="1:6" ht="12" hidden="1" customHeight="1">
      <c r="A16889" s="760"/>
      <c r="B16889" s="760"/>
      <c r="C16889" s="760"/>
      <c r="D16889" s="760"/>
      <c r="E16889" s="760"/>
      <c r="F16889" s="760"/>
    </row>
    <row r="16890" spans="1:6" ht="12" hidden="1" customHeight="1">
      <c r="A16890" s="760"/>
      <c r="B16890" s="760"/>
      <c r="C16890" s="760"/>
      <c r="D16890" s="760"/>
      <c r="E16890" s="760"/>
      <c r="F16890" s="760"/>
    </row>
    <row r="16891" spans="1:6" ht="12" hidden="1" customHeight="1">
      <c r="A16891" s="760"/>
      <c r="B16891" s="760"/>
      <c r="C16891" s="760"/>
      <c r="D16891" s="760"/>
      <c r="E16891" s="760"/>
      <c r="F16891" s="760"/>
    </row>
    <row r="16892" spans="1:6" ht="12" hidden="1" customHeight="1">
      <c r="A16892" s="760"/>
      <c r="B16892" s="760"/>
      <c r="C16892" s="760"/>
      <c r="D16892" s="760"/>
      <c r="E16892" s="760"/>
      <c r="F16892" s="760"/>
    </row>
    <row r="16893" spans="1:6" ht="12" hidden="1" customHeight="1">
      <c r="A16893" s="760"/>
      <c r="B16893" s="760"/>
      <c r="C16893" s="760"/>
      <c r="D16893" s="760"/>
      <c r="E16893" s="760"/>
      <c r="F16893" s="760"/>
    </row>
    <row r="16894" spans="1:6" ht="12" hidden="1" customHeight="1">
      <c r="A16894" s="760"/>
      <c r="B16894" s="760"/>
      <c r="C16894" s="760"/>
      <c r="D16894" s="760"/>
      <c r="E16894" s="760"/>
      <c r="F16894" s="760"/>
    </row>
    <row r="16895" spans="1:6" ht="12" hidden="1" customHeight="1">
      <c r="A16895" s="760"/>
      <c r="B16895" s="760"/>
      <c r="C16895" s="760"/>
      <c r="D16895" s="760"/>
      <c r="E16895" s="760"/>
      <c r="F16895" s="760"/>
    </row>
    <row r="16896" spans="1:6" ht="12" hidden="1" customHeight="1">
      <c r="A16896" s="760"/>
      <c r="B16896" s="760"/>
      <c r="C16896" s="760"/>
      <c r="D16896" s="760"/>
      <c r="E16896" s="760"/>
      <c r="F16896" s="760"/>
    </row>
    <row r="16897" spans="1:6" ht="12" hidden="1" customHeight="1">
      <c r="A16897" s="760"/>
      <c r="B16897" s="760"/>
      <c r="C16897" s="760"/>
      <c r="D16897" s="760"/>
      <c r="E16897" s="760"/>
      <c r="F16897" s="760"/>
    </row>
    <row r="16898" spans="1:6" ht="12" hidden="1" customHeight="1">
      <c r="A16898" s="760"/>
      <c r="B16898" s="760"/>
      <c r="C16898" s="760"/>
      <c r="D16898" s="760"/>
      <c r="E16898" s="760"/>
      <c r="F16898" s="760"/>
    </row>
    <row r="16899" spans="1:6" ht="12" hidden="1" customHeight="1">
      <c r="A16899" s="760"/>
      <c r="B16899" s="760"/>
      <c r="C16899" s="760"/>
      <c r="D16899" s="760"/>
      <c r="E16899" s="760"/>
      <c r="F16899" s="760"/>
    </row>
    <row r="16900" spans="1:6" ht="12" hidden="1" customHeight="1">
      <c r="A16900" s="760"/>
      <c r="B16900" s="760"/>
      <c r="C16900" s="760"/>
      <c r="D16900" s="760"/>
      <c r="E16900" s="760"/>
      <c r="F16900" s="760"/>
    </row>
    <row r="16901" spans="1:6" ht="12" hidden="1" customHeight="1">
      <c r="A16901" s="760"/>
      <c r="B16901" s="760"/>
      <c r="C16901" s="760"/>
      <c r="D16901" s="760"/>
      <c r="E16901" s="760"/>
      <c r="F16901" s="760"/>
    </row>
    <row r="16902" spans="1:6" ht="12" hidden="1" customHeight="1">
      <c r="A16902" s="760"/>
      <c r="B16902" s="760"/>
      <c r="C16902" s="760"/>
      <c r="D16902" s="760"/>
      <c r="E16902" s="760"/>
      <c r="F16902" s="760"/>
    </row>
    <row r="16903" spans="1:6" ht="12" hidden="1" customHeight="1">
      <c r="A16903" s="760"/>
      <c r="B16903" s="760"/>
      <c r="C16903" s="760"/>
      <c r="D16903" s="760"/>
      <c r="E16903" s="760"/>
      <c r="F16903" s="760"/>
    </row>
    <row r="16904" spans="1:6" ht="12" hidden="1" customHeight="1">
      <c r="A16904" s="760"/>
      <c r="B16904" s="760"/>
      <c r="C16904" s="760"/>
      <c r="D16904" s="760"/>
      <c r="E16904" s="760"/>
      <c r="F16904" s="760"/>
    </row>
    <row r="16905" spans="1:6" ht="12" hidden="1" customHeight="1">
      <c r="A16905" s="760"/>
      <c r="B16905" s="760"/>
      <c r="C16905" s="760"/>
      <c r="D16905" s="760"/>
      <c r="E16905" s="760"/>
      <c r="F16905" s="760"/>
    </row>
    <row r="16906" spans="1:6" ht="12" hidden="1" customHeight="1">
      <c r="A16906" s="760"/>
      <c r="B16906" s="760"/>
      <c r="C16906" s="760"/>
      <c r="D16906" s="760"/>
      <c r="E16906" s="760"/>
      <c r="F16906" s="760"/>
    </row>
    <row r="16907" spans="1:6" ht="12" hidden="1" customHeight="1">
      <c r="A16907" s="760"/>
      <c r="B16907" s="760"/>
      <c r="C16907" s="760"/>
      <c r="D16907" s="760"/>
      <c r="E16907" s="760"/>
      <c r="F16907" s="760"/>
    </row>
    <row r="16908" spans="1:6" ht="12" hidden="1" customHeight="1">
      <c r="A16908" s="760"/>
      <c r="B16908" s="760"/>
      <c r="C16908" s="760"/>
      <c r="D16908" s="760"/>
      <c r="E16908" s="760"/>
      <c r="F16908" s="760"/>
    </row>
    <row r="16909" spans="1:6" ht="12" hidden="1" customHeight="1">
      <c r="A16909" s="760"/>
      <c r="B16909" s="760"/>
      <c r="C16909" s="760"/>
      <c r="D16909" s="760"/>
      <c r="E16909" s="760"/>
      <c r="F16909" s="760"/>
    </row>
    <row r="16910" spans="1:6" ht="12" hidden="1" customHeight="1">
      <c r="A16910" s="760"/>
      <c r="B16910" s="760"/>
      <c r="C16910" s="760"/>
      <c r="D16910" s="760"/>
      <c r="E16910" s="760"/>
      <c r="F16910" s="760"/>
    </row>
    <row r="16911" spans="1:6" ht="12" hidden="1" customHeight="1">
      <c r="A16911" s="760"/>
      <c r="B16911" s="760"/>
      <c r="C16911" s="760"/>
      <c r="D16911" s="760"/>
      <c r="E16911" s="760"/>
      <c r="F16911" s="760"/>
    </row>
    <row r="16912" spans="1:6" ht="12" hidden="1" customHeight="1">
      <c r="A16912" s="760"/>
      <c r="B16912" s="760"/>
      <c r="C16912" s="760"/>
      <c r="D16912" s="760"/>
      <c r="E16912" s="760"/>
      <c r="F16912" s="760"/>
    </row>
    <row r="16913" spans="1:6" ht="12" hidden="1" customHeight="1">
      <c r="A16913" s="760"/>
      <c r="B16913" s="760"/>
      <c r="C16913" s="760"/>
      <c r="D16913" s="760"/>
      <c r="E16913" s="760"/>
      <c r="F16913" s="760"/>
    </row>
    <row r="16914" spans="1:6" ht="12" hidden="1" customHeight="1">
      <c r="A16914" s="760"/>
      <c r="B16914" s="760"/>
      <c r="C16914" s="760"/>
      <c r="D16914" s="760"/>
      <c r="E16914" s="760"/>
      <c r="F16914" s="760"/>
    </row>
    <row r="16915" spans="1:6" ht="12" hidden="1" customHeight="1">
      <c r="A16915" s="760"/>
      <c r="B16915" s="760"/>
      <c r="C16915" s="760"/>
      <c r="D16915" s="760"/>
      <c r="E16915" s="760"/>
      <c r="F16915" s="760"/>
    </row>
    <row r="16916" spans="1:6" ht="12" hidden="1" customHeight="1">
      <c r="A16916" s="760"/>
      <c r="B16916" s="760"/>
      <c r="C16916" s="760"/>
      <c r="D16916" s="760"/>
      <c r="E16916" s="760"/>
      <c r="F16916" s="760"/>
    </row>
    <row r="16917" spans="1:6" ht="12" hidden="1" customHeight="1">
      <c r="A16917" s="760"/>
      <c r="B16917" s="760"/>
      <c r="C16917" s="760"/>
      <c r="D16917" s="760"/>
      <c r="E16917" s="760"/>
      <c r="F16917" s="760"/>
    </row>
    <row r="16918" spans="1:6" ht="12" hidden="1" customHeight="1">
      <c r="A16918" s="760"/>
      <c r="B16918" s="760"/>
      <c r="C16918" s="760"/>
      <c r="D16918" s="760"/>
      <c r="E16918" s="760"/>
      <c r="F16918" s="760"/>
    </row>
    <row r="16919" spans="1:6" ht="12" hidden="1" customHeight="1">
      <c r="A16919" s="760"/>
      <c r="B16919" s="760"/>
      <c r="C16919" s="760"/>
      <c r="D16919" s="760"/>
      <c r="E16919" s="760"/>
      <c r="F16919" s="760"/>
    </row>
    <row r="16920" spans="1:6" ht="12" hidden="1" customHeight="1">
      <c r="A16920" s="760"/>
      <c r="B16920" s="760"/>
      <c r="C16920" s="760"/>
      <c r="D16920" s="760"/>
      <c r="E16920" s="760"/>
      <c r="F16920" s="760"/>
    </row>
    <row r="16921" spans="1:6" ht="12" hidden="1" customHeight="1">
      <c r="A16921" s="760"/>
      <c r="B16921" s="760"/>
      <c r="C16921" s="760"/>
      <c r="D16921" s="760"/>
      <c r="E16921" s="760"/>
      <c r="F16921" s="760"/>
    </row>
    <row r="16922" spans="1:6" ht="12" hidden="1" customHeight="1">
      <c r="A16922" s="760"/>
      <c r="B16922" s="760"/>
      <c r="C16922" s="760"/>
      <c r="D16922" s="760"/>
      <c r="E16922" s="760"/>
      <c r="F16922" s="760"/>
    </row>
    <row r="16923" spans="1:6" ht="12" hidden="1" customHeight="1">
      <c r="A16923" s="760"/>
      <c r="B16923" s="760"/>
      <c r="C16923" s="760"/>
      <c r="D16923" s="760"/>
      <c r="E16923" s="760"/>
      <c r="F16923" s="760"/>
    </row>
    <row r="16924" spans="1:6" ht="12" hidden="1" customHeight="1">
      <c r="A16924" s="760"/>
      <c r="B16924" s="760"/>
      <c r="C16924" s="760"/>
      <c r="D16924" s="760"/>
      <c r="E16924" s="760"/>
      <c r="F16924" s="760"/>
    </row>
    <row r="16925" spans="1:6" ht="12" hidden="1" customHeight="1">
      <c r="A16925" s="760"/>
      <c r="B16925" s="760"/>
      <c r="C16925" s="760"/>
      <c r="D16925" s="760"/>
      <c r="E16925" s="760"/>
      <c r="F16925" s="760"/>
    </row>
    <row r="16926" spans="1:6" ht="12" hidden="1" customHeight="1">
      <c r="A16926" s="760"/>
      <c r="B16926" s="760"/>
      <c r="C16926" s="760"/>
      <c r="D16926" s="760"/>
      <c r="E16926" s="760"/>
      <c r="F16926" s="760"/>
    </row>
    <row r="16927" spans="1:6" ht="12" hidden="1" customHeight="1">
      <c r="A16927" s="760"/>
      <c r="B16927" s="760"/>
      <c r="C16927" s="760"/>
      <c r="D16927" s="760"/>
      <c r="E16927" s="760"/>
      <c r="F16927" s="760"/>
    </row>
    <row r="16928" spans="1:6" ht="12" hidden="1" customHeight="1">
      <c r="A16928" s="760"/>
      <c r="B16928" s="760"/>
      <c r="C16928" s="760"/>
      <c r="D16928" s="760"/>
      <c r="E16928" s="760"/>
      <c r="F16928" s="760"/>
    </row>
    <row r="16929" spans="1:6" ht="12" hidden="1" customHeight="1">
      <c r="A16929" s="760"/>
      <c r="B16929" s="760"/>
      <c r="C16929" s="760"/>
      <c r="D16929" s="760"/>
      <c r="E16929" s="760"/>
      <c r="F16929" s="760"/>
    </row>
    <row r="16930" spans="1:6" ht="12" hidden="1" customHeight="1">
      <c r="A16930" s="760"/>
      <c r="B16930" s="760"/>
      <c r="C16930" s="760"/>
      <c r="D16930" s="760"/>
      <c r="E16930" s="760"/>
      <c r="F16930" s="760"/>
    </row>
    <row r="16931" spans="1:6" ht="12" hidden="1" customHeight="1">
      <c r="A16931" s="760"/>
      <c r="B16931" s="760"/>
      <c r="C16931" s="760"/>
      <c r="D16931" s="760"/>
      <c r="E16931" s="760"/>
      <c r="F16931" s="760"/>
    </row>
    <row r="16932" spans="1:6" ht="12" hidden="1" customHeight="1">
      <c r="A16932" s="760"/>
      <c r="B16932" s="760"/>
      <c r="C16932" s="760"/>
      <c r="D16932" s="760"/>
      <c r="E16932" s="760"/>
      <c r="F16932" s="760"/>
    </row>
    <row r="16933" spans="1:6" ht="12" hidden="1" customHeight="1">
      <c r="A16933" s="760"/>
      <c r="B16933" s="760"/>
      <c r="C16933" s="760"/>
      <c r="D16933" s="760"/>
      <c r="E16933" s="760"/>
      <c r="F16933" s="760"/>
    </row>
    <row r="16934" spans="1:6" ht="12" hidden="1" customHeight="1">
      <c r="A16934" s="760"/>
      <c r="B16934" s="760"/>
      <c r="C16934" s="760"/>
      <c r="D16934" s="760"/>
      <c r="E16934" s="760"/>
      <c r="F16934" s="760"/>
    </row>
    <row r="16935" spans="1:6" ht="12" hidden="1" customHeight="1">
      <c r="A16935" s="760"/>
      <c r="B16935" s="760"/>
      <c r="C16935" s="760"/>
      <c r="D16935" s="760"/>
      <c r="E16935" s="760"/>
      <c r="F16935" s="760"/>
    </row>
    <row r="16936" spans="1:6" ht="12" hidden="1" customHeight="1">
      <c r="A16936" s="760"/>
      <c r="B16936" s="760"/>
      <c r="C16936" s="760"/>
      <c r="D16936" s="760"/>
      <c r="E16936" s="760"/>
      <c r="F16936" s="760"/>
    </row>
    <row r="16937" spans="1:6" ht="12" hidden="1" customHeight="1">
      <c r="A16937" s="760"/>
      <c r="B16937" s="760"/>
      <c r="C16937" s="760"/>
      <c r="D16937" s="760"/>
      <c r="E16937" s="760"/>
      <c r="F16937" s="760"/>
    </row>
    <row r="16938" spans="1:6" ht="12" hidden="1" customHeight="1">
      <c r="A16938" s="760"/>
      <c r="B16938" s="760"/>
      <c r="C16938" s="760"/>
      <c r="D16938" s="760"/>
      <c r="E16938" s="760"/>
      <c r="F16938" s="760"/>
    </row>
    <row r="16939" spans="1:6" ht="12" hidden="1" customHeight="1">
      <c r="A16939" s="760"/>
      <c r="B16939" s="760"/>
      <c r="C16939" s="760"/>
      <c r="D16939" s="760"/>
      <c r="E16939" s="760"/>
      <c r="F16939" s="760"/>
    </row>
    <row r="16940" spans="1:6" ht="12" hidden="1" customHeight="1">
      <c r="A16940" s="760"/>
      <c r="B16940" s="760"/>
      <c r="C16940" s="760"/>
      <c r="D16940" s="760"/>
      <c r="E16940" s="760"/>
      <c r="F16940" s="760"/>
    </row>
    <row r="16941" spans="1:6" ht="12" hidden="1" customHeight="1">
      <c r="A16941" s="760"/>
      <c r="B16941" s="760"/>
      <c r="C16941" s="760"/>
      <c r="D16941" s="760"/>
      <c r="E16941" s="760"/>
      <c r="F16941" s="760"/>
    </row>
    <row r="16942" spans="1:6" ht="12" hidden="1" customHeight="1">
      <c r="A16942" s="760"/>
      <c r="B16942" s="760"/>
      <c r="C16942" s="760"/>
      <c r="D16942" s="760"/>
      <c r="E16942" s="760"/>
      <c r="F16942" s="760"/>
    </row>
    <row r="16943" spans="1:6" ht="12" hidden="1" customHeight="1">
      <c r="A16943" s="760"/>
      <c r="B16943" s="760"/>
      <c r="C16943" s="760"/>
      <c r="D16943" s="760"/>
      <c r="E16943" s="760"/>
      <c r="F16943" s="760"/>
    </row>
    <row r="16944" spans="1:6" ht="12" hidden="1" customHeight="1">
      <c r="A16944" s="760"/>
      <c r="B16944" s="760"/>
      <c r="C16944" s="760"/>
      <c r="D16944" s="760"/>
      <c r="E16944" s="760"/>
      <c r="F16944" s="760"/>
    </row>
    <row r="16945" spans="1:6" ht="12" hidden="1" customHeight="1">
      <c r="A16945" s="760"/>
      <c r="B16945" s="760"/>
      <c r="C16945" s="760"/>
      <c r="D16945" s="760"/>
      <c r="E16945" s="760"/>
      <c r="F16945" s="760"/>
    </row>
    <row r="16946" spans="1:6" ht="12" hidden="1" customHeight="1">
      <c r="A16946" s="760"/>
      <c r="B16946" s="760"/>
      <c r="C16946" s="760"/>
      <c r="D16946" s="760"/>
      <c r="E16946" s="760"/>
      <c r="F16946" s="760"/>
    </row>
    <row r="16947" spans="1:6" ht="12" hidden="1" customHeight="1">
      <c r="A16947" s="760"/>
      <c r="B16947" s="760"/>
      <c r="C16947" s="760"/>
      <c r="D16947" s="760"/>
      <c r="E16947" s="760"/>
      <c r="F16947" s="760"/>
    </row>
    <row r="16948" spans="1:6" ht="12" hidden="1" customHeight="1">
      <c r="A16948" s="760"/>
      <c r="B16948" s="760"/>
      <c r="C16948" s="760"/>
      <c r="D16948" s="760"/>
      <c r="E16948" s="760"/>
      <c r="F16948" s="760"/>
    </row>
    <row r="16949" spans="1:6" ht="12" hidden="1" customHeight="1">
      <c r="A16949" s="760"/>
      <c r="B16949" s="760"/>
      <c r="C16949" s="760"/>
      <c r="D16949" s="760"/>
      <c r="E16949" s="760"/>
      <c r="F16949" s="760"/>
    </row>
    <row r="16950" spans="1:6" ht="12" hidden="1" customHeight="1">
      <c r="A16950" s="760"/>
      <c r="B16950" s="760"/>
      <c r="C16950" s="760"/>
      <c r="D16950" s="760"/>
      <c r="E16950" s="760"/>
      <c r="F16950" s="760"/>
    </row>
    <row r="16951" spans="1:6" ht="12" hidden="1" customHeight="1">
      <c r="A16951" s="760"/>
      <c r="B16951" s="760"/>
      <c r="C16951" s="760"/>
      <c r="D16951" s="760"/>
      <c r="E16951" s="760"/>
      <c r="F16951" s="760"/>
    </row>
    <row r="16952" spans="1:6" ht="12" hidden="1" customHeight="1">
      <c r="A16952" s="760"/>
      <c r="B16952" s="760"/>
      <c r="C16952" s="760"/>
      <c r="D16952" s="760"/>
      <c r="E16952" s="760"/>
      <c r="F16952" s="760"/>
    </row>
    <row r="16953" spans="1:6" ht="12" hidden="1" customHeight="1">
      <c r="A16953" s="760"/>
      <c r="B16953" s="760"/>
      <c r="C16953" s="760"/>
      <c r="D16953" s="760"/>
      <c r="E16953" s="760"/>
      <c r="F16953" s="760"/>
    </row>
    <row r="16954" spans="1:6" ht="12" hidden="1" customHeight="1">
      <c r="A16954" s="760"/>
      <c r="B16954" s="760"/>
      <c r="C16954" s="760"/>
      <c r="D16954" s="760"/>
      <c r="E16954" s="760"/>
      <c r="F16954" s="760"/>
    </row>
    <row r="16955" spans="1:6" ht="12" hidden="1" customHeight="1">
      <c r="A16955" s="760"/>
      <c r="B16955" s="760"/>
      <c r="C16955" s="760"/>
      <c r="D16955" s="760"/>
      <c r="E16955" s="760"/>
      <c r="F16955" s="760"/>
    </row>
    <row r="16956" spans="1:6" ht="12" hidden="1" customHeight="1">
      <c r="A16956" s="760"/>
      <c r="B16956" s="760"/>
      <c r="C16956" s="760"/>
      <c r="D16956" s="760"/>
      <c r="E16956" s="760"/>
      <c r="F16956" s="760"/>
    </row>
    <row r="16957" spans="1:6" ht="12" hidden="1" customHeight="1">
      <c r="A16957" s="760"/>
      <c r="B16957" s="760"/>
      <c r="C16957" s="760"/>
      <c r="D16957" s="760"/>
      <c r="E16957" s="760"/>
      <c r="F16957" s="760"/>
    </row>
    <row r="16958" spans="1:6" ht="12" hidden="1" customHeight="1">
      <c r="A16958" s="760"/>
      <c r="B16958" s="760"/>
      <c r="C16958" s="760"/>
      <c r="D16958" s="760"/>
      <c r="E16958" s="760"/>
      <c r="F16958" s="760"/>
    </row>
    <row r="16959" spans="1:6" ht="12" hidden="1" customHeight="1">
      <c r="A16959" s="760"/>
      <c r="B16959" s="760"/>
      <c r="C16959" s="760"/>
      <c r="D16959" s="760"/>
      <c r="E16959" s="760"/>
      <c r="F16959" s="760"/>
    </row>
    <row r="16960" spans="1:6" ht="12" hidden="1" customHeight="1">
      <c r="A16960" s="760"/>
      <c r="B16960" s="760"/>
      <c r="C16960" s="760"/>
      <c r="D16960" s="760"/>
      <c r="E16960" s="760"/>
      <c r="F16960" s="760"/>
    </row>
    <row r="16961" spans="1:6" ht="12" hidden="1" customHeight="1">
      <c r="A16961" s="760"/>
      <c r="B16961" s="760"/>
      <c r="C16961" s="760"/>
      <c r="D16961" s="760"/>
      <c r="E16961" s="760"/>
      <c r="F16961" s="760"/>
    </row>
    <row r="16962" spans="1:6" ht="12" hidden="1" customHeight="1">
      <c r="A16962" s="760"/>
      <c r="B16962" s="760"/>
      <c r="C16962" s="760"/>
      <c r="D16962" s="760"/>
      <c r="E16962" s="760"/>
      <c r="F16962" s="760"/>
    </row>
    <row r="16963" spans="1:6" ht="12" hidden="1" customHeight="1">
      <c r="A16963" s="760"/>
      <c r="B16963" s="760"/>
      <c r="C16963" s="760"/>
      <c r="D16963" s="760"/>
      <c r="E16963" s="760"/>
      <c r="F16963" s="760"/>
    </row>
    <row r="16964" spans="1:6" ht="12" hidden="1" customHeight="1">
      <c r="A16964" s="760"/>
      <c r="B16964" s="760"/>
      <c r="C16964" s="760"/>
      <c r="D16964" s="760"/>
      <c r="E16964" s="760"/>
      <c r="F16964" s="760"/>
    </row>
    <row r="16965" spans="1:6" ht="12" hidden="1" customHeight="1">
      <c r="A16965" s="760"/>
      <c r="B16965" s="760"/>
      <c r="C16965" s="760"/>
      <c r="D16965" s="760"/>
      <c r="E16965" s="760"/>
      <c r="F16965" s="760"/>
    </row>
    <row r="16966" spans="1:6" ht="12" hidden="1" customHeight="1">
      <c r="A16966" s="760"/>
      <c r="B16966" s="760"/>
      <c r="C16966" s="760"/>
      <c r="D16966" s="760"/>
      <c r="E16966" s="760"/>
      <c r="F16966" s="760"/>
    </row>
    <row r="16967" spans="1:6" ht="12" hidden="1" customHeight="1">
      <c r="A16967" s="760"/>
      <c r="B16967" s="760"/>
      <c r="C16967" s="760"/>
      <c r="D16967" s="760"/>
      <c r="E16967" s="760"/>
      <c r="F16967" s="760"/>
    </row>
    <row r="16968" spans="1:6" ht="12" hidden="1" customHeight="1">
      <c r="A16968" s="760"/>
      <c r="B16968" s="760"/>
      <c r="C16968" s="760"/>
      <c r="D16968" s="760"/>
      <c r="E16968" s="760"/>
      <c r="F16968" s="760"/>
    </row>
    <row r="16969" spans="1:6" ht="12" hidden="1" customHeight="1">
      <c r="A16969" s="760"/>
      <c r="B16969" s="760"/>
      <c r="C16969" s="760"/>
      <c r="D16969" s="760"/>
      <c r="E16969" s="760"/>
      <c r="F16969" s="760"/>
    </row>
    <row r="16970" spans="1:6" ht="12" hidden="1" customHeight="1">
      <c r="A16970" s="760"/>
      <c r="B16970" s="760"/>
      <c r="C16970" s="760"/>
      <c r="D16970" s="760"/>
      <c r="E16970" s="760"/>
      <c r="F16970" s="760"/>
    </row>
    <row r="16971" spans="1:6" ht="12" hidden="1" customHeight="1">
      <c r="A16971" s="760"/>
      <c r="B16971" s="760"/>
      <c r="C16971" s="760"/>
      <c r="D16971" s="760"/>
      <c r="E16971" s="760"/>
      <c r="F16971" s="760"/>
    </row>
    <row r="16972" spans="1:6" ht="12" hidden="1" customHeight="1">
      <c r="A16972" s="760"/>
      <c r="B16972" s="760"/>
      <c r="C16972" s="760"/>
      <c r="D16972" s="760"/>
      <c r="E16972" s="760"/>
      <c r="F16972" s="760"/>
    </row>
    <row r="16973" spans="1:6" ht="12" hidden="1" customHeight="1">
      <c r="A16973" s="760"/>
      <c r="B16973" s="760"/>
      <c r="C16973" s="760"/>
      <c r="D16973" s="760"/>
      <c r="E16973" s="760"/>
      <c r="F16973" s="760"/>
    </row>
    <row r="16974" spans="1:6" ht="12" hidden="1" customHeight="1">
      <c r="A16974" s="760"/>
      <c r="B16974" s="760"/>
      <c r="C16974" s="760"/>
      <c r="D16974" s="760"/>
      <c r="E16974" s="760"/>
      <c r="F16974" s="760"/>
    </row>
    <row r="16975" spans="1:6" ht="12" hidden="1" customHeight="1">
      <c r="A16975" s="760"/>
      <c r="B16975" s="760"/>
      <c r="C16975" s="760"/>
      <c r="D16975" s="760"/>
      <c r="E16975" s="760"/>
      <c r="F16975" s="760"/>
    </row>
    <row r="16976" spans="1:6" ht="12" hidden="1" customHeight="1">
      <c r="A16976" s="760"/>
      <c r="B16976" s="760"/>
      <c r="C16976" s="760"/>
      <c r="D16976" s="760"/>
      <c r="E16976" s="760"/>
      <c r="F16976" s="760"/>
    </row>
    <row r="16977" spans="1:6" ht="12" hidden="1" customHeight="1">
      <c r="A16977" s="760"/>
      <c r="B16977" s="760"/>
      <c r="C16977" s="760"/>
      <c r="D16977" s="760"/>
      <c r="E16977" s="760"/>
      <c r="F16977" s="760"/>
    </row>
    <row r="16978" spans="1:6" ht="12" hidden="1" customHeight="1">
      <c r="A16978" s="760"/>
      <c r="B16978" s="760"/>
      <c r="C16978" s="760"/>
      <c r="D16978" s="760"/>
      <c r="E16978" s="760"/>
      <c r="F16978" s="760"/>
    </row>
    <row r="16979" spans="1:6" ht="12" hidden="1" customHeight="1">
      <c r="A16979" s="760"/>
      <c r="B16979" s="760"/>
      <c r="C16979" s="760"/>
      <c r="D16979" s="760"/>
      <c r="E16979" s="760"/>
      <c r="F16979" s="760"/>
    </row>
    <row r="16980" spans="1:6" ht="12" hidden="1" customHeight="1">
      <c r="A16980" s="760"/>
      <c r="B16980" s="760"/>
      <c r="C16980" s="760"/>
      <c r="D16980" s="760"/>
      <c r="E16980" s="760"/>
      <c r="F16980" s="760"/>
    </row>
    <row r="16981" spans="1:6" ht="12" hidden="1" customHeight="1">
      <c r="A16981" s="760"/>
      <c r="B16981" s="760"/>
      <c r="C16981" s="760"/>
      <c r="D16981" s="760"/>
      <c r="E16981" s="760"/>
      <c r="F16981" s="760"/>
    </row>
    <row r="16982" spans="1:6" ht="12" hidden="1" customHeight="1">
      <c r="A16982" s="760"/>
      <c r="B16982" s="760"/>
      <c r="C16982" s="760"/>
      <c r="D16982" s="760"/>
      <c r="E16982" s="760"/>
      <c r="F16982" s="760"/>
    </row>
    <row r="16983" spans="1:6" ht="12" hidden="1" customHeight="1">
      <c r="A16983" s="760"/>
      <c r="B16983" s="760"/>
      <c r="C16983" s="760"/>
      <c r="D16983" s="760"/>
      <c r="E16983" s="760"/>
      <c r="F16983" s="760"/>
    </row>
    <row r="16984" spans="1:6" ht="12" hidden="1" customHeight="1">
      <c r="A16984" s="760"/>
      <c r="B16984" s="760"/>
      <c r="C16984" s="760"/>
      <c r="D16984" s="760"/>
      <c r="E16984" s="760"/>
      <c r="F16984" s="760"/>
    </row>
    <row r="16985" spans="1:6" ht="12" hidden="1" customHeight="1">
      <c r="A16985" s="760"/>
      <c r="B16985" s="760"/>
      <c r="C16985" s="760"/>
      <c r="D16985" s="760"/>
      <c r="E16985" s="760"/>
      <c r="F16985" s="760"/>
    </row>
    <row r="16986" spans="1:6" ht="12" hidden="1" customHeight="1">
      <c r="A16986" s="760"/>
      <c r="B16986" s="760"/>
      <c r="C16986" s="760"/>
      <c r="D16986" s="760"/>
      <c r="E16986" s="760"/>
      <c r="F16986" s="760"/>
    </row>
    <row r="16987" spans="1:6" ht="12" hidden="1" customHeight="1">
      <c r="A16987" s="760"/>
      <c r="B16987" s="760"/>
      <c r="C16987" s="760"/>
      <c r="D16987" s="760"/>
      <c r="E16987" s="760"/>
      <c r="F16987" s="760"/>
    </row>
    <row r="16988" spans="1:6" ht="12" hidden="1" customHeight="1">
      <c r="A16988" s="760"/>
      <c r="B16988" s="760"/>
      <c r="C16988" s="760"/>
      <c r="D16988" s="760"/>
      <c r="E16988" s="760"/>
      <c r="F16988" s="760"/>
    </row>
    <row r="16989" spans="1:6" ht="12" hidden="1" customHeight="1">
      <c r="A16989" s="760"/>
      <c r="B16989" s="760"/>
      <c r="C16989" s="760"/>
      <c r="D16989" s="760"/>
      <c r="E16989" s="760"/>
      <c r="F16989" s="760"/>
    </row>
    <row r="16990" spans="1:6" ht="12" hidden="1" customHeight="1">
      <c r="A16990" s="760"/>
      <c r="B16990" s="760"/>
      <c r="C16990" s="760"/>
      <c r="D16990" s="760"/>
      <c r="E16990" s="760"/>
      <c r="F16990" s="760"/>
    </row>
    <row r="16991" spans="1:6" ht="12" hidden="1" customHeight="1">
      <c r="A16991" s="760"/>
      <c r="B16991" s="760"/>
      <c r="C16991" s="760"/>
      <c r="D16991" s="760"/>
      <c r="E16991" s="760"/>
      <c r="F16991" s="760"/>
    </row>
    <row r="16992" spans="1:6" ht="12" hidden="1" customHeight="1">
      <c r="A16992" s="760"/>
      <c r="B16992" s="760"/>
      <c r="C16992" s="760"/>
      <c r="D16992" s="760"/>
      <c r="E16992" s="760"/>
      <c r="F16992" s="760"/>
    </row>
    <row r="16993" spans="1:6" ht="12" hidden="1" customHeight="1">
      <c r="A16993" s="760"/>
      <c r="B16993" s="760"/>
      <c r="C16993" s="760"/>
      <c r="D16993" s="760"/>
      <c r="E16993" s="760"/>
      <c r="F16993" s="760"/>
    </row>
    <row r="16994" spans="1:6" ht="12" hidden="1" customHeight="1">
      <c r="A16994" s="760"/>
      <c r="B16994" s="760"/>
      <c r="C16994" s="760"/>
      <c r="D16994" s="760"/>
      <c r="E16994" s="760"/>
      <c r="F16994" s="760"/>
    </row>
    <row r="16995" spans="1:6" ht="12" hidden="1" customHeight="1">
      <c r="A16995" s="760"/>
      <c r="B16995" s="760"/>
      <c r="C16995" s="760"/>
      <c r="D16995" s="760"/>
      <c r="E16995" s="760"/>
      <c r="F16995" s="760"/>
    </row>
    <row r="16996" spans="1:6" ht="12" hidden="1" customHeight="1">
      <c r="A16996" s="760"/>
      <c r="B16996" s="760"/>
      <c r="C16996" s="760"/>
      <c r="D16996" s="760"/>
      <c r="E16996" s="760"/>
      <c r="F16996" s="760"/>
    </row>
    <row r="16997" spans="1:6" ht="12" hidden="1" customHeight="1">
      <c r="A16997" s="760"/>
      <c r="B16997" s="760"/>
      <c r="C16997" s="760"/>
      <c r="D16997" s="760"/>
      <c r="E16997" s="760"/>
      <c r="F16997" s="760"/>
    </row>
    <row r="16998" spans="1:6" ht="12" hidden="1" customHeight="1">
      <c r="A16998" s="760"/>
      <c r="B16998" s="760"/>
      <c r="C16998" s="760"/>
      <c r="D16998" s="760"/>
      <c r="E16998" s="760"/>
      <c r="F16998" s="760"/>
    </row>
    <row r="16999" spans="1:6" ht="12" hidden="1" customHeight="1">
      <c r="A16999" s="760"/>
      <c r="B16999" s="760"/>
      <c r="C16999" s="760"/>
      <c r="D16999" s="760"/>
      <c r="E16999" s="760"/>
      <c r="F16999" s="760"/>
    </row>
    <row r="17000" spans="1:6" ht="12" hidden="1" customHeight="1">
      <c r="A17000" s="760"/>
      <c r="B17000" s="760"/>
      <c r="C17000" s="760"/>
      <c r="D17000" s="760"/>
      <c r="E17000" s="760"/>
      <c r="F17000" s="760"/>
    </row>
    <row r="17001" spans="1:6" ht="12" hidden="1" customHeight="1">
      <c r="A17001" s="760"/>
      <c r="B17001" s="760"/>
      <c r="C17001" s="760"/>
      <c r="D17001" s="760"/>
      <c r="E17001" s="760"/>
      <c r="F17001" s="760"/>
    </row>
    <row r="17002" spans="1:6" ht="12" hidden="1" customHeight="1">
      <c r="A17002" s="760"/>
      <c r="B17002" s="760"/>
      <c r="C17002" s="760"/>
      <c r="D17002" s="760"/>
      <c r="E17002" s="760"/>
      <c r="F17002" s="760"/>
    </row>
    <row r="17003" spans="1:6" ht="12" hidden="1" customHeight="1">
      <c r="A17003" s="760"/>
      <c r="B17003" s="760"/>
      <c r="C17003" s="760"/>
      <c r="D17003" s="760"/>
      <c r="E17003" s="760"/>
      <c r="F17003" s="760"/>
    </row>
    <row r="17004" spans="1:6" ht="12" hidden="1" customHeight="1">
      <c r="A17004" s="760"/>
      <c r="B17004" s="760"/>
      <c r="C17004" s="760"/>
      <c r="D17004" s="760"/>
      <c r="E17004" s="760"/>
      <c r="F17004" s="760"/>
    </row>
    <row r="17005" spans="1:6" ht="12" hidden="1" customHeight="1">
      <c r="A17005" s="760"/>
      <c r="B17005" s="760"/>
      <c r="C17005" s="760"/>
      <c r="D17005" s="760"/>
      <c r="E17005" s="760"/>
      <c r="F17005" s="760"/>
    </row>
    <row r="17006" spans="1:6" ht="12" hidden="1" customHeight="1">
      <c r="A17006" s="760"/>
      <c r="B17006" s="760"/>
      <c r="C17006" s="760"/>
      <c r="D17006" s="760"/>
      <c r="E17006" s="760"/>
      <c r="F17006" s="760"/>
    </row>
    <row r="17007" spans="1:6" ht="12" hidden="1" customHeight="1">
      <c r="A17007" s="760"/>
      <c r="B17007" s="760"/>
      <c r="C17007" s="760"/>
      <c r="D17007" s="760"/>
      <c r="E17007" s="760"/>
      <c r="F17007" s="760"/>
    </row>
    <row r="17008" spans="1:6" ht="12" hidden="1" customHeight="1">
      <c r="A17008" s="760"/>
      <c r="B17008" s="760"/>
      <c r="C17008" s="760"/>
      <c r="D17008" s="760"/>
      <c r="E17008" s="760"/>
      <c r="F17008" s="760"/>
    </row>
    <row r="17009" spans="1:6" ht="12" hidden="1" customHeight="1">
      <c r="A17009" s="760"/>
      <c r="B17009" s="760"/>
      <c r="C17009" s="760"/>
      <c r="D17009" s="760"/>
      <c r="E17009" s="760"/>
      <c r="F17009" s="760"/>
    </row>
    <row r="17010" spans="1:6" ht="12" hidden="1" customHeight="1">
      <c r="A17010" s="760"/>
      <c r="B17010" s="760"/>
      <c r="C17010" s="760"/>
      <c r="D17010" s="760"/>
      <c r="E17010" s="760"/>
      <c r="F17010" s="760"/>
    </row>
    <row r="17011" spans="1:6" ht="12" hidden="1" customHeight="1">
      <c r="A17011" s="760"/>
      <c r="B17011" s="760"/>
      <c r="C17011" s="760"/>
      <c r="D17011" s="760"/>
      <c r="E17011" s="760"/>
      <c r="F17011" s="760"/>
    </row>
    <row r="17012" spans="1:6" ht="12" hidden="1" customHeight="1">
      <c r="A17012" s="760"/>
      <c r="B17012" s="760"/>
      <c r="C17012" s="760"/>
      <c r="D17012" s="760"/>
      <c r="E17012" s="760"/>
      <c r="F17012" s="760"/>
    </row>
    <row r="17013" spans="1:6" ht="12" hidden="1" customHeight="1">
      <c r="A17013" s="760"/>
      <c r="B17013" s="760"/>
      <c r="C17013" s="760"/>
      <c r="D17013" s="760"/>
      <c r="E17013" s="760"/>
      <c r="F17013" s="760"/>
    </row>
    <row r="17014" spans="1:6" ht="12" hidden="1" customHeight="1">
      <c r="A17014" s="760"/>
      <c r="B17014" s="760"/>
      <c r="C17014" s="760"/>
      <c r="D17014" s="760"/>
      <c r="E17014" s="760"/>
      <c r="F17014" s="760"/>
    </row>
    <row r="17015" spans="1:6" ht="12" hidden="1" customHeight="1">
      <c r="A17015" s="760"/>
      <c r="B17015" s="760"/>
      <c r="C17015" s="760"/>
      <c r="D17015" s="760"/>
      <c r="E17015" s="760"/>
      <c r="F17015" s="760"/>
    </row>
    <row r="17016" spans="1:6" ht="12" hidden="1" customHeight="1">
      <c r="A17016" s="760"/>
      <c r="B17016" s="760"/>
      <c r="C17016" s="760"/>
      <c r="D17016" s="760"/>
      <c r="E17016" s="760"/>
      <c r="F17016" s="760"/>
    </row>
    <row r="17017" spans="1:6" ht="12" hidden="1" customHeight="1">
      <c r="A17017" s="760"/>
      <c r="B17017" s="760"/>
      <c r="C17017" s="760"/>
      <c r="D17017" s="760"/>
      <c r="E17017" s="760"/>
      <c r="F17017" s="760"/>
    </row>
    <row r="17018" spans="1:6" ht="12" hidden="1" customHeight="1">
      <c r="A17018" s="760"/>
      <c r="B17018" s="760"/>
      <c r="C17018" s="760"/>
      <c r="D17018" s="760"/>
      <c r="E17018" s="760"/>
      <c r="F17018" s="760"/>
    </row>
    <row r="17019" spans="1:6" ht="12" hidden="1" customHeight="1">
      <c r="A17019" s="760"/>
      <c r="B17019" s="760"/>
      <c r="C17019" s="760"/>
      <c r="D17019" s="760"/>
      <c r="E17019" s="760"/>
      <c r="F17019" s="760"/>
    </row>
    <row r="17020" spans="1:6" ht="12" hidden="1" customHeight="1">
      <c r="A17020" s="760"/>
      <c r="B17020" s="760"/>
      <c r="C17020" s="760"/>
      <c r="D17020" s="760"/>
      <c r="E17020" s="760"/>
      <c r="F17020" s="760"/>
    </row>
    <row r="17021" spans="1:6" ht="12" hidden="1" customHeight="1">
      <c r="A17021" s="760"/>
      <c r="B17021" s="760"/>
      <c r="C17021" s="760"/>
      <c r="D17021" s="760"/>
      <c r="E17021" s="760"/>
      <c r="F17021" s="760"/>
    </row>
    <row r="17022" spans="1:6" ht="12" hidden="1" customHeight="1">
      <c r="A17022" s="760"/>
      <c r="B17022" s="760"/>
      <c r="C17022" s="760"/>
      <c r="D17022" s="760"/>
      <c r="E17022" s="760"/>
      <c r="F17022" s="760"/>
    </row>
    <row r="17023" spans="1:6" ht="12" hidden="1" customHeight="1">
      <c r="A17023" s="760"/>
      <c r="B17023" s="760"/>
      <c r="C17023" s="760"/>
      <c r="D17023" s="760"/>
      <c r="E17023" s="760"/>
      <c r="F17023" s="760"/>
    </row>
    <row r="17024" spans="1:6" ht="12" hidden="1" customHeight="1">
      <c r="A17024" s="760"/>
      <c r="B17024" s="760"/>
      <c r="C17024" s="760"/>
      <c r="D17024" s="760"/>
      <c r="E17024" s="760"/>
      <c r="F17024" s="760"/>
    </row>
    <row r="17025" spans="1:6" ht="12" hidden="1" customHeight="1">
      <c r="A17025" s="760"/>
      <c r="B17025" s="760"/>
      <c r="C17025" s="760"/>
      <c r="D17025" s="760"/>
      <c r="E17025" s="760"/>
      <c r="F17025" s="760"/>
    </row>
    <row r="17026" spans="1:6" ht="12" hidden="1" customHeight="1">
      <c r="A17026" s="760"/>
      <c r="B17026" s="760"/>
      <c r="C17026" s="760"/>
      <c r="D17026" s="760"/>
      <c r="E17026" s="760"/>
      <c r="F17026" s="760"/>
    </row>
    <row r="17027" spans="1:6" ht="12" hidden="1" customHeight="1">
      <c r="A17027" s="760"/>
      <c r="B17027" s="760"/>
      <c r="C17027" s="760"/>
      <c r="D17027" s="760"/>
      <c r="E17027" s="760"/>
      <c r="F17027" s="760"/>
    </row>
    <row r="17028" spans="1:6" ht="12" hidden="1" customHeight="1">
      <c r="A17028" s="760"/>
      <c r="B17028" s="760"/>
      <c r="C17028" s="760"/>
      <c r="D17028" s="760"/>
      <c r="E17028" s="760"/>
      <c r="F17028" s="760"/>
    </row>
    <row r="17029" spans="1:6" ht="12" hidden="1" customHeight="1">
      <c r="A17029" s="760"/>
      <c r="B17029" s="760"/>
      <c r="C17029" s="760"/>
      <c r="D17029" s="760"/>
      <c r="E17029" s="760"/>
      <c r="F17029" s="760"/>
    </row>
    <row r="17030" spans="1:6" ht="12" hidden="1" customHeight="1">
      <c r="A17030" s="760"/>
      <c r="B17030" s="760"/>
      <c r="C17030" s="760"/>
      <c r="D17030" s="760"/>
      <c r="E17030" s="760"/>
      <c r="F17030" s="760"/>
    </row>
    <row r="17031" spans="1:6" ht="12" hidden="1" customHeight="1">
      <c r="A17031" s="760"/>
      <c r="B17031" s="760"/>
      <c r="C17031" s="760"/>
      <c r="D17031" s="760"/>
      <c r="E17031" s="760"/>
      <c r="F17031" s="760"/>
    </row>
    <row r="17032" spans="1:6" ht="12" hidden="1" customHeight="1">
      <c r="A17032" s="760"/>
      <c r="B17032" s="760"/>
      <c r="C17032" s="760"/>
      <c r="D17032" s="760"/>
      <c r="E17032" s="760"/>
      <c r="F17032" s="760"/>
    </row>
    <row r="17033" spans="1:6" ht="12" hidden="1" customHeight="1">
      <c r="A17033" s="760"/>
      <c r="B17033" s="760"/>
      <c r="C17033" s="760"/>
      <c r="D17033" s="760"/>
      <c r="E17033" s="760"/>
      <c r="F17033" s="760"/>
    </row>
    <row r="17034" spans="1:6" ht="12" hidden="1" customHeight="1">
      <c r="A17034" s="760"/>
      <c r="B17034" s="760"/>
      <c r="C17034" s="760"/>
      <c r="D17034" s="760"/>
      <c r="E17034" s="760"/>
      <c r="F17034" s="760"/>
    </row>
    <row r="17035" spans="1:6" ht="12" hidden="1" customHeight="1">
      <c r="A17035" s="760"/>
      <c r="B17035" s="760"/>
      <c r="C17035" s="760"/>
      <c r="D17035" s="760"/>
      <c r="E17035" s="760"/>
      <c r="F17035" s="760"/>
    </row>
    <row r="17036" spans="1:6" ht="12" hidden="1" customHeight="1">
      <c r="A17036" s="760"/>
      <c r="B17036" s="760"/>
      <c r="C17036" s="760"/>
      <c r="D17036" s="760"/>
      <c r="E17036" s="760"/>
      <c r="F17036" s="760"/>
    </row>
    <row r="17037" spans="1:6" ht="12" hidden="1" customHeight="1">
      <c r="A17037" s="760"/>
      <c r="B17037" s="760"/>
      <c r="C17037" s="760"/>
      <c r="D17037" s="760"/>
      <c r="E17037" s="760"/>
      <c r="F17037" s="760"/>
    </row>
    <row r="17038" spans="1:6" ht="12" hidden="1" customHeight="1">
      <c r="A17038" s="760"/>
      <c r="B17038" s="760"/>
      <c r="C17038" s="760"/>
      <c r="D17038" s="760"/>
      <c r="E17038" s="760"/>
      <c r="F17038" s="760"/>
    </row>
    <row r="17039" spans="1:6" ht="12" hidden="1" customHeight="1">
      <c r="A17039" s="760"/>
      <c r="B17039" s="760"/>
      <c r="C17039" s="760"/>
      <c r="D17039" s="760"/>
      <c r="E17039" s="760"/>
      <c r="F17039" s="760"/>
    </row>
    <row r="17040" spans="1:6" ht="12" hidden="1" customHeight="1">
      <c r="A17040" s="760"/>
      <c r="B17040" s="760"/>
      <c r="C17040" s="760"/>
      <c r="D17040" s="760"/>
      <c r="E17040" s="760"/>
      <c r="F17040" s="760"/>
    </row>
    <row r="17041" spans="1:6" ht="12" hidden="1" customHeight="1">
      <c r="A17041" s="760"/>
      <c r="B17041" s="760"/>
      <c r="C17041" s="760"/>
      <c r="D17041" s="760"/>
      <c r="E17041" s="760"/>
      <c r="F17041" s="760"/>
    </row>
    <row r="17042" spans="1:6" ht="12" hidden="1" customHeight="1">
      <c r="A17042" s="760"/>
      <c r="B17042" s="760"/>
      <c r="C17042" s="760"/>
      <c r="D17042" s="760"/>
      <c r="E17042" s="760"/>
      <c r="F17042" s="760"/>
    </row>
    <row r="17043" spans="1:6" ht="12" hidden="1" customHeight="1">
      <c r="A17043" s="760"/>
      <c r="B17043" s="760"/>
      <c r="C17043" s="760"/>
      <c r="D17043" s="760"/>
      <c r="E17043" s="760"/>
      <c r="F17043" s="760"/>
    </row>
    <row r="17044" spans="1:6" ht="12" hidden="1" customHeight="1">
      <c r="A17044" s="760"/>
      <c r="B17044" s="760"/>
      <c r="C17044" s="760"/>
      <c r="D17044" s="760"/>
      <c r="E17044" s="760"/>
      <c r="F17044" s="760"/>
    </row>
    <row r="17045" spans="1:6" ht="12" hidden="1" customHeight="1">
      <c r="A17045" s="760"/>
      <c r="B17045" s="760"/>
      <c r="C17045" s="760"/>
      <c r="D17045" s="760"/>
      <c r="E17045" s="760"/>
      <c r="F17045" s="760"/>
    </row>
    <row r="17046" spans="1:6" ht="12" hidden="1" customHeight="1">
      <c r="A17046" s="760"/>
      <c r="B17046" s="760"/>
      <c r="C17046" s="760"/>
      <c r="D17046" s="760"/>
      <c r="E17046" s="760"/>
      <c r="F17046" s="760"/>
    </row>
    <row r="17047" spans="1:6" ht="12" hidden="1" customHeight="1">
      <c r="A17047" s="760"/>
      <c r="B17047" s="760"/>
      <c r="C17047" s="760"/>
      <c r="D17047" s="760"/>
      <c r="E17047" s="760"/>
      <c r="F17047" s="760"/>
    </row>
    <row r="17048" spans="1:6" ht="12" hidden="1" customHeight="1">
      <c r="A17048" s="760"/>
      <c r="B17048" s="760"/>
      <c r="C17048" s="760"/>
      <c r="D17048" s="760"/>
      <c r="E17048" s="760"/>
      <c r="F17048" s="760"/>
    </row>
    <row r="17049" spans="1:6" ht="12" hidden="1" customHeight="1">
      <c r="A17049" s="760"/>
      <c r="B17049" s="760"/>
      <c r="C17049" s="760"/>
      <c r="D17049" s="760"/>
      <c r="E17049" s="760"/>
      <c r="F17049" s="760"/>
    </row>
    <row r="17050" spans="1:6" ht="12" hidden="1" customHeight="1">
      <c r="A17050" s="760"/>
      <c r="B17050" s="760"/>
      <c r="C17050" s="760"/>
      <c r="D17050" s="760"/>
      <c r="E17050" s="760"/>
      <c r="F17050" s="760"/>
    </row>
    <row r="17051" spans="1:6" ht="12" hidden="1" customHeight="1">
      <c r="A17051" s="760"/>
      <c r="B17051" s="760"/>
      <c r="C17051" s="760"/>
      <c r="D17051" s="760"/>
      <c r="E17051" s="760"/>
      <c r="F17051" s="760"/>
    </row>
    <row r="17052" spans="1:6" ht="12" hidden="1" customHeight="1">
      <c r="A17052" s="760"/>
      <c r="B17052" s="760"/>
      <c r="C17052" s="760"/>
      <c r="D17052" s="760"/>
      <c r="E17052" s="760"/>
      <c r="F17052" s="760"/>
    </row>
    <row r="17053" spans="1:6" ht="12" hidden="1" customHeight="1">
      <c r="A17053" s="760"/>
      <c r="B17053" s="760"/>
      <c r="C17053" s="760"/>
      <c r="D17053" s="760"/>
      <c r="E17053" s="760"/>
      <c r="F17053" s="760"/>
    </row>
    <row r="17054" spans="1:6" ht="12" hidden="1" customHeight="1">
      <c r="A17054" s="760"/>
      <c r="B17054" s="760"/>
      <c r="C17054" s="760"/>
      <c r="D17054" s="760"/>
      <c r="E17054" s="760"/>
      <c r="F17054" s="760"/>
    </row>
    <row r="17055" spans="1:6" ht="12" hidden="1" customHeight="1">
      <c r="A17055" s="760"/>
      <c r="B17055" s="760"/>
      <c r="C17055" s="760"/>
      <c r="D17055" s="760"/>
      <c r="E17055" s="760"/>
      <c r="F17055" s="760"/>
    </row>
    <row r="17056" spans="1:6" ht="12" hidden="1" customHeight="1">
      <c r="A17056" s="760"/>
      <c r="B17056" s="760"/>
      <c r="C17056" s="760"/>
      <c r="D17056" s="760"/>
      <c r="E17056" s="760"/>
      <c r="F17056" s="760"/>
    </row>
    <row r="17057" spans="1:6" ht="12" hidden="1" customHeight="1">
      <c r="A17057" s="760"/>
      <c r="B17057" s="760"/>
      <c r="C17057" s="760"/>
      <c r="D17057" s="760"/>
      <c r="E17057" s="760"/>
      <c r="F17057" s="760"/>
    </row>
    <row r="17058" spans="1:6" ht="12" hidden="1" customHeight="1">
      <c r="A17058" s="760"/>
      <c r="B17058" s="760"/>
      <c r="C17058" s="760"/>
      <c r="D17058" s="760"/>
      <c r="E17058" s="760"/>
      <c r="F17058" s="760"/>
    </row>
    <row r="17059" spans="1:6" ht="12" hidden="1" customHeight="1">
      <c r="A17059" s="760"/>
      <c r="B17059" s="760"/>
      <c r="C17059" s="760"/>
      <c r="D17059" s="760"/>
      <c r="E17059" s="760"/>
      <c r="F17059" s="760"/>
    </row>
    <row r="17060" spans="1:6" ht="12" hidden="1" customHeight="1">
      <c r="A17060" s="760"/>
      <c r="B17060" s="760"/>
      <c r="C17060" s="760"/>
      <c r="D17060" s="760"/>
      <c r="E17060" s="760"/>
      <c r="F17060" s="760"/>
    </row>
    <row r="17061" spans="1:6" ht="12" hidden="1" customHeight="1">
      <c r="A17061" s="760"/>
      <c r="B17061" s="760"/>
      <c r="C17061" s="760"/>
      <c r="D17061" s="760"/>
      <c r="E17061" s="760"/>
      <c r="F17061" s="760"/>
    </row>
    <row r="17062" spans="1:6" ht="12" hidden="1" customHeight="1">
      <c r="A17062" s="760"/>
      <c r="B17062" s="760"/>
      <c r="C17062" s="760"/>
      <c r="D17062" s="760"/>
      <c r="E17062" s="760"/>
      <c r="F17062" s="760"/>
    </row>
    <row r="17063" spans="1:6" ht="12" hidden="1" customHeight="1">
      <c r="A17063" s="760"/>
      <c r="B17063" s="760"/>
      <c r="C17063" s="760"/>
      <c r="D17063" s="760"/>
      <c r="E17063" s="760"/>
      <c r="F17063" s="760"/>
    </row>
    <row r="17064" spans="1:6" ht="12" hidden="1" customHeight="1">
      <c r="A17064" s="760"/>
      <c r="B17064" s="760"/>
      <c r="C17064" s="760"/>
      <c r="D17064" s="760"/>
      <c r="E17064" s="760"/>
      <c r="F17064" s="760"/>
    </row>
    <row r="17065" spans="1:6" ht="12" hidden="1" customHeight="1">
      <c r="A17065" s="760"/>
      <c r="B17065" s="760"/>
      <c r="C17065" s="760"/>
      <c r="D17065" s="760"/>
      <c r="E17065" s="760"/>
      <c r="F17065" s="760"/>
    </row>
    <row r="17066" spans="1:6" ht="12" hidden="1" customHeight="1">
      <c r="A17066" s="760"/>
      <c r="B17066" s="760"/>
      <c r="C17066" s="760"/>
      <c r="D17066" s="760"/>
      <c r="E17066" s="760"/>
      <c r="F17066" s="760"/>
    </row>
    <row r="17067" spans="1:6" ht="12" hidden="1" customHeight="1">
      <c r="A17067" s="760"/>
      <c r="B17067" s="760"/>
      <c r="C17067" s="760"/>
      <c r="D17067" s="760"/>
      <c r="E17067" s="760"/>
      <c r="F17067" s="760"/>
    </row>
    <row r="17068" spans="1:6" ht="12" hidden="1" customHeight="1">
      <c r="A17068" s="760"/>
      <c r="B17068" s="760"/>
      <c r="C17068" s="760"/>
      <c r="D17068" s="760"/>
      <c r="E17068" s="760"/>
      <c r="F17068" s="760"/>
    </row>
    <row r="17069" spans="1:6" ht="12" hidden="1" customHeight="1">
      <c r="A17069" s="760"/>
      <c r="B17069" s="760"/>
      <c r="C17069" s="760"/>
      <c r="D17069" s="760"/>
      <c r="E17069" s="760"/>
      <c r="F17069" s="760"/>
    </row>
    <row r="17070" spans="1:6" ht="12" hidden="1" customHeight="1">
      <c r="A17070" s="760"/>
      <c r="B17070" s="760"/>
      <c r="C17070" s="760"/>
      <c r="D17070" s="760"/>
      <c r="E17070" s="760"/>
      <c r="F17070" s="760"/>
    </row>
    <row r="17071" spans="1:6" ht="12" hidden="1" customHeight="1">
      <c r="A17071" s="760"/>
      <c r="B17071" s="760"/>
      <c r="C17071" s="760"/>
      <c r="D17071" s="760"/>
      <c r="E17071" s="760"/>
      <c r="F17071" s="760"/>
    </row>
    <row r="17072" spans="1:6" ht="12" hidden="1" customHeight="1">
      <c r="A17072" s="760"/>
      <c r="B17072" s="760"/>
      <c r="C17072" s="760"/>
      <c r="D17072" s="760"/>
      <c r="E17072" s="760"/>
      <c r="F17072" s="760"/>
    </row>
    <row r="17073" spans="1:6" ht="12" hidden="1" customHeight="1">
      <c r="A17073" s="760"/>
      <c r="B17073" s="760"/>
      <c r="C17073" s="760"/>
      <c r="D17073" s="760"/>
      <c r="E17073" s="760"/>
      <c r="F17073" s="760"/>
    </row>
    <row r="17074" spans="1:6" ht="12" hidden="1" customHeight="1">
      <c r="A17074" s="760"/>
      <c r="B17074" s="760"/>
      <c r="C17074" s="760"/>
      <c r="D17074" s="760"/>
      <c r="E17074" s="760"/>
      <c r="F17074" s="760"/>
    </row>
    <row r="17075" spans="1:6" ht="12" hidden="1" customHeight="1">
      <c r="A17075" s="760"/>
      <c r="B17075" s="760"/>
      <c r="C17075" s="760"/>
      <c r="D17075" s="760"/>
      <c r="E17075" s="760"/>
      <c r="F17075" s="760"/>
    </row>
    <row r="17076" spans="1:6" ht="12" hidden="1" customHeight="1">
      <c r="A17076" s="760"/>
      <c r="B17076" s="760"/>
      <c r="C17076" s="760"/>
      <c r="D17076" s="760"/>
      <c r="E17076" s="760"/>
      <c r="F17076" s="760"/>
    </row>
    <row r="17077" spans="1:6" ht="12" hidden="1" customHeight="1">
      <c r="A17077" s="760"/>
      <c r="B17077" s="760"/>
      <c r="C17077" s="760"/>
      <c r="D17077" s="760"/>
      <c r="E17077" s="760"/>
      <c r="F17077" s="760"/>
    </row>
    <row r="17078" spans="1:6" ht="12" hidden="1" customHeight="1">
      <c r="A17078" s="760"/>
      <c r="B17078" s="760"/>
      <c r="C17078" s="760"/>
      <c r="D17078" s="760"/>
      <c r="E17078" s="760"/>
      <c r="F17078" s="760"/>
    </row>
    <row r="17079" spans="1:6" ht="12" hidden="1" customHeight="1">
      <c r="A17079" s="760"/>
      <c r="B17079" s="760"/>
      <c r="C17079" s="760"/>
      <c r="D17079" s="760"/>
      <c r="E17079" s="760"/>
      <c r="F17079" s="760"/>
    </row>
    <row r="17080" spans="1:6" ht="12" hidden="1" customHeight="1">
      <c r="A17080" s="760"/>
      <c r="B17080" s="760"/>
      <c r="C17080" s="760"/>
      <c r="D17080" s="760"/>
      <c r="E17080" s="760"/>
      <c r="F17080" s="760"/>
    </row>
    <row r="17081" spans="1:6" ht="12" hidden="1" customHeight="1">
      <c r="A17081" s="760"/>
      <c r="B17081" s="760"/>
      <c r="C17081" s="760"/>
      <c r="D17081" s="760"/>
      <c r="E17081" s="760"/>
      <c r="F17081" s="760"/>
    </row>
    <row r="17082" spans="1:6" ht="12" hidden="1" customHeight="1">
      <c r="A17082" s="760"/>
      <c r="B17082" s="760"/>
      <c r="C17082" s="760"/>
      <c r="D17082" s="760"/>
      <c r="E17082" s="760"/>
      <c r="F17082" s="760"/>
    </row>
    <row r="17083" spans="1:6" ht="12" hidden="1" customHeight="1">
      <c r="A17083" s="760"/>
      <c r="B17083" s="760"/>
      <c r="C17083" s="760"/>
      <c r="D17083" s="760"/>
      <c r="E17083" s="760"/>
      <c r="F17083" s="760"/>
    </row>
    <row r="17084" spans="1:6" ht="12" hidden="1" customHeight="1">
      <c r="A17084" s="760"/>
      <c r="B17084" s="760"/>
      <c r="C17084" s="760"/>
      <c r="D17084" s="760"/>
      <c r="E17084" s="760"/>
      <c r="F17084" s="760"/>
    </row>
    <row r="17085" spans="1:6" ht="12" hidden="1" customHeight="1">
      <c r="A17085" s="760"/>
      <c r="B17085" s="760"/>
      <c r="C17085" s="760"/>
      <c r="D17085" s="760"/>
      <c r="E17085" s="760"/>
      <c r="F17085" s="760"/>
    </row>
    <row r="17086" spans="1:6" ht="12" hidden="1" customHeight="1">
      <c r="A17086" s="760"/>
      <c r="B17086" s="760"/>
      <c r="C17086" s="760"/>
      <c r="D17086" s="760"/>
      <c r="E17086" s="760"/>
      <c r="F17086" s="760"/>
    </row>
    <row r="17087" spans="1:6" ht="12" hidden="1" customHeight="1">
      <c r="A17087" s="760"/>
      <c r="B17087" s="760"/>
      <c r="C17087" s="760"/>
      <c r="D17087" s="760"/>
      <c r="E17087" s="760"/>
      <c r="F17087" s="760"/>
    </row>
    <row r="17088" spans="1:6" ht="12" hidden="1" customHeight="1">
      <c r="A17088" s="760"/>
      <c r="B17088" s="760"/>
      <c r="C17088" s="760"/>
      <c r="D17088" s="760"/>
      <c r="E17088" s="760"/>
      <c r="F17088" s="760"/>
    </row>
    <row r="17089" spans="1:6" ht="12" hidden="1" customHeight="1">
      <c r="A17089" s="760"/>
      <c r="B17089" s="760"/>
      <c r="C17089" s="760"/>
      <c r="D17089" s="760"/>
      <c r="E17089" s="760"/>
      <c r="F17089" s="760"/>
    </row>
    <row r="17090" spans="1:6" ht="12" hidden="1" customHeight="1">
      <c r="A17090" s="760"/>
      <c r="B17090" s="760"/>
      <c r="C17090" s="760"/>
      <c r="D17090" s="760"/>
      <c r="E17090" s="760"/>
      <c r="F17090" s="760"/>
    </row>
    <row r="17091" spans="1:6" ht="12" hidden="1" customHeight="1">
      <c r="A17091" s="760"/>
      <c r="B17091" s="760"/>
      <c r="C17091" s="760"/>
      <c r="D17091" s="760"/>
      <c r="E17091" s="760"/>
      <c r="F17091" s="760"/>
    </row>
    <row r="17092" spans="1:6" ht="12" hidden="1" customHeight="1">
      <c r="A17092" s="760"/>
      <c r="B17092" s="760"/>
      <c r="C17092" s="760"/>
      <c r="D17092" s="760"/>
      <c r="E17092" s="760"/>
      <c r="F17092" s="760"/>
    </row>
    <row r="17093" spans="1:6" ht="12" hidden="1" customHeight="1">
      <c r="A17093" s="760"/>
      <c r="B17093" s="760"/>
      <c r="C17093" s="760"/>
      <c r="D17093" s="760"/>
      <c r="E17093" s="760"/>
      <c r="F17093" s="760"/>
    </row>
    <row r="17094" spans="1:6" ht="12" hidden="1" customHeight="1">
      <c r="A17094" s="760"/>
      <c r="B17094" s="760"/>
      <c r="C17094" s="760"/>
      <c r="D17094" s="760"/>
      <c r="E17094" s="760"/>
      <c r="F17094" s="760"/>
    </row>
    <row r="17095" spans="1:6" ht="12" hidden="1" customHeight="1">
      <c r="A17095" s="760"/>
      <c r="B17095" s="760"/>
      <c r="C17095" s="760"/>
      <c r="D17095" s="760"/>
      <c r="E17095" s="760"/>
      <c r="F17095" s="760"/>
    </row>
    <row r="17096" spans="1:6" ht="12" hidden="1" customHeight="1">
      <c r="A17096" s="760"/>
      <c r="B17096" s="760"/>
      <c r="C17096" s="760"/>
      <c r="D17096" s="760"/>
      <c r="E17096" s="760"/>
      <c r="F17096" s="760"/>
    </row>
    <row r="17097" spans="1:6" ht="12" hidden="1" customHeight="1">
      <c r="A17097" s="760"/>
      <c r="B17097" s="760"/>
      <c r="C17097" s="760"/>
      <c r="D17097" s="760"/>
      <c r="E17097" s="760"/>
      <c r="F17097" s="760"/>
    </row>
    <row r="17098" spans="1:6" ht="12" hidden="1" customHeight="1">
      <c r="A17098" s="760"/>
      <c r="B17098" s="760"/>
      <c r="C17098" s="760"/>
      <c r="D17098" s="760"/>
      <c r="E17098" s="760"/>
      <c r="F17098" s="760"/>
    </row>
    <row r="17099" spans="1:6" ht="12" hidden="1" customHeight="1">
      <c r="A17099" s="760"/>
      <c r="B17099" s="760"/>
      <c r="C17099" s="760"/>
      <c r="D17099" s="760"/>
      <c r="E17099" s="760"/>
      <c r="F17099" s="760"/>
    </row>
    <row r="17100" spans="1:6" ht="12" hidden="1" customHeight="1">
      <c r="A17100" s="760"/>
      <c r="B17100" s="760"/>
      <c r="C17100" s="760"/>
      <c r="D17100" s="760"/>
      <c r="E17100" s="760"/>
      <c r="F17100" s="760"/>
    </row>
    <row r="17101" spans="1:6" ht="12" hidden="1" customHeight="1">
      <c r="A17101" s="760"/>
      <c r="B17101" s="760"/>
      <c r="C17101" s="760"/>
      <c r="D17101" s="760"/>
      <c r="E17101" s="760"/>
      <c r="F17101" s="760"/>
    </row>
    <row r="17102" spans="1:6" ht="12" hidden="1" customHeight="1">
      <c r="A17102" s="760"/>
      <c r="B17102" s="760"/>
      <c r="C17102" s="760"/>
      <c r="D17102" s="760"/>
      <c r="E17102" s="760"/>
      <c r="F17102" s="760"/>
    </row>
    <row r="17103" spans="1:6" ht="12" hidden="1" customHeight="1">
      <c r="A17103" s="760"/>
      <c r="B17103" s="760"/>
      <c r="C17103" s="760"/>
      <c r="D17103" s="760"/>
      <c r="E17103" s="760"/>
      <c r="F17103" s="760"/>
    </row>
    <row r="17104" spans="1:6" ht="12" hidden="1" customHeight="1">
      <c r="A17104" s="760"/>
      <c r="B17104" s="760"/>
      <c r="C17104" s="760"/>
      <c r="D17104" s="760"/>
      <c r="E17104" s="760"/>
      <c r="F17104" s="760"/>
    </row>
    <row r="17105" spans="1:6" ht="12" hidden="1" customHeight="1">
      <c r="A17105" s="760"/>
      <c r="B17105" s="760"/>
      <c r="C17105" s="760"/>
      <c r="D17105" s="760"/>
      <c r="E17105" s="760"/>
      <c r="F17105" s="760"/>
    </row>
    <row r="17106" spans="1:6" ht="12" hidden="1" customHeight="1">
      <c r="A17106" s="760"/>
      <c r="B17106" s="760"/>
      <c r="C17106" s="760"/>
      <c r="D17106" s="760"/>
      <c r="E17106" s="760"/>
      <c r="F17106" s="760"/>
    </row>
    <row r="17107" spans="1:6" ht="12" hidden="1" customHeight="1">
      <c r="A17107" s="760"/>
      <c r="B17107" s="760"/>
      <c r="C17107" s="760"/>
      <c r="D17107" s="760"/>
      <c r="E17107" s="760"/>
      <c r="F17107" s="760"/>
    </row>
    <row r="17108" spans="1:6" ht="12" hidden="1" customHeight="1">
      <c r="A17108" s="760"/>
      <c r="B17108" s="760"/>
      <c r="C17108" s="760"/>
      <c r="D17108" s="760"/>
      <c r="E17108" s="760"/>
      <c r="F17108" s="760"/>
    </row>
    <row r="17109" spans="1:6" ht="12" hidden="1" customHeight="1">
      <c r="A17109" s="760"/>
      <c r="B17109" s="760"/>
      <c r="C17109" s="760"/>
      <c r="D17109" s="760"/>
      <c r="E17109" s="760"/>
      <c r="F17109" s="760"/>
    </row>
    <row r="17110" spans="1:6" ht="12" hidden="1" customHeight="1">
      <c r="A17110" s="760"/>
      <c r="B17110" s="760"/>
      <c r="C17110" s="760"/>
      <c r="D17110" s="760"/>
      <c r="E17110" s="760"/>
      <c r="F17110" s="760"/>
    </row>
    <row r="17111" spans="1:6" ht="12" hidden="1" customHeight="1">
      <c r="A17111" s="760"/>
      <c r="B17111" s="760"/>
      <c r="C17111" s="760"/>
      <c r="D17111" s="760"/>
      <c r="E17111" s="760"/>
      <c r="F17111" s="760"/>
    </row>
    <row r="17112" spans="1:6" ht="12" hidden="1" customHeight="1">
      <c r="A17112" s="760"/>
      <c r="B17112" s="760"/>
      <c r="C17112" s="760"/>
      <c r="D17112" s="760"/>
      <c r="E17112" s="760"/>
      <c r="F17112" s="760"/>
    </row>
    <row r="17113" spans="1:6" ht="12" hidden="1" customHeight="1">
      <c r="A17113" s="760"/>
      <c r="B17113" s="760"/>
      <c r="C17113" s="760"/>
      <c r="D17113" s="760"/>
      <c r="E17113" s="760"/>
      <c r="F17113" s="760"/>
    </row>
    <row r="17114" spans="1:6" ht="12" hidden="1" customHeight="1">
      <c r="A17114" s="760"/>
      <c r="B17114" s="760"/>
      <c r="C17114" s="760"/>
      <c r="D17114" s="760"/>
      <c r="E17114" s="760"/>
      <c r="F17114" s="760"/>
    </row>
    <row r="17115" spans="1:6" ht="12" hidden="1" customHeight="1">
      <c r="A17115" s="760"/>
      <c r="B17115" s="760"/>
      <c r="C17115" s="760"/>
      <c r="D17115" s="760"/>
      <c r="E17115" s="760"/>
      <c r="F17115" s="760"/>
    </row>
    <row r="17116" spans="1:6" ht="12" hidden="1" customHeight="1">
      <c r="A17116" s="760"/>
      <c r="B17116" s="760"/>
      <c r="C17116" s="760"/>
      <c r="D17116" s="760"/>
      <c r="E17116" s="760"/>
      <c r="F17116" s="760"/>
    </row>
    <row r="17117" spans="1:6" ht="12" hidden="1" customHeight="1">
      <c r="A17117" s="760"/>
      <c r="B17117" s="760"/>
      <c r="C17117" s="760"/>
      <c r="D17117" s="760"/>
      <c r="E17117" s="760"/>
      <c r="F17117" s="760"/>
    </row>
    <row r="17118" spans="1:6" ht="12" hidden="1" customHeight="1">
      <c r="A17118" s="760"/>
      <c r="B17118" s="760"/>
      <c r="C17118" s="760"/>
      <c r="D17118" s="760"/>
      <c r="E17118" s="760"/>
      <c r="F17118" s="760"/>
    </row>
    <row r="17119" spans="1:6" ht="12" hidden="1" customHeight="1">
      <c r="A17119" s="760"/>
      <c r="B17119" s="760"/>
      <c r="C17119" s="760"/>
      <c r="D17119" s="760"/>
      <c r="E17119" s="760"/>
      <c r="F17119" s="760"/>
    </row>
    <row r="17120" spans="1:6" ht="12" hidden="1" customHeight="1">
      <c r="A17120" s="760"/>
      <c r="B17120" s="760"/>
      <c r="C17120" s="760"/>
      <c r="D17120" s="760"/>
      <c r="E17120" s="760"/>
      <c r="F17120" s="760"/>
    </row>
    <row r="17121" spans="1:6" ht="12" hidden="1" customHeight="1">
      <c r="A17121" s="760"/>
      <c r="B17121" s="760"/>
      <c r="C17121" s="760"/>
      <c r="D17121" s="760"/>
      <c r="E17121" s="760"/>
      <c r="F17121" s="760"/>
    </row>
    <row r="17122" spans="1:6" ht="12" hidden="1" customHeight="1">
      <c r="A17122" s="760"/>
      <c r="B17122" s="760"/>
      <c r="C17122" s="760"/>
      <c r="D17122" s="760"/>
      <c r="E17122" s="760"/>
      <c r="F17122" s="760"/>
    </row>
    <row r="17123" spans="1:6" ht="12" hidden="1" customHeight="1">
      <c r="A17123" s="760"/>
      <c r="B17123" s="760"/>
      <c r="C17123" s="760"/>
      <c r="D17123" s="760"/>
      <c r="E17123" s="760"/>
      <c r="F17123" s="760"/>
    </row>
    <row r="17124" spans="1:6" ht="12" hidden="1" customHeight="1">
      <c r="A17124" s="760"/>
      <c r="B17124" s="760"/>
      <c r="C17124" s="760"/>
      <c r="D17124" s="760"/>
      <c r="E17124" s="760"/>
      <c r="F17124" s="760"/>
    </row>
    <row r="17125" spans="1:6" ht="12" hidden="1" customHeight="1">
      <c r="A17125" s="760"/>
      <c r="B17125" s="760"/>
      <c r="C17125" s="760"/>
      <c r="D17125" s="760"/>
      <c r="E17125" s="760"/>
      <c r="F17125" s="760"/>
    </row>
    <row r="17126" spans="1:6" ht="12" hidden="1" customHeight="1">
      <c r="A17126" s="760"/>
      <c r="B17126" s="760"/>
      <c r="C17126" s="760"/>
      <c r="D17126" s="760"/>
      <c r="E17126" s="760"/>
      <c r="F17126" s="760"/>
    </row>
    <row r="17127" spans="1:6" ht="12" hidden="1" customHeight="1">
      <c r="A17127" s="760"/>
      <c r="B17127" s="760"/>
      <c r="C17127" s="760"/>
      <c r="D17127" s="760"/>
      <c r="E17127" s="760"/>
      <c r="F17127" s="760"/>
    </row>
    <row r="17128" spans="1:6" ht="12" hidden="1" customHeight="1">
      <c r="A17128" s="760"/>
      <c r="B17128" s="760"/>
      <c r="C17128" s="760"/>
      <c r="D17128" s="760"/>
      <c r="E17128" s="760"/>
      <c r="F17128" s="760"/>
    </row>
    <row r="17129" spans="1:6" ht="12" hidden="1" customHeight="1">
      <c r="A17129" s="760"/>
      <c r="B17129" s="760"/>
      <c r="C17129" s="760"/>
      <c r="D17129" s="760"/>
      <c r="E17129" s="760"/>
      <c r="F17129" s="760"/>
    </row>
    <row r="17130" spans="1:6" ht="12" hidden="1" customHeight="1">
      <c r="A17130" s="760"/>
      <c r="B17130" s="760"/>
      <c r="C17130" s="760"/>
      <c r="D17130" s="760"/>
      <c r="E17130" s="760"/>
      <c r="F17130" s="760"/>
    </row>
    <row r="17131" spans="1:6" ht="12" hidden="1" customHeight="1">
      <c r="A17131" s="760"/>
      <c r="B17131" s="760"/>
      <c r="C17131" s="760"/>
      <c r="D17131" s="760"/>
      <c r="E17131" s="760"/>
      <c r="F17131" s="760"/>
    </row>
    <row r="17132" spans="1:6" ht="12" hidden="1" customHeight="1">
      <c r="A17132" s="760"/>
      <c r="B17132" s="760"/>
      <c r="C17132" s="760"/>
      <c r="D17132" s="760"/>
      <c r="E17132" s="760"/>
      <c r="F17132" s="760"/>
    </row>
    <row r="17133" spans="1:6" ht="12" hidden="1" customHeight="1">
      <c r="A17133" s="760"/>
      <c r="B17133" s="760"/>
      <c r="C17133" s="760"/>
      <c r="D17133" s="760"/>
      <c r="E17133" s="760"/>
      <c r="F17133" s="760"/>
    </row>
    <row r="17134" spans="1:6" ht="12" hidden="1" customHeight="1">
      <c r="A17134" s="760"/>
      <c r="B17134" s="760"/>
      <c r="C17134" s="760"/>
      <c r="D17134" s="760"/>
      <c r="E17134" s="760"/>
      <c r="F17134" s="760"/>
    </row>
    <row r="17135" spans="1:6" ht="12" hidden="1" customHeight="1">
      <c r="A17135" s="760"/>
      <c r="B17135" s="760"/>
      <c r="C17135" s="760"/>
      <c r="D17135" s="760"/>
      <c r="E17135" s="760"/>
      <c r="F17135" s="760"/>
    </row>
    <row r="17136" spans="1:6" ht="12" hidden="1" customHeight="1">
      <c r="A17136" s="760"/>
      <c r="B17136" s="760"/>
      <c r="C17136" s="760"/>
      <c r="D17136" s="760"/>
      <c r="E17136" s="760"/>
      <c r="F17136" s="760"/>
    </row>
    <row r="17137" spans="1:6" ht="12" hidden="1" customHeight="1">
      <c r="A17137" s="760"/>
      <c r="B17137" s="760"/>
      <c r="C17137" s="760"/>
      <c r="D17137" s="760"/>
      <c r="E17137" s="760"/>
      <c r="F17137" s="760"/>
    </row>
    <row r="17138" spans="1:6" ht="12" hidden="1" customHeight="1">
      <c r="A17138" s="760"/>
      <c r="B17138" s="760"/>
      <c r="C17138" s="760"/>
      <c r="D17138" s="760"/>
      <c r="E17138" s="760"/>
      <c r="F17138" s="760"/>
    </row>
    <row r="17139" spans="1:6" ht="12" hidden="1" customHeight="1">
      <c r="A17139" s="760"/>
      <c r="B17139" s="760"/>
      <c r="C17139" s="760"/>
      <c r="D17139" s="760"/>
      <c r="E17139" s="760"/>
      <c r="F17139" s="760"/>
    </row>
    <row r="17140" spans="1:6" ht="12" hidden="1" customHeight="1">
      <c r="A17140" s="760"/>
      <c r="B17140" s="760"/>
      <c r="C17140" s="760"/>
      <c r="D17140" s="760"/>
      <c r="E17140" s="760"/>
      <c r="F17140" s="760"/>
    </row>
    <row r="17141" spans="1:6" ht="12" hidden="1" customHeight="1">
      <c r="A17141" s="760"/>
      <c r="B17141" s="760"/>
      <c r="C17141" s="760"/>
      <c r="D17141" s="760"/>
      <c r="E17141" s="760"/>
      <c r="F17141" s="760"/>
    </row>
    <row r="17142" spans="1:6" ht="12" hidden="1" customHeight="1">
      <c r="A17142" s="760"/>
      <c r="B17142" s="760"/>
      <c r="C17142" s="760"/>
      <c r="D17142" s="760"/>
      <c r="E17142" s="760"/>
      <c r="F17142" s="760"/>
    </row>
    <row r="17143" spans="1:6" ht="12" hidden="1" customHeight="1">
      <c r="A17143" s="760"/>
      <c r="B17143" s="760"/>
      <c r="C17143" s="760"/>
      <c r="D17143" s="760"/>
      <c r="E17143" s="760"/>
      <c r="F17143" s="760"/>
    </row>
    <row r="17144" spans="1:6" ht="12" hidden="1" customHeight="1">
      <c r="A17144" s="760"/>
      <c r="B17144" s="760"/>
      <c r="C17144" s="760"/>
      <c r="D17144" s="760"/>
      <c r="E17144" s="760"/>
      <c r="F17144" s="760"/>
    </row>
    <row r="17145" spans="1:6" ht="12" hidden="1" customHeight="1">
      <c r="A17145" s="760"/>
      <c r="B17145" s="760"/>
      <c r="C17145" s="760"/>
      <c r="D17145" s="760"/>
      <c r="E17145" s="760"/>
      <c r="F17145" s="760"/>
    </row>
    <row r="17146" spans="1:6" ht="12" hidden="1" customHeight="1">
      <c r="A17146" s="760"/>
      <c r="B17146" s="760"/>
      <c r="C17146" s="760"/>
      <c r="D17146" s="760"/>
      <c r="E17146" s="760"/>
      <c r="F17146" s="760"/>
    </row>
    <row r="17147" spans="1:6" ht="12" hidden="1" customHeight="1">
      <c r="A17147" s="760"/>
      <c r="B17147" s="760"/>
      <c r="C17147" s="760"/>
      <c r="D17147" s="760"/>
      <c r="E17147" s="760"/>
      <c r="F17147" s="760"/>
    </row>
    <row r="17148" spans="1:6" ht="12" hidden="1" customHeight="1">
      <c r="A17148" s="760"/>
      <c r="B17148" s="760"/>
      <c r="C17148" s="760"/>
      <c r="D17148" s="760"/>
      <c r="E17148" s="760"/>
      <c r="F17148" s="760"/>
    </row>
    <row r="17149" spans="1:6" ht="12" hidden="1" customHeight="1">
      <c r="A17149" s="760"/>
      <c r="B17149" s="760"/>
      <c r="C17149" s="760"/>
      <c r="D17149" s="760"/>
      <c r="E17149" s="760"/>
      <c r="F17149" s="760"/>
    </row>
    <row r="17150" spans="1:6" ht="12" hidden="1" customHeight="1">
      <c r="A17150" s="760"/>
      <c r="B17150" s="760"/>
      <c r="C17150" s="760"/>
      <c r="D17150" s="760"/>
      <c r="E17150" s="760"/>
      <c r="F17150" s="760"/>
    </row>
    <row r="17151" spans="1:6" ht="12" hidden="1" customHeight="1">
      <c r="A17151" s="760"/>
      <c r="B17151" s="760"/>
      <c r="C17151" s="760"/>
      <c r="D17151" s="760"/>
      <c r="E17151" s="760"/>
      <c r="F17151" s="760"/>
    </row>
    <row r="17152" spans="1:6" ht="12" hidden="1" customHeight="1">
      <c r="A17152" s="760"/>
      <c r="B17152" s="760"/>
      <c r="C17152" s="760"/>
      <c r="D17152" s="760"/>
      <c r="E17152" s="760"/>
      <c r="F17152" s="760"/>
    </row>
    <row r="17153" spans="1:6" ht="12" hidden="1" customHeight="1">
      <c r="A17153" s="760"/>
      <c r="B17153" s="760"/>
      <c r="C17153" s="760"/>
      <c r="D17153" s="760"/>
      <c r="E17153" s="760"/>
      <c r="F17153" s="760"/>
    </row>
    <row r="17154" spans="1:6" ht="12" hidden="1" customHeight="1">
      <c r="A17154" s="760"/>
      <c r="B17154" s="760"/>
      <c r="C17154" s="760"/>
      <c r="D17154" s="760"/>
      <c r="E17154" s="760"/>
      <c r="F17154" s="760"/>
    </row>
    <row r="17155" spans="1:6" ht="12" hidden="1" customHeight="1">
      <c r="A17155" s="760"/>
      <c r="B17155" s="760"/>
      <c r="C17155" s="760"/>
      <c r="D17155" s="760"/>
      <c r="E17155" s="760"/>
      <c r="F17155" s="760"/>
    </row>
    <row r="17156" spans="1:6" ht="12" hidden="1" customHeight="1">
      <c r="A17156" s="760"/>
      <c r="B17156" s="760"/>
      <c r="C17156" s="760"/>
      <c r="D17156" s="760"/>
      <c r="E17156" s="760"/>
      <c r="F17156" s="760"/>
    </row>
    <row r="17157" spans="1:6" ht="12" hidden="1" customHeight="1">
      <c r="A17157" s="760"/>
      <c r="B17157" s="760"/>
      <c r="C17157" s="760"/>
      <c r="D17157" s="760"/>
      <c r="E17157" s="760"/>
      <c r="F17157" s="760"/>
    </row>
    <row r="17158" spans="1:6" ht="12" hidden="1" customHeight="1">
      <c r="A17158" s="760"/>
      <c r="B17158" s="760"/>
      <c r="C17158" s="760"/>
      <c r="D17158" s="760"/>
      <c r="E17158" s="760"/>
      <c r="F17158" s="760"/>
    </row>
    <row r="17159" spans="1:6" ht="12" hidden="1" customHeight="1">
      <c r="A17159" s="760"/>
      <c r="B17159" s="760"/>
      <c r="C17159" s="760"/>
      <c r="D17159" s="760"/>
      <c r="E17159" s="760"/>
      <c r="F17159" s="760"/>
    </row>
    <row r="17160" spans="1:6" ht="12" hidden="1" customHeight="1">
      <c r="A17160" s="760"/>
      <c r="B17160" s="760"/>
      <c r="C17160" s="760"/>
      <c r="D17160" s="760"/>
      <c r="E17160" s="760"/>
      <c r="F17160" s="760"/>
    </row>
    <row r="17161" spans="1:6" ht="12" hidden="1" customHeight="1">
      <c r="A17161" s="760"/>
      <c r="B17161" s="760"/>
      <c r="C17161" s="760"/>
      <c r="D17161" s="760"/>
      <c r="E17161" s="760"/>
      <c r="F17161" s="760"/>
    </row>
    <row r="17162" spans="1:6" ht="12" hidden="1" customHeight="1">
      <c r="A17162" s="760"/>
      <c r="B17162" s="760"/>
      <c r="C17162" s="760"/>
      <c r="D17162" s="760"/>
      <c r="E17162" s="760"/>
      <c r="F17162" s="760"/>
    </row>
    <row r="17163" spans="1:6" ht="12" hidden="1" customHeight="1">
      <c r="A17163" s="760"/>
      <c r="B17163" s="760"/>
      <c r="C17163" s="760"/>
      <c r="D17163" s="760"/>
      <c r="E17163" s="760"/>
      <c r="F17163" s="760"/>
    </row>
    <row r="17164" spans="1:6" ht="12" hidden="1" customHeight="1">
      <c r="A17164" s="760"/>
      <c r="B17164" s="760"/>
      <c r="C17164" s="760"/>
      <c r="D17164" s="760"/>
      <c r="E17164" s="760"/>
      <c r="F17164" s="760"/>
    </row>
    <row r="17165" spans="1:6" ht="12" hidden="1" customHeight="1">
      <c r="A17165" s="760"/>
      <c r="B17165" s="760"/>
      <c r="C17165" s="760"/>
      <c r="D17165" s="760"/>
      <c r="E17165" s="760"/>
      <c r="F17165" s="760"/>
    </row>
    <row r="17166" spans="1:6" ht="12" hidden="1" customHeight="1">
      <c r="A17166" s="760"/>
      <c r="B17166" s="760"/>
      <c r="C17166" s="760"/>
      <c r="D17166" s="760"/>
      <c r="E17166" s="760"/>
      <c r="F17166" s="760"/>
    </row>
    <row r="17167" spans="1:6" ht="12" hidden="1" customHeight="1">
      <c r="A17167" s="760"/>
      <c r="B17167" s="760"/>
      <c r="C17167" s="760"/>
      <c r="D17167" s="760"/>
      <c r="E17167" s="760"/>
      <c r="F17167" s="760"/>
    </row>
    <row r="17168" spans="1:6" ht="12" hidden="1" customHeight="1">
      <c r="A17168" s="760"/>
      <c r="B17168" s="760"/>
      <c r="C17168" s="760"/>
      <c r="D17168" s="760"/>
      <c r="E17168" s="760"/>
      <c r="F17168" s="760"/>
    </row>
    <row r="17169" spans="1:6" ht="12" hidden="1" customHeight="1">
      <c r="A17169" s="760"/>
      <c r="B17169" s="760"/>
      <c r="C17169" s="760"/>
      <c r="D17169" s="760"/>
      <c r="E17169" s="760"/>
      <c r="F17169" s="760"/>
    </row>
    <row r="17170" spans="1:6" ht="12" hidden="1" customHeight="1">
      <c r="A17170" s="760"/>
      <c r="B17170" s="760"/>
      <c r="C17170" s="760"/>
      <c r="D17170" s="760"/>
      <c r="E17170" s="760"/>
      <c r="F17170" s="760"/>
    </row>
    <row r="17171" spans="1:6" ht="12" hidden="1" customHeight="1">
      <c r="A17171" s="760"/>
      <c r="B17171" s="760"/>
      <c r="C17171" s="760"/>
      <c r="D17171" s="760"/>
      <c r="E17171" s="760"/>
      <c r="F17171" s="760"/>
    </row>
    <row r="17172" spans="1:6" ht="12" hidden="1" customHeight="1">
      <c r="A17172" s="760"/>
      <c r="B17172" s="760"/>
      <c r="C17172" s="760"/>
      <c r="D17172" s="760"/>
      <c r="E17172" s="760"/>
      <c r="F17172" s="760"/>
    </row>
    <row r="17173" spans="1:6" ht="12" hidden="1" customHeight="1">
      <c r="A17173" s="760"/>
      <c r="B17173" s="760"/>
      <c r="C17173" s="760"/>
      <c r="D17173" s="760"/>
      <c r="E17173" s="760"/>
      <c r="F17173" s="760"/>
    </row>
    <row r="17174" spans="1:6" ht="12" hidden="1" customHeight="1">
      <c r="A17174" s="760"/>
      <c r="B17174" s="760"/>
      <c r="C17174" s="760"/>
      <c r="D17174" s="760"/>
      <c r="E17174" s="760"/>
      <c r="F17174" s="760"/>
    </row>
    <row r="17175" spans="1:6" ht="12" hidden="1" customHeight="1">
      <c r="A17175" s="760"/>
      <c r="B17175" s="760"/>
      <c r="C17175" s="760"/>
      <c r="D17175" s="760"/>
      <c r="E17175" s="760"/>
      <c r="F17175" s="760"/>
    </row>
    <row r="17176" spans="1:6" ht="12" hidden="1" customHeight="1">
      <c r="A17176" s="760"/>
      <c r="B17176" s="760"/>
      <c r="C17176" s="760"/>
      <c r="D17176" s="760"/>
      <c r="E17176" s="760"/>
      <c r="F17176" s="760"/>
    </row>
    <row r="17177" spans="1:6" ht="12" hidden="1" customHeight="1">
      <c r="A17177" s="760"/>
      <c r="B17177" s="760"/>
      <c r="C17177" s="760"/>
      <c r="D17177" s="760"/>
      <c r="E17177" s="760"/>
      <c r="F17177" s="760"/>
    </row>
    <row r="17178" spans="1:6" ht="12" hidden="1" customHeight="1">
      <c r="A17178" s="760"/>
      <c r="B17178" s="760"/>
      <c r="C17178" s="760"/>
      <c r="D17178" s="760"/>
      <c r="E17178" s="760"/>
      <c r="F17178" s="760"/>
    </row>
    <row r="17179" spans="1:6" ht="12" hidden="1" customHeight="1">
      <c r="A17179" s="760"/>
      <c r="B17179" s="760"/>
      <c r="C17179" s="760"/>
      <c r="D17179" s="760"/>
      <c r="E17179" s="760"/>
      <c r="F17179" s="760"/>
    </row>
    <row r="17180" spans="1:6" ht="12" hidden="1" customHeight="1">
      <c r="A17180" s="760"/>
      <c r="B17180" s="760"/>
      <c r="C17180" s="760"/>
      <c r="D17180" s="760"/>
      <c r="E17180" s="760"/>
      <c r="F17180" s="760"/>
    </row>
    <row r="17181" spans="1:6" ht="12" hidden="1" customHeight="1">
      <c r="A17181" s="760"/>
      <c r="B17181" s="760"/>
      <c r="C17181" s="760"/>
      <c r="D17181" s="760"/>
      <c r="E17181" s="760"/>
      <c r="F17181" s="760"/>
    </row>
    <row r="17182" spans="1:6" ht="12" hidden="1" customHeight="1">
      <c r="A17182" s="760"/>
      <c r="B17182" s="760"/>
      <c r="C17182" s="760"/>
      <c r="D17182" s="760"/>
      <c r="E17182" s="760"/>
      <c r="F17182" s="760"/>
    </row>
    <row r="17183" spans="1:6" ht="12" hidden="1" customHeight="1">
      <c r="A17183" s="760"/>
      <c r="B17183" s="760"/>
      <c r="C17183" s="760"/>
      <c r="D17183" s="760"/>
      <c r="E17183" s="760"/>
      <c r="F17183" s="760"/>
    </row>
    <row r="17184" spans="1:6" ht="12" hidden="1" customHeight="1">
      <c r="A17184" s="760"/>
      <c r="B17184" s="760"/>
      <c r="C17184" s="760"/>
      <c r="D17184" s="760"/>
      <c r="E17184" s="760"/>
      <c r="F17184" s="760"/>
    </row>
    <row r="17185" spans="1:6" ht="12" hidden="1" customHeight="1">
      <c r="A17185" s="760"/>
      <c r="B17185" s="760"/>
      <c r="C17185" s="760"/>
      <c r="D17185" s="760"/>
      <c r="E17185" s="760"/>
      <c r="F17185" s="760"/>
    </row>
    <row r="17186" spans="1:6" ht="12" hidden="1" customHeight="1">
      <c r="A17186" s="760"/>
      <c r="B17186" s="760"/>
      <c r="C17186" s="760"/>
      <c r="D17186" s="760"/>
      <c r="E17186" s="760"/>
      <c r="F17186" s="760"/>
    </row>
    <row r="17187" spans="1:6" ht="12" hidden="1" customHeight="1">
      <c r="A17187" s="760"/>
      <c r="B17187" s="760"/>
      <c r="C17187" s="760"/>
      <c r="D17187" s="760"/>
      <c r="E17187" s="760"/>
      <c r="F17187" s="760"/>
    </row>
    <row r="17188" spans="1:6" ht="12" hidden="1" customHeight="1">
      <c r="A17188" s="760"/>
      <c r="B17188" s="760"/>
      <c r="C17188" s="760"/>
      <c r="D17188" s="760"/>
      <c r="E17188" s="760"/>
      <c r="F17188" s="760"/>
    </row>
    <row r="17189" spans="1:6" ht="12" hidden="1" customHeight="1">
      <c r="A17189" s="760"/>
      <c r="B17189" s="760"/>
      <c r="C17189" s="760"/>
      <c r="D17189" s="760"/>
      <c r="E17189" s="760"/>
      <c r="F17189" s="760"/>
    </row>
    <row r="17190" spans="1:6" ht="12" hidden="1" customHeight="1">
      <c r="A17190" s="760"/>
      <c r="B17190" s="760"/>
      <c r="C17190" s="760"/>
      <c r="D17190" s="760"/>
      <c r="E17190" s="760"/>
      <c r="F17190" s="760"/>
    </row>
    <row r="17191" spans="1:6" ht="12" hidden="1" customHeight="1">
      <c r="A17191" s="760"/>
      <c r="B17191" s="760"/>
      <c r="C17191" s="760"/>
      <c r="D17191" s="760"/>
      <c r="E17191" s="760"/>
      <c r="F17191" s="760"/>
    </row>
    <row r="17192" spans="1:6" ht="12" hidden="1" customHeight="1">
      <c r="A17192" s="760"/>
      <c r="B17192" s="760"/>
      <c r="C17192" s="760"/>
      <c r="D17192" s="760"/>
      <c r="E17192" s="760"/>
      <c r="F17192" s="760"/>
    </row>
    <row r="17193" spans="1:6" ht="12" hidden="1" customHeight="1">
      <c r="A17193" s="760"/>
      <c r="B17193" s="760"/>
      <c r="C17193" s="760"/>
      <c r="D17193" s="760"/>
      <c r="E17193" s="760"/>
      <c r="F17193" s="760"/>
    </row>
    <row r="17194" spans="1:6" ht="12" hidden="1" customHeight="1">
      <c r="A17194" s="760"/>
      <c r="B17194" s="760"/>
      <c r="C17194" s="760"/>
      <c r="D17194" s="760"/>
      <c r="E17194" s="760"/>
      <c r="F17194" s="760"/>
    </row>
    <row r="17195" spans="1:6" ht="12" hidden="1" customHeight="1">
      <c r="A17195" s="760"/>
      <c r="B17195" s="760"/>
      <c r="C17195" s="760"/>
      <c r="D17195" s="760"/>
      <c r="E17195" s="760"/>
      <c r="F17195" s="760"/>
    </row>
    <row r="17196" spans="1:6" ht="12" hidden="1" customHeight="1">
      <c r="A17196" s="760"/>
      <c r="B17196" s="760"/>
      <c r="C17196" s="760"/>
      <c r="D17196" s="760"/>
      <c r="E17196" s="760"/>
      <c r="F17196" s="760"/>
    </row>
    <row r="17197" spans="1:6" ht="12" hidden="1" customHeight="1">
      <c r="A17197" s="760"/>
      <c r="B17197" s="760"/>
      <c r="C17197" s="760"/>
      <c r="D17197" s="760"/>
      <c r="E17197" s="760"/>
      <c r="F17197" s="760"/>
    </row>
    <row r="17198" spans="1:6" ht="12" hidden="1" customHeight="1">
      <c r="A17198" s="760"/>
      <c r="B17198" s="760"/>
      <c r="C17198" s="760"/>
      <c r="D17198" s="760"/>
      <c r="E17198" s="760"/>
      <c r="F17198" s="760"/>
    </row>
    <row r="17199" spans="1:6" ht="12" hidden="1" customHeight="1">
      <c r="A17199" s="760"/>
      <c r="B17199" s="760"/>
      <c r="C17199" s="760"/>
      <c r="D17199" s="760"/>
      <c r="E17199" s="760"/>
      <c r="F17199" s="760"/>
    </row>
    <row r="17200" spans="1:6" ht="12" hidden="1" customHeight="1">
      <c r="A17200" s="760"/>
      <c r="B17200" s="760"/>
      <c r="C17200" s="760"/>
      <c r="D17200" s="760"/>
      <c r="E17200" s="760"/>
      <c r="F17200" s="760"/>
    </row>
    <row r="17201" spans="1:6" ht="12" hidden="1" customHeight="1">
      <c r="A17201" s="760"/>
      <c r="B17201" s="760"/>
      <c r="C17201" s="760"/>
      <c r="D17201" s="760"/>
      <c r="E17201" s="760"/>
      <c r="F17201" s="760"/>
    </row>
    <row r="17202" spans="1:6" ht="12" hidden="1" customHeight="1">
      <c r="A17202" s="760"/>
      <c r="B17202" s="760"/>
      <c r="C17202" s="760"/>
      <c r="D17202" s="760"/>
      <c r="E17202" s="760"/>
      <c r="F17202" s="760"/>
    </row>
    <row r="17203" spans="1:6" ht="12" hidden="1" customHeight="1">
      <c r="A17203" s="760"/>
      <c r="B17203" s="760"/>
      <c r="C17203" s="760"/>
      <c r="D17203" s="760"/>
      <c r="E17203" s="760"/>
      <c r="F17203" s="760"/>
    </row>
    <row r="17204" spans="1:6" ht="12" hidden="1" customHeight="1">
      <c r="A17204" s="760"/>
      <c r="B17204" s="760"/>
      <c r="C17204" s="760"/>
      <c r="D17204" s="760"/>
      <c r="E17204" s="760"/>
      <c r="F17204" s="760"/>
    </row>
    <row r="17205" spans="1:6" ht="12" hidden="1" customHeight="1">
      <c r="A17205" s="760"/>
      <c r="B17205" s="760"/>
      <c r="C17205" s="760"/>
      <c r="D17205" s="760"/>
      <c r="E17205" s="760"/>
      <c r="F17205" s="760"/>
    </row>
    <row r="17206" spans="1:6" ht="12" hidden="1" customHeight="1">
      <c r="A17206" s="760"/>
      <c r="B17206" s="760"/>
      <c r="C17206" s="760"/>
      <c r="D17206" s="760"/>
      <c r="E17206" s="760"/>
      <c r="F17206" s="760"/>
    </row>
    <row r="17207" spans="1:6" ht="12" hidden="1" customHeight="1">
      <c r="A17207" s="760"/>
      <c r="B17207" s="760"/>
      <c r="C17207" s="760"/>
      <c r="D17207" s="760"/>
      <c r="E17207" s="760"/>
      <c r="F17207" s="760"/>
    </row>
    <row r="17208" spans="1:6" ht="12" hidden="1" customHeight="1">
      <c r="A17208" s="760"/>
      <c r="B17208" s="760"/>
      <c r="C17208" s="760"/>
      <c r="D17208" s="760"/>
      <c r="E17208" s="760"/>
      <c r="F17208" s="760"/>
    </row>
    <row r="17209" spans="1:6" ht="12" hidden="1" customHeight="1">
      <c r="A17209" s="760"/>
      <c r="B17209" s="760"/>
      <c r="C17209" s="760"/>
      <c r="D17209" s="760"/>
      <c r="E17209" s="760"/>
      <c r="F17209" s="760"/>
    </row>
    <row r="17210" spans="1:6" ht="12" hidden="1" customHeight="1">
      <c r="A17210" s="760"/>
      <c r="B17210" s="760"/>
      <c r="C17210" s="760"/>
      <c r="D17210" s="760"/>
      <c r="E17210" s="760"/>
      <c r="F17210" s="760"/>
    </row>
    <row r="17211" spans="1:6" ht="12" hidden="1" customHeight="1">
      <c r="A17211" s="760"/>
      <c r="B17211" s="760"/>
      <c r="C17211" s="760"/>
      <c r="D17211" s="760"/>
      <c r="E17211" s="760"/>
      <c r="F17211" s="760"/>
    </row>
    <row r="17212" spans="1:6" ht="12" hidden="1" customHeight="1">
      <c r="A17212" s="760"/>
      <c r="B17212" s="760"/>
      <c r="C17212" s="760"/>
      <c r="D17212" s="760"/>
      <c r="E17212" s="760"/>
      <c r="F17212" s="760"/>
    </row>
    <row r="17213" spans="1:6" ht="12" hidden="1" customHeight="1">
      <c r="A17213" s="760"/>
      <c r="B17213" s="760"/>
      <c r="C17213" s="760"/>
      <c r="D17213" s="760"/>
      <c r="E17213" s="760"/>
      <c r="F17213" s="760"/>
    </row>
    <row r="17214" spans="1:6" ht="12" hidden="1" customHeight="1">
      <c r="A17214" s="760"/>
      <c r="B17214" s="760"/>
      <c r="C17214" s="760"/>
      <c r="D17214" s="760"/>
      <c r="E17214" s="760"/>
      <c r="F17214" s="760"/>
    </row>
    <row r="17215" spans="1:6" ht="12" hidden="1" customHeight="1">
      <c r="A17215" s="760"/>
      <c r="B17215" s="760"/>
      <c r="C17215" s="760"/>
      <c r="D17215" s="760"/>
      <c r="E17215" s="760"/>
      <c r="F17215" s="760"/>
    </row>
    <row r="17216" spans="1:6" ht="12" hidden="1" customHeight="1">
      <c r="A17216" s="760"/>
      <c r="B17216" s="760"/>
      <c r="C17216" s="760"/>
      <c r="D17216" s="760"/>
      <c r="E17216" s="760"/>
      <c r="F17216" s="760"/>
    </row>
    <row r="17217" spans="1:6" ht="12" hidden="1" customHeight="1">
      <c r="A17217" s="760"/>
      <c r="B17217" s="760"/>
      <c r="C17217" s="760"/>
      <c r="D17217" s="760"/>
      <c r="E17217" s="760"/>
      <c r="F17217" s="760"/>
    </row>
    <row r="17218" spans="1:6" ht="12" hidden="1" customHeight="1">
      <c r="A17218" s="760"/>
      <c r="B17218" s="760"/>
      <c r="C17218" s="760"/>
      <c r="D17218" s="760"/>
      <c r="E17218" s="760"/>
      <c r="F17218" s="760"/>
    </row>
    <row r="17219" spans="1:6" ht="12" hidden="1" customHeight="1">
      <c r="A17219" s="760"/>
      <c r="B17219" s="760"/>
      <c r="C17219" s="760"/>
      <c r="D17219" s="760"/>
      <c r="E17219" s="760"/>
      <c r="F17219" s="760"/>
    </row>
    <row r="17220" spans="1:6" ht="12" hidden="1" customHeight="1">
      <c r="A17220" s="760"/>
      <c r="B17220" s="760"/>
      <c r="C17220" s="760"/>
      <c r="D17220" s="760"/>
      <c r="E17220" s="760"/>
      <c r="F17220" s="760"/>
    </row>
    <row r="17221" spans="1:6" ht="12" hidden="1" customHeight="1">
      <c r="A17221" s="760"/>
      <c r="B17221" s="760"/>
      <c r="C17221" s="760"/>
      <c r="D17221" s="760"/>
      <c r="E17221" s="760"/>
      <c r="F17221" s="760"/>
    </row>
    <row r="17222" spans="1:6" ht="12" hidden="1" customHeight="1">
      <c r="A17222" s="760"/>
      <c r="B17222" s="760"/>
      <c r="C17222" s="760"/>
      <c r="D17222" s="760"/>
      <c r="E17222" s="760"/>
      <c r="F17222" s="760"/>
    </row>
    <row r="17223" spans="1:6" ht="12" hidden="1" customHeight="1">
      <c r="A17223" s="760"/>
      <c r="B17223" s="760"/>
      <c r="C17223" s="760"/>
      <c r="D17223" s="760"/>
      <c r="E17223" s="760"/>
      <c r="F17223" s="760"/>
    </row>
    <row r="17224" spans="1:6" ht="12" hidden="1" customHeight="1">
      <c r="A17224" s="760"/>
      <c r="B17224" s="760"/>
      <c r="C17224" s="760"/>
      <c r="D17224" s="760"/>
      <c r="E17224" s="760"/>
      <c r="F17224" s="760"/>
    </row>
    <row r="17225" spans="1:6" ht="12" hidden="1" customHeight="1">
      <c r="A17225" s="760"/>
      <c r="B17225" s="760"/>
      <c r="C17225" s="760"/>
      <c r="D17225" s="760"/>
      <c r="E17225" s="760"/>
      <c r="F17225" s="760"/>
    </row>
    <row r="17226" spans="1:6" ht="12" hidden="1" customHeight="1">
      <c r="A17226" s="760"/>
      <c r="B17226" s="760"/>
      <c r="C17226" s="760"/>
      <c r="D17226" s="760"/>
      <c r="E17226" s="760"/>
      <c r="F17226" s="760"/>
    </row>
    <row r="17227" spans="1:6" ht="12" hidden="1" customHeight="1">
      <c r="A17227" s="760"/>
      <c r="B17227" s="760"/>
      <c r="C17227" s="760"/>
      <c r="D17227" s="760"/>
      <c r="E17227" s="760"/>
      <c r="F17227" s="760"/>
    </row>
    <row r="17228" spans="1:6" ht="12" hidden="1" customHeight="1">
      <c r="A17228" s="760"/>
      <c r="B17228" s="760"/>
      <c r="C17228" s="760"/>
      <c r="D17228" s="760"/>
      <c r="E17228" s="760"/>
      <c r="F17228" s="760"/>
    </row>
    <row r="17229" spans="1:6" ht="12" hidden="1" customHeight="1">
      <c r="A17229" s="760"/>
      <c r="B17229" s="760"/>
      <c r="C17229" s="760"/>
      <c r="D17229" s="760"/>
      <c r="E17229" s="760"/>
      <c r="F17229" s="760"/>
    </row>
    <row r="17230" spans="1:6" ht="12" hidden="1" customHeight="1">
      <c r="A17230" s="760"/>
      <c r="B17230" s="760"/>
      <c r="C17230" s="760"/>
      <c r="D17230" s="760"/>
      <c r="E17230" s="760"/>
      <c r="F17230" s="760"/>
    </row>
    <row r="17231" spans="1:6" ht="12" hidden="1" customHeight="1">
      <c r="A17231" s="760"/>
      <c r="B17231" s="760"/>
      <c r="C17231" s="760"/>
      <c r="D17231" s="760"/>
      <c r="E17231" s="760"/>
      <c r="F17231" s="760"/>
    </row>
    <row r="17232" spans="1:6" ht="12" hidden="1" customHeight="1">
      <c r="A17232" s="760"/>
      <c r="B17232" s="760"/>
      <c r="C17232" s="760"/>
      <c r="D17232" s="760"/>
      <c r="E17232" s="760"/>
      <c r="F17232" s="760"/>
    </row>
    <row r="17233" spans="1:6" ht="12" hidden="1" customHeight="1">
      <c r="A17233" s="760"/>
      <c r="B17233" s="760"/>
      <c r="C17233" s="760"/>
      <c r="D17233" s="760"/>
      <c r="E17233" s="760"/>
      <c r="F17233" s="760"/>
    </row>
    <row r="17234" spans="1:6" ht="12" hidden="1" customHeight="1">
      <c r="A17234" s="760"/>
      <c r="B17234" s="760"/>
      <c r="C17234" s="760"/>
      <c r="D17234" s="760"/>
      <c r="E17234" s="760"/>
      <c r="F17234" s="760"/>
    </row>
    <row r="17235" spans="1:6" ht="12" hidden="1" customHeight="1">
      <c r="A17235" s="760"/>
      <c r="B17235" s="760"/>
      <c r="C17235" s="760"/>
      <c r="D17235" s="760"/>
      <c r="E17235" s="760"/>
      <c r="F17235" s="760"/>
    </row>
    <row r="17236" spans="1:6" ht="12" hidden="1" customHeight="1">
      <c r="A17236" s="760"/>
      <c r="B17236" s="760"/>
      <c r="C17236" s="760"/>
      <c r="D17236" s="760"/>
      <c r="E17236" s="760"/>
      <c r="F17236" s="760"/>
    </row>
    <row r="17237" spans="1:6" ht="12" hidden="1" customHeight="1">
      <c r="A17237" s="760"/>
      <c r="B17237" s="760"/>
      <c r="C17237" s="760"/>
      <c r="D17237" s="760"/>
      <c r="E17237" s="760"/>
      <c r="F17237" s="760"/>
    </row>
    <row r="17238" spans="1:6" ht="12" hidden="1" customHeight="1">
      <c r="A17238" s="760"/>
      <c r="B17238" s="760"/>
      <c r="C17238" s="760"/>
      <c r="D17238" s="760"/>
      <c r="E17238" s="760"/>
      <c r="F17238" s="760"/>
    </row>
    <row r="17239" spans="1:6" ht="12" hidden="1" customHeight="1">
      <c r="A17239" s="760"/>
      <c r="B17239" s="760"/>
      <c r="C17239" s="760"/>
      <c r="D17239" s="760"/>
      <c r="E17239" s="760"/>
      <c r="F17239" s="760"/>
    </row>
    <row r="17240" spans="1:6" ht="12" hidden="1" customHeight="1">
      <c r="A17240" s="760"/>
      <c r="B17240" s="760"/>
      <c r="C17240" s="760"/>
      <c r="D17240" s="760"/>
      <c r="E17240" s="760"/>
      <c r="F17240" s="760"/>
    </row>
    <row r="17241" spans="1:6" ht="12" hidden="1" customHeight="1">
      <c r="A17241" s="760"/>
      <c r="B17241" s="760"/>
      <c r="C17241" s="760"/>
      <c r="D17241" s="760"/>
      <c r="E17241" s="760"/>
      <c r="F17241" s="760"/>
    </row>
    <row r="17242" spans="1:6" ht="12" hidden="1" customHeight="1">
      <c r="A17242" s="760"/>
      <c r="B17242" s="760"/>
      <c r="C17242" s="760"/>
      <c r="D17242" s="760"/>
      <c r="E17242" s="760"/>
      <c r="F17242" s="760"/>
    </row>
    <row r="17243" spans="1:6" ht="12" hidden="1" customHeight="1">
      <c r="A17243" s="760"/>
      <c r="B17243" s="760"/>
      <c r="C17243" s="760"/>
      <c r="D17243" s="760"/>
      <c r="E17243" s="760"/>
      <c r="F17243" s="760"/>
    </row>
    <row r="17244" spans="1:6" ht="12" hidden="1" customHeight="1">
      <c r="A17244" s="760"/>
      <c r="B17244" s="760"/>
      <c r="C17244" s="760"/>
      <c r="D17244" s="760"/>
      <c r="E17244" s="760"/>
      <c r="F17244" s="760"/>
    </row>
    <row r="17245" spans="1:6" ht="12" hidden="1" customHeight="1">
      <c r="A17245" s="760"/>
      <c r="B17245" s="760"/>
      <c r="C17245" s="760"/>
      <c r="D17245" s="760"/>
      <c r="E17245" s="760"/>
      <c r="F17245" s="760"/>
    </row>
    <row r="17246" spans="1:6" ht="12" hidden="1" customHeight="1">
      <c r="A17246" s="760"/>
      <c r="B17246" s="760"/>
      <c r="C17246" s="760"/>
      <c r="D17246" s="760"/>
      <c r="E17246" s="760"/>
      <c r="F17246" s="760"/>
    </row>
    <row r="17247" spans="1:6" ht="12" hidden="1" customHeight="1">
      <c r="A17247" s="760"/>
      <c r="B17247" s="760"/>
      <c r="C17247" s="760"/>
      <c r="D17247" s="760"/>
      <c r="E17247" s="760"/>
      <c r="F17247" s="760"/>
    </row>
    <row r="17248" spans="1:6" ht="12" hidden="1" customHeight="1">
      <c r="A17248" s="760"/>
      <c r="B17248" s="760"/>
      <c r="C17248" s="760"/>
      <c r="D17248" s="760"/>
      <c r="E17248" s="760"/>
      <c r="F17248" s="760"/>
    </row>
    <row r="17249" spans="1:6" ht="12" hidden="1" customHeight="1">
      <c r="A17249" s="760"/>
      <c r="B17249" s="760"/>
      <c r="C17249" s="760"/>
      <c r="D17249" s="760"/>
      <c r="E17249" s="760"/>
      <c r="F17249" s="760"/>
    </row>
    <row r="17250" spans="1:6" ht="12" hidden="1" customHeight="1">
      <c r="A17250" s="760"/>
      <c r="B17250" s="760"/>
      <c r="C17250" s="760"/>
      <c r="D17250" s="760"/>
      <c r="E17250" s="760"/>
      <c r="F17250" s="760"/>
    </row>
    <row r="17251" spans="1:6" ht="12" hidden="1" customHeight="1">
      <c r="A17251" s="760"/>
      <c r="B17251" s="760"/>
      <c r="C17251" s="760"/>
      <c r="D17251" s="760"/>
      <c r="E17251" s="760"/>
      <c r="F17251" s="760"/>
    </row>
    <row r="17252" spans="1:6" ht="12" hidden="1" customHeight="1">
      <c r="A17252" s="760"/>
      <c r="B17252" s="760"/>
      <c r="C17252" s="760"/>
      <c r="D17252" s="760"/>
      <c r="E17252" s="760"/>
      <c r="F17252" s="760"/>
    </row>
    <row r="17253" spans="1:6" ht="12" hidden="1" customHeight="1">
      <c r="A17253" s="760"/>
      <c r="B17253" s="760"/>
      <c r="C17253" s="760"/>
      <c r="D17253" s="760"/>
      <c r="E17253" s="760"/>
      <c r="F17253" s="760"/>
    </row>
    <row r="17254" spans="1:6" ht="12" hidden="1" customHeight="1">
      <c r="A17254" s="760"/>
      <c r="B17254" s="760"/>
      <c r="C17254" s="760"/>
      <c r="D17254" s="760"/>
      <c r="E17254" s="760"/>
      <c r="F17254" s="760"/>
    </row>
    <row r="17255" spans="1:6" ht="12" hidden="1" customHeight="1">
      <c r="A17255" s="760"/>
      <c r="B17255" s="760"/>
      <c r="C17255" s="760"/>
      <c r="D17255" s="760"/>
      <c r="E17255" s="760"/>
      <c r="F17255" s="760"/>
    </row>
    <row r="17256" spans="1:6" ht="12" hidden="1" customHeight="1">
      <c r="A17256" s="760"/>
      <c r="B17256" s="760"/>
      <c r="C17256" s="760"/>
      <c r="D17256" s="760"/>
      <c r="E17256" s="760"/>
      <c r="F17256" s="760"/>
    </row>
    <row r="17257" spans="1:6" ht="12" hidden="1" customHeight="1">
      <c r="A17257" s="760"/>
      <c r="B17257" s="760"/>
      <c r="C17257" s="760"/>
      <c r="D17257" s="760"/>
      <c r="E17257" s="760"/>
      <c r="F17257" s="760"/>
    </row>
    <row r="17258" spans="1:6" ht="12" hidden="1" customHeight="1">
      <c r="A17258" s="760"/>
      <c r="B17258" s="760"/>
      <c r="C17258" s="760"/>
      <c r="D17258" s="760"/>
      <c r="E17258" s="760"/>
      <c r="F17258" s="760"/>
    </row>
    <row r="17259" spans="1:6" ht="12" hidden="1" customHeight="1">
      <c r="A17259" s="760"/>
      <c r="B17259" s="760"/>
      <c r="C17259" s="760"/>
      <c r="D17259" s="760"/>
      <c r="E17259" s="760"/>
      <c r="F17259" s="760"/>
    </row>
    <row r="17260" spans="1:6" ht="12" hidden="1" customHeight="1">
      <c r="A17260" s="760"/>
      <c r="B17260" s="760"/>
      <c r="C17260" s="760"/>
      <c r="D17260" s="760"/>
      <c r="E17260" s="760"/>
      <c r="F17260" s="760"/>
    </row>
    <row r="17261" spans="1:6" ht="12" hidden="1" customHeight="1">
      <c r="A17261" s="760"/>
      <c r="B17261" s="760"/>
      <c r="C17261" s="760"/>
      <c r="D17261" s="760"/>
      <c r="E17261" s="760"/>
      <c r="F17261" s="760"/>
    </row>
    <row r="17262" spans="1:6" ht="12" hidden="1" customHeight="1">
      <c r="A17262" s="760"/>
      <c r="B17262" s="760"/>
      <c r="C17262" s="760"/>
      <c r="D17262" s="760"/>
      <c r="E17262" s="760"/>
      <c r="F17262" s="760"/>
    </row>
    <row r="17263" spans="1:6" ht="12" hidden="1" customHeight="1">
      <c r="A17263" s="760"/>
      <c r="B17263" s="760"/>
      <c r="C17263" s="760"/>
      <c r="D17263" s="760"/>
      <c r="E17263" s="760"/>
      <c r="F17263" s="760"/>
    </row>
    <row r="17264" spans="1:6" ht="12" hidden="1" customHeight="1">
      <c r="A17264" s="760"/>
      <c r="B17264" s="760"/>
      <c r="C17264" s="760"/>
      <c r="D17264" s="760"/>
      <c r="E17264" s="760"/>
      <c r="F17264" s="760"/>
    </row>
    <row r="17265" spans="1:6" ht="12" hidden="1" customHeight="1">
      <c r="A17265" s="760"/>
      <c r="B17265" s="760"/>
      <c r="C17265" s="760"/>
      <c r="D17265" s="760"/>
      <c r="E17265" s="760"/>
      <c r="F17265" s="760"/>
    </row>
    <row r="17266" spans="1:6" ht="12" hidden="1" customHeight="1">
      <c r="A17266" s="760"/>
      <c r="B17266" s="760"/>
      <c r="C17266" s="760"/>
      <c r="D17266" s="760"/>
      <c r="E17266" s="760"/>
      <c r="F17266" s="760"/>
    </row>
    <row r="17267" spans="1:6" ht="12" hidden="1" customHeight="1">
      <c r="A17267" s="760"/>
      <c r="B17267" s="760"/>
      <c r="C17267" s="760"/>
      <c r="D17267" s="760"/>
      <c r="E17267" s="760"/>
      <c r="F17267" s="760"/>
    </row>
    <row r="17268" spans="1:6" ht="12" hidden="1" customHeight="1">
      <c r="A17268" s="760"/>
      <c r="B17268" s="760"/>
      <c r="C17268" s="760"/>
      <c r="D17268" s="760"/>
      <c r="E17268" s="760"/>
      <c r="F17268" s="760"/>
    </row>
    <row r="17269" spans="1:6" ht="12" hidden="1" customHeight="1">
      <c r="A17269" s="760"/>
      <c r="B17269" s="760"/>
      <c r="C17269" s="760"/>
      <c r="D17269" s="760"/>
      <c r="E17269" s="760"/>
      <c r="F17269" s="760"/>
    </row>
    <row r="17270" spans="1:6" ht="12" hidden="1" customHeight="1">
      <c r="A17270" s="760"/>
      <c r="B17270" s="760"/>
      <c r="C17270" s="760"/>
      <c r="D17270" s="760"/>
      <c r="E17270" s="760"/>
      <c r="F17270" s="760"/>
    </row>
    <row r="17271" spans="1:6" ht="12" hidden="1" customHeight="1">
      <c r="A17271" s="760"/>
      <c r="B17271" s="760"/>
      <c r="C17271" s="760"/>
      <c r="D17271" s="760"/>
      <c r="E17271" s="760"/>
      <c r="F17271" s="760"/>
    </row>
    <row r="17272" spans="1:6" ht="12" hidden="1" customHeight="1">
      <c r="A17272" s="760"/>
      <c r="B17272" s="760"/>
      <c r="C17272" s="760"/>
      <c r="D17272" s="760"/>
      <c r="E17272" s="760"/>
      <c r="F17272" s="760"/>
    </row>
    <row r="17273" spans="1:6" ht="12" hidden="1" customHeight="1">
      <c r="A17273" s="760"/>
      <c r="B17273" s="760"/>
      <c r="C17273" s="760"/>
      <c r="D17273" s="760"/>
      <c r="E17273" s="760"/>
      <c r="F17273" s="760"/>
    </row>
    <row r="17274" spans="1:6" ht="12" hidden="1" customHeight="1">
      <c r="A17274" s="760"/>
      <c r="B17274" s="760"/>
      <c r="C17274" s="760"/>
      <c r="D17274" s="760"/>
      <c r="E17274" s="760"/>
      <c r="F17274" s="760"/>
    </row>
    <row r="17275" spans="1:6" ht="12" hidden="1" customHeight="1">
      <c r="A17275" s="760"/>
      <c r="B17275" s="760"/>
      <c r="C17275" s="760"/>
      <c r="D17275" s="760"/>
      <c r="E17275" s="760"/>
      <c r="F17275" s="760"/>
    </row>
    <row r="17276" spans="1:6" ht="12" hidden="1" customHeight="1">
      <c r="A17276" s="760"/>
      <c r="B17276" s="760"/>
      <c r="C17276" s="760"/>
      <c r="D17276" s="760"/>
      <c r="E17276" s="760"/>
      <c r="F17276" s="760"/>
    </row>
    <row r="17277" spans="1:6" ht="12" hidden="1" customHeight="1">
      <c r="A17277" s="760"/>
      <c r="B17277" s="760"/>
      <c r="C17277" s="760"/>
      <c r="D17277" s="760"/>
      <c r="E17277" s="760"/>
      <c r="F17277" s="760"/>
    </row>
    <row r="17278" spans="1:6" ht="12" hidden="1" customHeight="1">
      <c r="A17278" s="760"/>
      <c r="B17278" s="760"/>
      <c r="C17278" s="760"/>
      <c r="D17278" s="760"/>
      <c r="E17278" s="760"/>
      <c r="F17278" s="760"/>
    </row>
    <row r="17279" spans="1:6" ht="12" hidden="1" customHeight="1">
      <c r="A17279" s="760"/>
      <c r="B17279" s="760"/>
      <c r="C17279" s="760"/>
      <c r="D17279" s="760"/>
      <c r="E17279" s="760"/>
      <c r="F17279" s="760"/>
    </row>
    <row r="17280" spans="1:6" ht="12" hidden="1" customHeight="1">
      <c r="A17280" s="760"/>
      <c r="B17280" s="760"/>
      <c r="C17280" s="760"/>
      <c r="D17280" s="760"/>
      <c r="E17280" s="760"/>
      <c r="F17280" s="760"/>
    </row>
    <row r="17281" spans="1:6" ht="12" hidden="1" customHeight="1">
      <c r="A17281" s="760"/>
      <c r="B17281" s="760"/>
      <c r="C17281" s="760"/>
      <c r="D17281" s="760"/>
      <c r="E17281" s="760"/>
      <c r="F17281" s="760"/>
    </row>
    <row r="17282" spans="1:6" ht="12" hidden="1" customHeight="1">
      <c r="A17282" s="760"/>
      <c r="B17282" s="760"/>
      <c r="C17282" s="760"/>
      <c r="D17282" s="760"/>
      <c r="E17282" s="760"/>
      <c r="F17282" s="760"/>
    </row>
    <row r="17283" spans="1:6" ht="12" hidden="1" customHeight="1">
      <c r="A17283" s="760"/>
      <c r="B17283" s="760"/>
      <c r="C17283" s="760"/>
      <c r="D17283" s="760"/>
      <c r="E17283" s="760"/>
      <c r="F17283" s="760"/>
    </row>
    <row r="17284" spans="1:6" ht="12" hidden="1" customHeight="1">
      <c r="A17284" s="760"/>
      <c r="B17284" s="760"/>
      <c r="C17284" s="760"/>
      <c r="D17284" s="760"/>
      <c r="E17284" s="760"/>
      <c r="F17284" s="760"/>
    </row>
    <row r="17285" spans="1:6" ht="12" hidden="1" customHeight="1">
      <c r="A17285" s="760"/>
      <c r="B17285" s="760"/>
      <c r="C17285" s="760"/>
      <c r="D17285" s="760"/>
      <c r="E17285" s="760"/>
      <c r="F17285" s="760"/>
    </row>
    <row r="17286" spans="1:6" ht="12" hidden="1" customHeight="1">
      <c r="A17286" s="760"/>
      <c r="B17286" s="760"/>
      <c r="C17286" s="760"/>
      <c r="D17286" s="760"/>
      <c r="E17286" s="760"/>
      <c r="F17286" s="760"/>
    </row>
    <row r="17287" spans="1:6" ht="12" hidden="1" customHeight="1">
      <c r="A17287" s="760"/>
      <c r="B17287" s="760"/>
      <c r="C17287" s="760"/>
      <c r="D17287" s="760"/>
      <c r="E17287" s="760"/>
      <c r="F17287" s="760"/>
    </row>
    <row r="17288" spans="1:6" ht="12" hidden="1" customHeight="1">
      <c r="A17288" s="760"/>
      <c r="B17288" s="760"/>
      <c r="C17288" s="760"/>
      <c r="D17288" s="760"/>
      <c r="E17288" s="760"/>
      <c r="F17288" s="760"/>
    </row>
    <row r="17289" spans="1:6" ht="12" hidden="1" customHeight="1">
      <c r="A17289" s="760"/>
      <c r="B17289" s="760"/>
      <c r="C17289" s="760"/>
      <c r="D17289" s="760"/>
      <c r="E17289" s="760"/>
      <c r="F17289" s="760"/>
    </row>
    <row r="17290" spans="1:6" ht="12" hidden="1" customHeight="1">
      <c r="A17290" s="760"/>
      <c r="B17290" s="760"/>
      <c r="C17290" s="760"/>
      <c r="D17290" s="760"/>
      <c r="E17290" s="760"/>
      <c r="F17290" s="760"/>
    </row>
    <row r="17291" spans="1:6" ht="12" hidden="1" customHeight="1">
      <c r="A17291" s="760"/>
      <c r="B17291" s="760"/>
      <c r="C17291" s="760"/>
      <c r="D17291" s="760"/>
      <c r="E17291" s="760"/>
      <c r="F17291" s="760"/>
    </row>
    <row r="17292" spans="1:6" ht="12" hidden="1" customHeight="1">
      <c r="A17292" s="760"/>
      <c r="B17292" s="760"/>
      <c r="C17292" s="760"/>
      <c r="D17292" s="760"/>
      <c r="E17292" s="760"/>
      <c r="F17292" s="760"/>
    </row>
    <row r="17293" spans="1:6" ht="12" hidden="1" customHeight="1">
      <c r="A17293" s="760"/>
      <c r="B17293" s="760"/>
      <c r="C17293" s="760"/>
      <c r="D17293" s="760"/>
      <c r="E17293" s="760"/>
      <c r="F17293" s="760"/>
    </row>
    <row r="17294" spans="1:6" ht="12" hidden="1" customHeight="1">
      <c r="A17294" s="760"/>
      <c r="B17294" s="760"/>
      <c r="C17294" s="760"/>
      <c r="D17294" s="760"/>
      <c r="E17294" s="760"/>
      <c r="F17294" s="760"/>
    </row>
    <row r="17295" spans="1:6" ht="12" hidden="1" customHeight="1">
      <c r="A17295" s="760"/>
      <c r="B17295" s="760"/>
      <c r="C17295" s="760"/>
      <c r="D17295" s="760"/>
      <c r="E17295" s="760"/>
      <c r="F17295" s="760"/>
    </row>
    <row r="17296" spans="1:6" ht="12" hidden="1" customHeight="1">
      <c r="A17296" s="760"/>
      <c r="B17296" s="760"/>
      <c r="C17296" s="760"/>
      <c r="D17296" s="760"/>
      <c r="E17296" s="760"/>
      <c r="F17296" s="760"/>
    </row>
    <row r="17297" spans="1:6" ht="12" hidden="1" customHeight="1">
      <c r="A17297" s="760"/>
      <c r="B17297" s="760"/>
      <c r="C17297" s="760"/>
      <c r="D17297" s="760"/>
      <c r="E17297" s="760"/>
      <c r="F17297" s="760"/>
    </row>
    <row r="17298" spans="1:6" ht="12" hidden="1" customHeight="1">
      <c r="A17298" s="760"/>
      <c r="B17298" s="760"/>
      <c r="C17298" s="760"/>
      <c r="D17298" s="760"/>
      <c r="E17298" s="760"/>
      <c r="F17298" s="760"/>
    </row>
    <row r="17299" spans="1:6" ht="12" hidden="1" customHeight="1">
      <c r="A17299" s="760"/>
      <c r="B17299" s="760"/>
      <c r="C17299" s="760"/>
      <c r="D17299" s="760"/>
      <c r="E17299" s="760"/>
      <c r="F17299" s="760"/>
    </row>
    <row r="17300" spans="1:6" ht="12" hidden="1" customHeight="1">
      <c r="A17300" s="760"/>
      <c r="B17300" s="760"/>
      <c r="C17300" s="760"/>
      <c r="D17300" s="760"/>
      <c r="E17300" s="760"/>
      <c r="F17300" s="760"/>
    </row>
    <row r="17301" spans="1:6" ht="12" hidden="1" customHeight="1">
      <c r="A17301" s="760"/>
      <c r="B17301" s="760"/>
      <c r="C17301" s="760"/>
      <c r="D17301" s="760"/>
      <c r="E17301" s="760"/>
      <c r="F17301" s="760"/>
    </row>
    <row r="17302" spans="1:6" ht="12" hidden="1" customHeight="1">
      <c r="A17302" s="760"/>
      <c r="B17302" s="760"/>
      <c r="C17302" s="760"/>
      <c r="D17302" s="760"/>
      <c r="E17302" s="760"/>
      <c r="F17302" s="760"/>
    </row>
    <row r="17303" spans="1:6" ht="12" hidden="1" customHeight="1">
      <c r="A17303" s="760"/>
      <c r="B17303" s="760"/>
      <c r="C17303" s="760"/>
      <c r="D17303" s="760"/>
      <c r="E17303" s="760"/>
      <c r="F17303" s="760"/>
    </row>
    <row r="17304" spans="1:6" ht="12" hidden="1" customHeight="1">
      <c r="A17304" s="760"/>
      <c r="B17304" s="760"/>
      <c r="C17304" s="760"/>
      <c r="D17304" s="760"/>
      <c r="E17304" s="760"/>
      <c r="F17304" s="760"/>
    </row>
    <row r="17305" spans="1:6" ht="12" hidden="1" customHeight="1">
      <c r="A17305" s="760"/>
      <c r="B17305" s="760"/>
      <c r="C17305" s="760"/>
      <c r="D17305" s="760"/>
      <c r="E17305" s="760"/>
      <c r="F17305" s="760"/>
    </row>
    <row r="17306" spans="1:6" ht="12" hidden="1" customHeight="1">
      <c r="A17306" s="760"/>
      <c r="B17306" s="760"/>
      <c r="C17306" s="760"/>
      <c r="D17306" s="760"/>
      <c r="E17306" s="760"/>
      <c r="F17306" s="760"/>
    </row>
    <row r="17307" spans="1:6" ht="12" hidden="1" customHeight="1">
      <c r="A17307" s="760"/>
      <c r="B17307" s="760"/>
      <c r="C17307" s="760"/>
      <c r="D17307" s="760"/>
      <c r="E17307" s="760"/>
      <c r="F17307" s="760"/>
    </row>
    <row r="17308" spans="1:6" ht="12" hidden="1" customHeight="1">
      <c r="A17308" s="760"/>
      <c r="B17308" s="760"/>
      <c r="C17308" s="760"/>
      <c r="D17308" s="760"/>
      <c r="E17308" s="760"/>
      <c r="F17308" s="760"/>
    </row>
    <row r="17309" spans="1:6" ht="12" hidden="1" customHeight="1">
      <c r="A17309" s="760"/>
      <c r="B17309" s="760"/>
      <c r="C17309" s="760"/>
      <c r="D17309" s="760"/>
      <c r="E17309" s="760"/>
      <c r="F17309" s="760"/>
    </row>
    <row r="17310" spans="1:6" ht="12" hidden="1" customHeight="1">
      <c r="A17310" s="760"/>
      <c r="B17310" s="760"/>
      <c r="C17310" s="760"/>
      <c r="D17310" s="760"/>
      <c r="E17310" s="760"/>
      <c r="F17310" s="760"/>
    </row>
    <row r="17311" spans="1:6" ht="12" hidden="1" customHeight="1">
      <c r="A17311" s="760"/>
      <c r="B17311" s="760"/>
      <c r="C17311" s="760"/>
      <c r="D17311" s="760"/>
      <c r="E17311" s="760"/>
      <c r="F17311" s="760"/>
    </row>
    <row r="17312" spans="1:6" ht="12" hidden="1" customHeight="1">
      <c r="A17312" s="760"/>
      <c r="B17312" s="760"/>
      <c r="C17312" s="760"/>
      <c r="D17312" s="760"/>
      <c r="E17312" s="760"/>
      <c r="F17312" s="760"/>
    </row>
    <row r="17313" spans="1:6" ht="12" hidden="1" customHeight="1">
      <c r="A17313" s="760"/>
      <c r="B17313" s="760"/>
      <c r="C17313" s="760"/>
      <c r="D17313" s="760"/>
      <c r="E17313" s="760"/>
      <c r="F17313" s="760"/>
    </row>
    <row r="17314" spans="1:6" ht="12" hidden="1" customHeight="1">
      <c r="A17314" s="760"/>
      <c r="B17314" s="760"/>
      <c r="C17314" s="760"/>
      <c r="D17314" s="760"/>
      <c r="E17314" s="760"/>
      <c r="F17314" s="760"/>
    </row>
    <row r="17315" spans="1:6" ht="12" hidden="1" customHeight="1">
      <c r="A17315" s="760"/>
      <c r="B17315" s="760"/>
      <c r="C17315" s="760"/>
      <c r="D17315" s="760"/>
      <c r="E17315" s="760"/>
      <c r="F17315" s="760"/>
    </row>
    <row r="17316" spans="1:6" ht="12" hidden="1" customHeight="1">
      <c r="A17316" s="760"/>
      <c r="B17316" s="760"/>
      <c r="C17316" s="760"/>
      <c r="D17316" s="760"/>
      <c r="E17316" s="760"/>
      <c r="F17316" s="760"/>
    </row>
    <row r="17317" spans="1:6" ht="12" hidden="1" customHeight="1">
      <c r="A17317" s="760"/>
      <c r="B17317" s="760"/>
      <c r="C17317" s="760"/>
      <c r="D17317" s="760"/>
      <c r="E17317" s="760"/>
      <c r="F17317" s="760"/>
    </row>
    <row r="17318" spans="1:6" ht="12" hidden="1" customHeight="1">
      <c r="A17318" s="760"/>
      <c r="B17318" s="760"/>
      <c r="C17318" s="760"/>
      <c r="D17318" s="760"/>
      <c r="E17318" s="760"/>
      <c r="F17318" s="760"/>
    </row>
    <row r="17319" spans="1:6" ht="12" hidden="1" customHeight="1">
      <c r="A17319" s="760"/>
      <c r="B17319" s="760"/>
      <c r="C17319" s="760"/>
      <c r="D17319" s="760"/>
      <c r="E17319" s="760"/>
      <c r="F17319" s="760"/>
    </row>
    <row r="17320" spans="1:6" ht="12" hidden="1" customHeight="1">
      <c r="A17320" s="760"/>
      <c r="B17320" s="760"/>
      <c r="C17320" s="760"/>
      <c r="D17320" s="760"/>
      <c r="E17320" s="760"/>
      <c r="F17320" s="760"/>
    </row>
    <row r="17321" spans="1:6" ht="12" hidden="1" customHeight="1">
      <c r="A17321" s="760"/>
      <c r="B17321" s="760"/>
      <c r="C17321" s="760"/>
      <c r="D17321" s="760"/>
      <c r="E17321" s="760"/>
      <c r="F17321" s="760"/>
    </row>
    <row r="17322" spans="1:6" ht="12" hidden="1" customHeight="1">
      <c r="A17322" s="760"/>
      <c r="B17322" s="760"/>
      <c r="C17322" s="760"/>
      <c r="D17322" s="760"/>
      <c r="E17322" s="760"/>
      <c r="F17322" s="760"/>
    </row>
    <row r="17323" spans="1:6" ht="12" hidden="1" customHeight="1">
      <c r="A17323" s="760"/>
      <c r="B17323" s="760"/>
      <c r="C17323" s="760"/>
      <c r="D17323" s="760"/>
      <c r="E17323" s="760"/>
      <c r="F17323" s="760"/>
    </row>
    <row r="17324" spans="1:6" ht="12" hidden="1" customHeight="1">
      <c r="A17324" s="760"/>
      <c r="B17324" s="760"/>
      <c r="C17324" s="760"/>
      <c r="D17324" s="760"/>
      <c r="E17324" s="760"/>
      <c r="F17324" s="760"/>
    </row>
    <row r="17325" spans="1:6" ht="12" hidden="1" customHeight="1">
      <c r="A17325" s="760"/>
      <c r="B17325" s="760"/>
      <c r="C17325" s="760"/>
      <c r="D17325" s="760"/>
      <c r="E17325" s="760"/>
      <c r="F17325" s="760"/>
    </row>
    <row r="17326" spans="1:6" ht="12" hidden="1" customHeight="1">
      <c r="A17326" s="760"/>
      <c r="B17326" s="760"/>
      <c r="C17326" s="760"/>
      <c r="D17326" s="760"/>
      <c r="E17326" s="760"/>
      <c r="F17326" s="760"/>
    </row>
    <row r="17327" spans="1:6" ht="12" hidden="1" customHeight="1">
      <c r="A17327" s="760"/>
      <c r="B17327" s="760"/>
      <c r="C17327" s="760"/>
      <c r="D17327" s="760"/>
      <c r="E17327" s="760"/>
      <c r="F17327" s="760"/>
    </row>
    <row r="17328" spans="1:6" ht="12" hidden="1" customHeight="1">
      <c r="A17328" s="760"/>
      <c r="B17328" s="760"/>
      <c r="C17328" s="760"/>
      <c r="D17328" s="760"/>
      <c r="E17328" s="760"/>
      <c r="F17328" s="760"/>
    </row>
    <row r="17329" spans="1:6" ht="12" hidden="1" customHeight="1">
      <c r="A17329" s="760"/>
      <c r="B17329" s="760"/>
      <c r="C17329" s="760"/>
      <c r="D17329" s="760"/>
      <c r="E17329" s="760"/>
      <c r="F17329" s="760"/>
    </row>
    <row r="17330" spans="1:6" ht="12" hidden="1" customHeight="1">
      <c r="A17330" s="760"/>
      <c r="B17330" s="760"/>
      <c r="C17330" s="760"/>
      <c r="D17330" s="760"/>
      <c r="E17330" s="760"/>
      <c r="F17330" s="760"/>
    </row>
    <row r="17331" spans="1:6" ht="12" hidden="1" customHeight="1">
      <c r="A17331" s="760"/>
      <c r="B17331" s="760"/>
      <c r="C17331" s="760"/>
      <c r="D17331" s="760"/>
      <c r="E17331" s="760"/>
      <c r="F17331" s="760"/>
    </row>
    <row r="17332" spans="1:6" ht="12" hidden="1" customHeight="1">
      <c r="A17332" s="760"/>
      <c r="B17332" s="760"/>
      <c r="C17332" s="760"/>
      <c r="D17332" s="760"/>
      <c r="E17332" s="760"/>
      <c r="F17332" s="760"/>
    </row>
    <row r="17333" spans="1:6" ht="12" hidden="1" customHeight="1">
      <c r="A17333" s="760"/>
      <c r="B17333" s="760"/>
      <c r="C17333" s="760"/>
      <c r="D17333" s="760"/>
      <c r="E17333" s="760"/>
      <c r="F17333" s="760"/>
    </row>
    <row r="17334" spans="1:6" ht="12" hidden="1" customHeight="1">
      <c r="A17334" s="760"/>
      <c r="B17334" s="760"/>
      <c r="C17334" s="760"/>
      <c r="D17334" s="760"/>
      <c r="E17334" s="760"/>
      <c r="F17334" s="760"/>
    </row>
    <row r="17335" spans="1:6" ht="12" hidden="1" customHeight="1">
      <c r="A17335" s="760"/>
      <c r="B17335" s="760"/>
      <c r="C17335" s="760"/>
      <c r="D17335" s="760"/>
      <c r="E17335" s="760"/>
      <c r="F17335" s="760"/>
    </row>
    <row r="17336" spans="1:6" ht="12" hidden="1" customHeight="1">
      <c r="A17336" s="760"/>
      <c r="B17336" s="760"/>
      <c r="C17336" s="760"/>
      <c r="D17336" s="760"/>
      <c r="E17336" s="760"/>
      <c r="F17336" s="760"/>
    </row>
    <row r="17337" spans="1:6" ht="12" hidden="1" customHeight="1">
      <c r="A17337" s="760"/>
      <c r="B17337" s="760"/>
      <c r="C17337" s="760"/>
      <c r="D17337" s="760"/>
      <c r="E17337" s="760"/>
      <c r="F17337" s="760"/>
    </row>
    <row r="17338" spans="1:6" ht="12" hidden="1" customHeight="1">
      <c r="A17338" s="760"/>
      <c r="B17338" s="760"/>
      <c r="C17338" s="760"/>
      <c r="D17338" s="760"/>
      <c r="E17338" s="760"/>
      <c r="F17338" s="760"/>
    </row>
    <row r="17339" spans="1:6" ht="12" hidden="1" customHeight="1">
      <c r="A17339" s="760"/>
      <c r="B17339" s="760"/>
      <c r="C17339" s="760"/>
      <c r="D17339" s="760"/>
      <c r="E17339" s="760"/>
      <c r="F17339" s="760"/>
    </row>
    <row r="17340" spans="1:6" ht="12" hidden="1" customHeight="1">
      <c r="A17340" s="760"/>
      <c r="B17340" s="760"/>
      <c r="C17340" s="760"/>
      <c r="D17340" s="760"/>
      <c r="E17340" s="760"/>
      <c r="F17340" s="760"/>
    </row>
    <row r="17341" spans="1:6" ht="12" hidden="1" customHeight="1">
      <c r="A17341" s="760"/>
      <c r="B17341" s="760"/>
      <c r="C17341" s="760"/>
      <c r="D17341" s="760"/>
      <c r="E17341" s="760"/>
      <c r="F17341" s="760"/>
    </row>
    <row r="17342" spans="1:6" ht="12" hidden="1" customHeight="1">
      <c r="A17342" s="760"/>
      <c r="B17342" s="760"/>
      <c r="C17342" s="760"/>
      <c r="D17342" s="760"/>
      <c r="E17342" s="760"/>
      <c r="F17342" s="760"/>
    </row>
    <row r="17343" spans="1:6" ht="12" hidden="1" customHeight="1">
      <c r="A17343" s="760"/>
      <c r="B17343" s="760"/>
      <c r="C17343" s="760"/>
      <c r="D17343" s="760"/>
      <c r="E17343" s="760"/>
      <c r="F17343" s="760"/>
    </row>
    <row r="17344" spans="1:6" ht="12" hidden="1" customHeight="1">
      <c r="A17344" s="760"/>
      <c r="B17344" s="760"/>
      <c r="C17344" s="760"/>
      <c r="D17344" s="760"/>
      <c r="E17344" s="760"/>
      <c r="F17344" s="760"/>
    </row>
    <row r="17345" spans="1:6" ht="12" hidden="1" customHeight="1">
      <c r="A17345" s="760"/>
      <c r="B17345" s="760"/>
      <c r="C17345" s="760"/>
      <c r="D17345" s="760"/>
      <c r="E17345" s="760"/>
      <c r="F17345" s="760"/>
    </row>
    <row r="17346" spans="1:6" ht="12" hidden="1" customHeight="1">
      <c r="A17346" s="760"/>
      <c r="B17346" s="760"/>
      <c r="C17346" s="760"/>
      <c r="D17346" s="760"/>
      <c r="E17346" s="760"/>
      <c r="F17346" s="760"/>
    </row>
    <row r="17347" spans="1:6" ht="12" hidden="1" customHeight="1">
      <c r="A17347" s="760"/>
      <c r="B17347" s="760"/>
      <c r="C17347" s="760"/>
      <c r="D17347" s="760"/>
      <c r="E17347" s="760"/>
      <c r="F17347" s="760"/>
    </row>
    <row r="17348" spans="1:6" ht="12" hidden="1" customHeight="1">
      <c r="A17348" s="760"/>
      <c r="B17348" s="760"/>
      <c r="C17348" s="760"/>
      <c r="D17348" s="760"/>
      <c r="E17348" s="760"/>
      <c r="F17348" s="760"/>
    </row>
    <row r="17349" spans="1:6" ht="12" hidden="1" customHeight="1">
      <c r="A17349" s="760"/>
      <c r="B17349" s="760"/>
      <c r="C17349" s="760"/>
      <c r="D17349" s="760"/>
      <c r="E17349" s="760"/>
      <c r="F17349" s="760"/>
    </row>
    <row r="17350" spans="1:6" ht="12" hidden="1" customHeight="1">
      <c r="A17350" s="760"/>
      <c r="B17350" s="760"/>
      <c r="C17350" s="760"/>
      <c r="D17350" s="760"/>
      <c r="E17350" s="760"/>
      <c r="F17350" s="760"/>
    </row>
    <row r="17351" spans="1:6" ht="12" hidden="1" customHeight="1">
      <c r="A17351" s="760"/>
      <c r="B17351" s="760"/>
      <c r="C17351" s="760"/>
      <c r="D17351" s="760"/>
      <c r="E17351" s="760"/>
      <c r="F17351" s="760"/>
    </row>
    <row r="17352" spans="1:6" ht="12" hidden="1" customHeight="1">
      <c r="A17352" s="760"/>
      <c r="B17352" s="760"/>
      <c r="C17352" s="760"/>
      <c r="D17352" s="760"/>
      <c r="E17352" s="760"/>
      <c r="F17352" s="760"/>
    </row>
    <row r="17353" spans="1:6" ht="12" hidden="1" customHeight="1">
      <c r="A17353" s="760"/>
      <c r="B17353" s="760"/>
      <c r="C17353" s="760"/>
      <c r="D17353" s="760"/>
      <c r="E17353" s="760"/>
      <c r="F17353" s="760"/>
    </row>
    <row r="17354" spans="1:6" ht="12" hidden="1" customHeight="1">
      <c r="A17354" s="760"/>
      <c r="B17354" s="760"/>
      <c r="C17354" s="760"/>
      <c r="D17354" s="760"/>
      <c r="E17354" s="760"/>
      <c r="F17354" s="760"/>
    </row>
    <row r="17355" spans="1:6" ht="12" hidden="1" customHeight="1">
      <c r="A17355" s="760"/>
      <c r="B17355" s="760"/>
      <c r="C17355" s="760"/>
      <c r="D17355" s="760"/>
      <c r="E17355" s="760"/>
      <c r="F17355" s="760"/>
    </row>
    <row r="17356" spans="1:6" ht="12" hidden="1" customHeight="1">
      <c r="A17356" s="760"/>
      <c r="B17356" s="760"/>
      <c r="C17356" s="760"/>
      <c r="D17356" s="760"/>
      <c r="E17356" s="760"/>
      <c r="F17356" s="760"/>
    </row>
    <row r="17357" spans="1:6" ht="12" hidden="1" customHeight="1">
      <c r="A17357" s="760"/>
      <c r="B17357" s="760"/>
      <c r="C17357" s="760"/>
      <c r="D17357" s="760"/>
      <c r="E17357" s="760"/>
      <c r="F17357" s="760"/>
    </row>
    <row r="17358" spans="1:6" ht="12" hidden="1" customHeight="1">
      <c r="A17358" s="760"/>
      <c r="B17358" s="760"/>
      <c r="C17358" s="760"/>
      <c r="D17358" s="760"/>
      <c r="E17358" s="760"/>
      <c r="F17358" s="760"/>
    </row>
    <row r="17359" spans="1:6" ht="12" hidden="1" customHeight="1">
      <c r="A17359" s="760"/>
      <c r="B17359" s="760"/>
      <c r="C17359" s="760"/>
      <c r="D17359" s="760"/>
      <c r="E17359" s="760"/>
      <c r="F17359" s="760"/>
    </row>
    <row r="17360" spans="1:6" ht="12" hidden="1" customHeight="1">
      <c r="A17360" s="760"/>
      <c r="B17360" s="760"/>
      <c r="C17360" s="760"/>
      <c r="D17360" s="760"/>
      <c r="E17360" s="760"/>
      <c r="F17360" s="760"/>
    </row>
    <row r="17361" spans="1:6" ht="12" hidden="1" customHeight="1">
      <c r="A17361" s="760"/>
      <c r="B17361" s="760"/>
      <c r="C17361" s="760"/>
      <c r="D17361" s="760"/>
      <c r="E17361" s="760"/>
      <c r="F17361" s="760"/>
    </row>
    <row r="17362" spans="1:6" ht="12" hidden="1" customHeight="1">
      <c r="A17362" s="760"/>
      <c r="B17362" s="760"/>
      <c r="C17362" s="760"/>
      <c r="D17362" s="760"/>
      <c r="E17362" s="760"/>
      <c r="F17362" s="760"/>
    </row>
    <row r="17363" spans="1:6" ht="12" hidden="1" customHeight="1">
      <c r="A17363" s="760"/>
      <c r="B17363" s="760"/>
      <c r="C17363" s="760"/>
      <c r="D17363" s="760"/>
      <c r="E17363" s="760"/>
      <c r="F17363" s="760"/>
    </row>
    <row r="17364" spans="1:6" ht="12" hidden="1" customHeight="1">
      <c r="A17364" s="760"/>
      <c r="B17364" s="760"/>
      <c r="C17364" s="760"/>
      <c r="D17364" s="760"/>
      <c r="E17364" s="760"/>
      <c r="F17364" s="760"/>
    </row>
    <row r="17365" spans="1:6" ht="12" hidden="1" customHeight="1">
      <c r="A17365" s="760"/>
      <c r="B17365" s="760"/>
      <c r="C17365" s="760"/>
      <c r="D17365" s="760"/>
      <c r="E17365" s="760"/>
      <c r="F17365" s="760"/>
    </row>
    <row r="17366" spans="1:6" ht="12" hidden="1" customHeight="1">
      <c r="A17366" s="760"/>
      <c r="B17366" s="760"/>
      <c r="C17366" s="760"/>
      <c r="D17366" s="760"/>
      <c r="E17366" s="760"/>
      <c r="F17366" s="760"/>
    </row>
    <row r="17367" spans="1:6" ht="12" hidden="1" customHeight="1">
      <c r="A17367" s="760"/>
      <c r="B17367" s="760"/>
      <c r="C17367" s="760"/>
      <c r="D17367" s="760"/>
      <c r="E17367" s="760"/>
      <c r="F17367" s="760"/>
    </row>
    <row r="17368" spans="1:6" ht="12" hidden="1" customHeight="1">
      <c r="A17368" s="760"/>
      <c r="B17368" s="760"/>
      <c r="C17368" s="760"/>
      <c r="D17368" s="760"/>
      <c r="E17368" s="760"/>
      <c r="F17368" s="760"/>
    </row>
    <row r="17369" spans="1:6" ht="12" hidden="1" customHeight="1">
      <c r="A17369" s="760"/>
      <c r="B17369" s="760"/>
      <c r="C17369" s="760"/>
      <c r="D17369" s="760"/>
      <c r="E17369" s="760"/>
      <c r="F17369" s="760"/>
    </row>
    <row r="17370" spans="1:6" ht="12" hidden="1" customHeight="1">
      <c r="A17370" s="760"/>
      <c r="B17370" s="760"/>
      <c r="C17370" s="760"/>
      <c r="D17370" s="760"/>
      <c r="E17370" s="760"/>
      <c r="F17370" s="760"/>
    </row>
    <row r="17371" spans="1:6" ht="12" hidden="1" customHeight="1">
      <c r="A17371" s="760"/>
      <c r="B17371" s="760"/>
      <c r="C17371" s="760"/>
      <c r="D17371" s="760"/>
      <c r="E17371" s="760"/>
      <c r="F17371" s="760"/>
    </row>
    <row r="17372" spans="1:6" ht="12" hidden="1" customHeight="1">
      <c r="A17372" s="760"/>
      <c r="B17372" s="760"/>
      <c r="C17372" s="760"/>
      <c r="D17372" s="760"/>
      <c r="E17372" s="760"/>
      <c r="F17372" s="760"/>
    </row>
    <row r="17373" spans="1:6" ht="12" hidden="1" customHeight="1">
      <c r="A17373" s="760"/>
      <c r="B17373" s="760"/>
      <c r="C17373" s="760"/>
      <c r="D17373" s="760"/>
      <c r="E17373" s="760"/>
      <c r="F17373" s="760"/>
    </row>
    <row r="17374" spans="1:6" ht="12" hidden="1" customHeight="1">
      <c r="A17374" s="760"/>
      <c r="B17374" s="760"/>
      <c r="C17374" s="760"/>
      <c r="D17374" s="760"/>
      <c r="E17374" s="760"/>
      <c r="F17374" s="760"/>
    </row>
    <row r="17375" spans="1:6" ht="12" hidden="1" customHeight="1">
      <c r="A17375" s="760"/>
      <c r="B17375" s="760"/>
      <c r="C17375" s="760"/>
      <c r="D17375" s="760"/>
      <c r="E17375" s="760"/>
      <c r="F17375" s="760"/>
    </row>
    <row r="17376" spans="1:6" ht="12" hidden="1" customHeight="1">
      <c r="A17376" s="760"/>
      <c r="B17376" s="760"/>
      <c r="C17376" s="760"/>
      <c r="D17376" s="760"/>
      <c r="E17376" s="760"/>
      <c r="F17376" s="760"/>
    </row>
    <row r="17377" spans="1:6" ht="12" hidden="1" customHeight="1">
      <c r="A17377" s="760"/>
      <c r="B17377" s="760"/>
      <c r="C17377" s="760"/>
      <c r="D17377" s="760"/>
      <c r="E17377" s="760"/>
      <c r="F17377" s="760"/>
    </row>
    <row r="17378" spans="1:6" ht="12" hidden="1" customHeight="1">
      <c r="A17378" s="760"/>
      <c r="B17378" s="760"/>
      <c r="C17378" s="760"/>
      <c r="D17378" s="760"/>
      <c r="E17378" s="760"/>
      <c r="F17378" s="760"/>
    </row>
    <row r="17379" spans="1:6" ht="12" hidden="1" customHeight="1">
      <c r="A17379" s="760"/>
      <c r="B17379" s="760"/>
      <c r="C17379" s="760"/>
      <c r="D17379" s="760"/>
      <c r="E17379" s="760"/>
      <c r="F17379" s="760"/>
    </row>
    <row r="17380" spans="1:6" ht="12" hidden="1" customHeight="1">
      <c r="A17380" s="760"/>
      <c r="B17380" s="760"/>
      <c r="C17380" s="760"/>
      <c r="D17380" s="760"/>
      <c r="E17380" s="760"/>
      <c r="F17380" s="760"/>
    </row>
    <row r="17381" spans="1:6" ht="12" hidden="1" customHeight="1">
      <c r="A17381" s="760"/>
      <c r="B17381" s="760"/>
      <c r="C17381" s="760"/>
      <c r="D17381" s="760"/>
      <c r="E17381" s="760"/>
      <c r="F17381" s="760"/>
    </row>
    <row r="17382" spans="1:6" ht="12" hidden="1" customHeight="1">
      <c r="A17382" s="760"/>
      <c r="B17382" s="760"/>
      <c r="C17382" s="760"/>
      <c r="D17382" s="760"/>
      <c r="E17382" s="760"/>
      <c r="F17382" s="760"/>
    </row>
    <row r="17383" spans="1:6" ht="12" hidden="1" customHeight="1">
      <c r="A17383" s="760"/>
      <c r="B17383" s="760"/>
      <c r="C17383" s="760"/>
      <c r="D17383" s="760"/>
      <c r="E17383" s="760"/>
      <c r="F17383" s="760"/>
    </row>
    <row r="17384" spans="1:6" ht="12" hidden="1" customHeight="1">
      <c r="A17384" s="760"/>
      <c r="B17384" s="760"/>
      <c r="C17384" s="760"/>
      <c r="D17384" s="760"/>
      <c r="E17384" s="760"/>
      <c r="F17384" s="760"/>
    </row>
    <row r="17385" spans="1:6" ht="12" hidden="1" customHeight="1">
      <c r="A17385" s="760"/>
      <c r="B17385" s="760"/>
      <c r="C17385" s="760"/>
      <c r="D17385" s="760"/>
      <c r="E17385" s="760"/>
      <c r="F17385" s="760"/>
    </row>
    <row r="17386" spans="1:6" ht="12" hidden="1" customHeight="1">
      <c r="A17386" s="760"/>
      <c r="B17386" s="760"/>
      <c r="C17386" s="760"/>
      <c r="D17386" s="760"/>
      <c r="E17386" s="760"/>
      <c r="F17386" s="760"/>
    </row>
    <row r="17387" spans="1:6" ht="12" hidden="1" customHeight="1">
      <c r="A17387" s="760"/>
      <c r="B17387" s="760"/>
      <c r="C17387" s="760"/>
      <c r="D17387" s="760"/>
      <c r="E17387" s="760"/>
      <c r="F17387" s="760"/>
    </row>
    <row r="17388" spans="1:6" ht="12" hidden="1" customHeight="1">
      <c r="A17388" s="760"/>
      <c r="B17388" s="760"/>
      <c r="C17388" s="760"/>
      <c r="D17388" s="760"/>
      <c r="E17388" s="760"/>
      <c r="F17388" s="760"/>
    </row>
    <row r="17389" spans="1:6" ht="12" hidden="1" customHeight="1">
      <c r="A17389" s="760"/>
      <c r="B17389" s="760"/>
      <c r="C17389" s="760"/>
      <c r="D17389" s="760"/>
      <c r="E17389" s="760"/>
      <c r="F17389" s="760"/>
    </row>
    <row r="17390" spans="1:6" ht="12" hidden="1" customHeight="1">
      <c r="A17390" s="760"/>
      <c r="B17390" s="760"/>
      <c r="C17390" s="760"/>
      <c r="D17390" s="760"/>
      <c r="E17390" s="760"/>
      <c r="F17390" s="760"/>
    </row>
    <row r="17391" spans="1:6" ht="12" hidden="1" customHeight="1">
      <c r="A17391" s="760"/>
      <c r="B17391" s="760"/>
      <c r="C17391" s="760"/>
      <c r="D17391" s="760"/>
      <c r="E17391" s="760"/>
      <c r="F17391" s="760"/>
    </row>
    <row r="17392" spans="1:6" ht="12" hidden="1" customHeight="1">
      <c r="A17392" s="760"/>
      <c r="B17392" s="760"/>
      <c r="C17392" s="760"/>
      <c r="D17392" s="760"/>
      <c r="E17392" s="760"/>
      <c r="F17392" s="760"/>
    </row>
    <row r="17393" spans="1:6" ht="12" hidden="1" customHeight="1">
      <c r="A17393" s="760"/>
      <c r="B17393" s="760"/>
      <c r="C17393" s="760"/>
      <c r="D17393" s="760"/>
      <c r="E17393" s="760"/>
      <c r="F17393" s="760"/>
    </row>
    <row r="17394" spans="1:6" ht="12" hidden="1" customHeight="1">
      <c r="A17394" s="760"/>
      <c r="B17394" s="760"/>
      <c r="C17394" s="760"/>
      <c r="D17394" s="760"/>
      <c r="E17394" s="760"/>
      <c r="F17394" s="760"/>
    </row>
    <row r="17395" spans="1:6" ht="12" hidden="1" customHeight="1">
      <c r="A17395" s="760"/>
      <c r="B17395" s="760"/>
      <c r="C17395" s="760"/>
      <c r="D17395" s="760"/>
      <c r="E17395" s="760"/>
      <c r="F17395" s="760"/>
    </row>
    <row r="17396" spans="1:6" ht="12" hidden="1" customHeight="1">
      <c r="A17396" s="760"/>
      <c r="B17396" s="760"/>
      <c r="C17396" s="760"/>
      <c r="D17396" s="760"/>
      <c r="E17396" s="760"/>
      <c r="F17396" s="760"/>
    </row>
    <row r="17397" spans="1:6" ht="12" hidden="1" customHeight="1">
      <c r="A17397" s="760"/>
      <c r="B17397" s="760"/>
      <c r="C17397" s="760"/>
      <c r="D17397" s="760"/>
      <c r="E17397" s="760"/>
      <c r="F17397" s="760"/>
    </row>
    <row r="17398" spans="1:6" ht="12" hidden="1" customHeight="1">
      <c r="A17398" s="760"/>
      <c r="B17398" s="760"/>
      <c r="C17398" s="760"/>
      <c r="D17398" s="760"/>
      <c r="E17398" s="760"/>
      <c r="F17398" s="760"/>
    </row>
    <row r="17399" spans="1:6" ht="12" hidden="1" customHeight="1">
      <c r="A17399" s="760"/>
      <c r="B17399" s="760"/>
      <c r="C17399" s="760"/>
      <c r="D17399" s="760"/>
      <c r="E17399" s="760"/>
      <c r="F17399" s="760"/>
    </row>
    <row r="17400" spans="1:6" ht="12" hidden="1" customHeight="1">
      <c r="A17400" s="760"/>
      <c r="B17400" s="760"/>
      <c r="C17400" s="760"/>
      <c r="D17400" s="760"/>
      <c r="E17400" s="760"/>
      <c r="F17400" s="760"/>
    </row>
    <row r="17401" spans="1:6" ht="12" hidden="1" customHeight="1">
      <c r="A17401" s="760"/>
      <c r="B17401" s="760"/>
      <c r="C17401" s="760"/>
      <c r="D17401" s="760"/>
      <c r="E17401" s="760"/>
      <c r="F17401" s="760"/>
    </row>
    <row r="17402" spans="1:6" ht="12" hidden="1" customHeight="1">
      <c r="A17402" s="760"/>
      <c r="B17402" s="760"/>
      <c r="C17402" s="760"/>
      <c r="D17402" s="760"/>
      <c r="E17402" s="760"/>
      <c r="F17402" s="760"/>
    </row>
    <row r="17403" spans="1:6" ht="12" hidden="1" customHeight="1">
      <c r="A17403" s="760"/>
      <c r="B17403" s="760"/>
      <c r="C17403" s="760"/>
      <c r="D17403" s="760"/>
      <c r="E17403" s="760"/>
      <c r="F17403" s="760"/>
    </row>
    <row r="17404" spans="1:6" ht="12" hidden="1" customHeight="1">
      <c r="A17404" s="760"/>
      <c r="B17404" s="760"/>
      <c r="C17404" s="760"/>
      <c r="D17404" s="760"/>
      <c r="E17404" s="760"/>
      <c r="F17404" s="760"/>
    </row>
    <row r="17405" spans="1:6" ht="12" hidden="1" customHeight="1">
      <c r="A17405" s="760"/>
      <c r="B17405" s="760"/>
      <c r="C17405" s="760"/>
      <c r="D17405" s="760"/>
      <c r="E17405" s="760"/>
      <c r="F17405" s="760"/>
    </row>
    <row r="17406" spans="1:6" ht="12" hidden="1" customHeight="1">
      <c r="A17406" s="760"/>
      <c r="B17406" s="760"/>
      <c r="C17406" s="760"/>
      <c r="D17406" s="760"/>
      <c r="E17406" s="760"/>
      <c r="F17406" s="760"/>
    </row>
    <row r="17407" spans="1:6" ht="12" hidden="1" customHeight="1">
      <c r="A17407" s="760"/>
      <c r="B17407" s="760"/>
      <c r="C17407" s="760"/>
      <c r="D17407" s="760"/>
      <c r="E17407" s="760"/>
      <c r="F17407" s="760"/>
    </row>
    <row r="17408" spans="1:6" ht="12" hidden="1" customHeight="1">
      <c r="A17408" s="760"/>
      <c r="B17408" s="760"/>
      <c r="C17408" s="760"/>
      <c r="D17408" s="760"/>
      <c r="E17408" s="760"/>
      <c r="F17408" s="760"/>
    </row>
    <row r="17409" spans="1:6" ht="12" hidden="1" customHeight="1">
      <c r="A17409" s="760"/>
      <c r="B17409" s="760"/>
      <c r="C17409" s="760"/>
      <c r="D17409" s="760"/>
      <c r="E17409" s="760"/>
      <c r="F17409" s="760"/>
    </row>
    <row r="17410" spans="1:6" ht="12" hidden="1" customHeight="1">
      <c r="A17410" s="760"/>
      <c r="B17410" s="760"/>
      <c r="C17410" s="760"/>
      <c r="D17410" s="760"/>
      <c r="E17410" s="760"/>
      <c r="F17410" s="760"/>
    </row>
    <row r="17411" spans="1:6" ht="12" hidden="1" customHeight="1">
      <c r="A17411" s="760"/>
      <c r="B17411" s="760"/>
      <c r="C17411" s="760"/>
      <c r="D17411" s="760"/>
      <c r="E17411" s="760"/>
      <c r="F17411" s="760"/>
    </row>
    <row r="17412" spans="1:6" ht="12" hidden="1" customHeight="1">
      <c r="A17412" s="760"/>
      <c r="B17412" s="760"/>
      <c r="C17412" s="760"/>
      <c r="D17412" s="760"/>
      <c r="E17412" s="760"/>
      <c r="F17412" s="760"/>
    </row>
    <row r="17413" spans="1:6" ht="12" hidden="1" customHeight="1">
      <c r="A17413" s="760"/>
      <c r="B17413" s="760"/>
      <c r="C17413" s="760"/>
      <c r="D17413" s="760"/>
      <c r="E17413" s="760"/>
      <c r="F17413" s="760"/>
    </row>
    <row r="17414" spans="1:6" ht="12" hidden="1" customHeight="1">
      <c r="A17414" s="760"/>
      <c r="B17414" s="760"/>
      <c r="C17414" s="760"/>
      <c r="D17414" s="760"/>
      <c r="E17414" s="760"/>
      <c r="F17414" s="760"/>
    </row>
    <row r="17415" spans="1:6" ht="12" hidden="1" customHeight="1">
      <c r="A17415" s="760"/>
      <c r="B17415" s="760"/>
      <c r="C17415" s="760"/>
      <c r="D17415" s="760"/>
      <c r="E17415" s="760"/>
      <c r="F17415" s="760"/>
    </row>
    <row r="17416" spans="1:6" ht="12" hidden="1" customHeight="1">
      <c r="A17416" s="760"/>
      <c r="B17416" s="760"/>
      <c r="C17416" s="760"/>
      <c r="D17416" s="760"/>
      <c r="E17416" s="760"/>
      <c r="F17416" s="760"/>
    </row>
    <row r="17417" spans="1:6" ht="12" hidden="1" customHeight="1">
      <c r="A17417" s="760"/>
      <c r="B17417" s="760"/>
      <c r="C17417" s="760"/>
      <c r="D17417" s="760"/>
      <c r="E17417" s="760"/>
      <c r="F17417" s="760"/>
    </row>
    <row r="17418" spans="1:6" ht="12" hidden="1" customHeight="1">
      <c r="A17418" s="760"/>
      <c r="B17418" s="760"/>
      <c r="C17418" s="760"/>
      <c r="D17418" s="760"/>
      <c r="E17418" s="760"/>
      <c r="F17418" s="760"/>
    </row>
    <row r="17419" spans="1:6" ht="12" hidden="1" customHeight="1">
      <c r="A17419" s="760"/>
      <c r="B17419" s="760"/>
      <c r="C17419" s="760"/>
      <c r="D17419" s="760"/>
      <c r="E17419" s="760"/>
      <c r="F17419" s="760"/>
    </row>
    <row r="17420" spans="1:6" ht="12" hidden="1" customHeight="1">
      <c r="A17420" s="760"/>
      <c r="B17420" s="760"/>
      <c r="C17420" s="760"/>
      <c r="D17420" s="760"/>
      <c r="E17420" s="760"/>
      <c r="F17420" s="760"/>
    </row>
    <row r="17421" spans="1:6" ht="12" hidden="1" customHeight="1">
      <c r="A17421" s="760"/>
      <c r="B17421" s="760"/>
      <c r="C17421" s="760"/>
      <c r="D17421" s="760"/>
      <c r="E17421" s="760"/>
      <c r="F17421" s="760"/>
    </row>
    <row r="17422" spans="1:6" ht="12" hidden="1" customHeight="1">
      <c r="A17422" s="760"/>
      <c r="B17422" s="760"/>
      <c r="C17422" s="760"/>
      <c r="D17422" s="760"/>
      <c r="E17422" s="760"/>
      <c r="F17422" s="760"/>
    </row>
    <row r="17423" spans="1:6" ht="12" hidden="1" customHeight="1">
      <c r="A17423" s="760"/>
      <c r="B17423" s="760"/>
      <c r="C17423" s="760"/>
      <c r="D17423" s="760"/>
      <c r="E17423" s="760"/>
      <c r="F17423" s="760"/>
    </row>
    <row r="17424" spans="1:6" ht="12" hidden="1" customHeight="1">
      <c r="A17424" s="760"/>
      <c r="B17424" s="760"/>
      <c r="C17424" s="760"/>
      <c r="D17424" s="760"/>
      <c r="E17424" s="760"/>
      <c r="F17424" s="760"/>
    </row>
    <row r="17425" spans="1:6" ht="12" hidden="1" customHeight="1">
      <c r="A17425" s="760"/>
      <c r="B17425" s="760"/>
      <c r="C17425" s="760"/>
      <c r="D17425" s="760"/>
      <c r="E17425" s="760"/>
      <c r="F17425" s="760"/>
    </row>
    <row r="17426" spans="1:6" ht="12" hidden="1" customHeight="1">
      <c r="A17426" s="760"/>
      <c r="B17426" s="760"/>
      <c r="C17426" s="760"/>
      <c r="D17426" s="760"/>
      <c r="E17426" s="760"/>
      <c r="F17426" s="760"/>
    </row>
    <row r="17427" spans="1:6" ht="12" hidden="1" customHeight="1">
      <c r="A17427" s="760"/>
      <c r="B17427" s="760"/>
      <c r="C17427" s="760"/>
      <c r="D17427" s="760"/>
      <c r="E17427" s="760"/>
      <c r="F17427" s="760"/>
    </row>
    <row r="17428" spans="1:6" ht="12" hidden="1" customHeight="1">
      <c r="A17428" s="760"/>
      <c r="B17428" s="760"/>
      <c r="C17428" s="760"/>
      <c r="D17428" s="760"/>
      <c r="E17428" s="760"/>
      <c r="F17428" s="760"/>
    </row>
    <row r="17429" spans="1:6" ht="12" hidden="1" customHeight="1">
      <c r="A17429" s="760"/>
      <c r="B17429" s="760"/>
      <c r="C17429" s="760"/>
      <c r="D17429" s="760"/>
      <c r="E17429" s="760"/>
      <c r="F17429" s="760"/>
    </row>
    <row r="17430" spans="1:6" ht="12" hidden="1" customHeight="1">
      <c r="A17430" s="760"/>
      <c r="B17430" s="760"/>
      <c r="C17430" s="760"/>
      <c r="D17430" s="760"/>
      <c r="E17430" s="760"/>
      <c r="F17430" s="760"/>
    </row>
    <row r="17431" spans="1:6" ht="12" hidden="1" customHeight="1">
      <c r="A17431" s="760"/>
      <c r="B17431" s="760"/>
      <c r="C17431" s="760"/>
      <c r="D17431" s="760"/>
      <c r="E17431" s="760"/>
      <c r="F17431" s="760"/>
    </row>
    <row r="17432" spans="1:6" ht="12" hidden="1" customHeight="1">
      <c r="A17432" s="760"/>
      <c r="B17432" s="760"/>
      <c r="C17432" s="760"/>
      <c r="D17432" s="760"/>
      <c r="E17432" s="760"/>
      <c r="F17432" s="760"/>
    </row>
    <row r="17433" spans="1:6" ht="12" hidden="1" customHeight="1">
      <c r="A17433" s="760"/>
      <c r="B17433" s="760"/>
      <c r="C17433" s="760"/>
      <c r="D17433" s="760"/>
      <c r="E17433" s="760"/>
      <c r="F17433" s="760"/>
    </row>
    <row r="17434" spans="1:6" ht="12" hidden="1" customHeight="1">
      <c r="A17434" s="760"/>
      <c r="B17434" s="760"/>
      <c r="C17434" s="760"/>
      <c r="D17434" s="760"/>
      <c r="E17434" s="760"/>
      <c r="F17434" s="760"/>
    </row>
    <row r="17435" spans="1:6" ht="12" hidden="1" customHeight="1">
      <c r="A17435" s="760"/>
      <c r="B17435" s="760"/>
      <c r="C17435" s="760"/>
      <c r="D17435" s="760"/>
      <c r="E17435" s="760"/>
      <c r="F17435" s="760"/>
    </row>
    <row r="17436" spans="1:6" ht="12" hidden="1" customHeight="1">
      <c r="A17436" s="760"/>
      <c r="B17436" s="760"/>
      <c r="C17436" s="760"/>
      <c r="D17436" s="760"/>
      <c r="E17436" s="760"/>
      <c r="F17436" s="760"/>
    </row>
    <row r="17437" spans="1:6" ht="12" hidden="1" customHeight="1">
      <c r="A17437" s="760"/>
      <c r="B17437" s="760"/>
      <c r="C17437" s="760"/>
      <c r="D17437" s="760"/>
      <c r="E17437" s="760"/>
      <c r="F17437" s="760"/>
    </row>
    <row r="17438" spans="1:6" ht="12" hidden="1" customHeight="1">
      <c r="A17438" s="760"/>
      <c r="B17438" s="760"/>
      <c r="C17438" s="760"/>
      <c r="D17438" s="760"/>
      <c r="E17438" s="760"/>
      <c r="F17438" s="760"/>
    </row>
    <row r="17439" spans="1:6" ht="12" hidden="1" customHeight="1">
      <c r="A17439" s="760"/>
      <c r="B17439" s="760"/>
      <c r="C17439" s="760"/>
      <c r="D17439" s="760"/>
      <c r="E17439" s="760"/>
      <c r="F17439" s="760"/>
    </row>
    <row r="17440" spans="1:6" ht="12" hidden="1" customHeight="1">
      <c r="A17440" s="760"/>
      <c r="B17440" s="760"/>
      <c r="C17440" s="760"/>
      <c r="D17440" s="760"/>
      <c r="E17440" s="760"/>
      <c r="F17440" s="760"/>
    </row>
    <row r="17441" spans="1:6" ht="12" hidden="1" customHeight="1">
      <c r="A17441" s="760"/>
      <c r="B17441" s="760"/>
      <c r="C17441" s="760"/>
      <c r="D17441" s="760"/>
      <c r="E17441" s="760"/>
      <c r="F17441" s="760"/>
    </row>
    <row r="17442" spans="1:6" ht="12" hidden="1" customHeight="1">
      <c r="A17442" s="760"/>
      <c r="B17442" s="760"/>
      <c r="C17442" s="760"/>
      <c r="D17442" s="760"/>
      <c r="E17442" s="760"/>
      <c r="F17442" s="760"/>
    </row>
    <row r="17443" spans="1:6" ht="12" hidden="1" customHeight="1">
      <c r="A17443" s="760"/>
      <c r="B17443" s="760"/>
      <c r="C17443" s="760"/>
      <c r="D17443" s="760"/>
      <c r="E17443" s="760"/>
      <c r="F17443" s="760"/>
    </row>
    <row r="17444" spans="1:6" ht="12" hidden="1" customHeight="1">
      <c r="A17444" s="760"/>
      <c r="B17444" s="760"/>
      <c r="C17444" s="760"/>
      <c r="D17444" s="760"/>
      <c r="E17444" s="760"/>
      <c r="F17444" s="760"/>
    </row>
    <row r="17445" spans="1:6" ht="12" hidden="1" customHeight="1">
      <c r="A17445" s="760"/>
      <c r="B17445" s="760"/>
      <c r="C17445" s="760"/>
      <c r="D17445" s="760"/>
      <c r="E17445" s="760"/>
      <c r="F17445" s="760"/>
    </row>
    <row r="17446" spans="1:6" ht="12" hidden="1" customHeight="1">
      <c r="A17446" s="760"/>
      <c r="B17446" s="760"/>
      <c r="C17446" s="760"/>
      <c r="D17446" s="760"/>
      <c r="E17446" s="760"/>
      <c r="F17446" s="760"/>
    </row>
    <row r="17447" spans="1:6" ht="12" hidden="1" customHeight="1">
      <c r="A17447" s="760"/>
      <c r="B17447" s="760"/>
      <c r="C17447" s="760"/>
      <c r="D17447" s="760"/>
      <c r="E17447" s="760"/>
      <c r="F17447" s="760"/>
    </row>
    <row r="17448" spans="1:6" ht="12" hidden="1" customHeight="1">
      <c r="A17448" s="760"/>
      <c r="B17448" s="760"/>
      <c r="C17448" s="760"/>
      <c r="D17448" s="760"/>
      <c r="E17448" s="760"/>
      <c r="F17448" s="760"/>
    </row>
    <row r="17449" spans="1:6" ht="12" hidden="1" customHeight="1">
      <c r="A17449" s="760"/>
      <c r="B17449" s="760"/>
      <c r="C17449" s="760"/>
      <c r="D17449" s="760"/>
      <c r="E17449" s="760"/>
      <c r="F17449" s="760"/>
    </row>
    <row r="17450" spans="1:6" ht="12" hidden="1" customHeight="1">
      <c r="A17450" s="760"/>
      <c r="B17450" s="760"/>
      <c r="C17450" s="760"/>
      <c r="D17450" s="760"/>
      <c r="E17450" s="760"/>
      <c r="F17450" s="760"/>
    </row>
    <row r="17451" spans="1:6" ht="12" hidden="1" customHeight="1">
      <c r="A17451" s="760"/>
      <c r="B17451" s="760"/>
      <c r="C17451" s="760"/>
      <c r="D17451" s="760"/>
      <c r="E17451" s="760"/>
      <c r="F17451" s="760"/>
    </row>
    <row r="17452" spans="1:6" ht="12" hidden="1" customHeight="1">
      <c r="A17452" s="760"/>
      <c r="B17452" s="760"/>
      <c r="C17452" s="760"/>
      <c r="D17452" s="760"/>
      <c r="E17452" s="760"/>
      <c r="F17452" s="760"/>
    </row>
    <row r="17453" spans="1:6" ht="12" hidden="1" customHeight="1">
      <c r="A17453" s="760"/>
      <c r="B17453" s="760"/>
      <c r="C17453" s="760"/>
      <c r="D17453" s="760"/>
      <c r="E17453" s="760"/>
      <c r="F17453" s="760"/>
    </row>
    <row r="17454" spans="1:6" ht="12" hidden="1" customHeight="1">
      <c r="A17454" s="760"/>
      <c r="B17454" s="760"/>
      <c r="C17454" s="760"/>
      <c r="D17454" s="760"/>
      <c r="E17454" s="760"/>
      <c r="F17454" s="760"/>
    </row>
    <row r="17455" spans="1:6" ht="12" hidden="1" customHeight="1">
      <c r="A17455" s="760"/>
      <c r="B17455" s="760"/>
      <c r="C17455" s="760"/>
      <c r="D17455" s="760"/>
      <c r="E17455" s="760"/>
      <c r="F17455" s="760"/>
    </row>
    <row r="17456" spans="1:6" ht="12" hidden="1" customHeight="1">
      <c r="A17456" s="760"/>
      <c r="B17456" s="760"/>
      <c r="C17456" s="760"/>
      <c r="D17456" s="760"/>
      <c r="E17456" s="760"/>
      <c r="F17456" s="760"/>
    </row>
    <row r="17457" spans="1:6" ht="12" hidden="1" customHeight="1">
      <c r="A17457" s="760"/>
      <c r="B17457" s="760"/>
      <c r="C17457" s="760"/>
      <c r="D17457" s="760"/>
      <c r="E17457" s="760"/>
      <c r="F17457" s="760"/>
    </row>
    <row r="17458" spans="1:6" ht="12" hidden="1" customHeight="1">
      <c r="A17458" s="760"/>
      <c r="B17458" s="760"/>
      <c r="C17458" s="760"/>
      <c r="D17458" s="760"/>
      <c r="E17458" s="760"/>
      <c r="F17458" s="760"/>
    </row>
    <row r="17459" spans="1:6" ht="12" hidden="1" customHeight="1">
      <c r="A17459" s="760"/>
      <c r="B17459" s="760"/>
      <c r="C17459" s="760"/>
      <c r="D17459" s="760"/>
      <c r="E17459" s="760"/>
      <c r="F17459" s="760"/>
    </row>
    <row r="17460" spans="1:6" ht="12" hidden="1" customHeight="1">
      <c r="A17460" s="760"/>
      <c r="B17460" s="760"/>
      <c r="C17460" s="760"/>
      <c r="D17460" s="760"/>
      <c r="E17460" s="760"/>
      <c r="F17460" s="760"/>
    </row>
    <row r="17461" spans="1:6" ht="12" hidden="1" customHeight="1">
      <c r="A17461" s="760"/>
      <c r="B17461" s="760"/>
      <c r="C17461" s="760"/>
      <c r="D17461" s="760"/>
      <c r="E17461" s="760"/>
      <c r="F17461" s="760"/>
    </row>
    <row r="17462" spans="1:6" ht="12" hidden="1" customHeight="1">
      <c r="A17462" s="760"/>
      <c r="B17462" s="760"/>
      <c r="C17462" s="760"/>
      <c r="D17462" s="760"/>
      <c r="E17462" s="760"/>
      <c r="F17462" s="760"/>
    </row>
    <row r="17463" spans="1:6" ht="12" hidden="1" customHeight="1">
      <c r="A17463" s="760"/>
      <c r="B17463" s="760"/>
      <c r="C17463" s="760"/>
      <c r="D17463" s="760"/>
      <c r="E17463" s="760"/>
      <c r="F17463" s="760"/>
    </row>
    <row r="17464" spans="1:6" ht="12" hidden="1" customHeight="1">
      <c r="A17464" s="760"/>
      <c r="B17464" s="760"/>
      <c r="C17464" s="760"/>
      <c r="D17464" s="760"/>
      <c r="E17464" s="760"/>
      <c r="F17464" s="760"/>
    </row>
    <row r="17465" spans="1:6" ht="12" hidden="1" customHeight="1">
      <c r="A17465" s="760"/>
      <c r="B17465" s="760"/>
      <c r="C17465" s="760"/>
      <c r="D17465" s="760"/>
      <c r="E17465" s="760"/>
      <c r="F17465" s="760"/>
    </row>
    <row r="17466" spans="1:6" ht="12" hidden="1" customHeight="1">
      <c r="A17466" s="760"/>
      <c r="B17466" s="760"/>
      <c r="C17466" s="760"/>
      <c r="D17466" s="760"/>
      <c r="E17466" s="760"/>
      <c r="F17466" s="760"/>
    </row>
    <row r="17467" spans="1:6" ht="12" hidden="1" customHeight="1">
      <c r="A17467" s="760"/>
      <c r="B17467" s="760"/>
      <c r="C17467" s="760"/>
      <c r="D17467" s="760"/>
      <c r="E17467" s="760"/>
      <c r="F17467" s="760"/>
    </row>
    <row r="17468" spans="1:6" ht="12" hidden="1" customHeight="1">
      <c r="A17468" s="760"/>
      <c r="B17468" s="760"/>
      <c r="C17468" s="760"/>
      <c r="D17468" s="760"/>
      <c r="E17468" s="760"/>
      <c r="F17468" s="760"/>
    </row>
    <row r="17469" spans="1:6" ht="12" hidden="1" customHeight="1">
      <c r="A17469" s="760"/>
      <c r="B17469" s="760"/>
      <c r="C17469" s="760"/>
      <c r="D17469" s="760"/>
      <c r="E17469" s="760"/>
      <c r="F17469" s="760"/>
    </row>
    <row r="17470" spans="1:6" ht="12" hidden="1" customHeight="1">
      <c r="A17470" s="760"/>
      <c r="B17470" s="760"/>
      <c r="C17470" s="760"/>
      <c r="D17470" s="760"/>
      <c r="E17470" s="760"/>
      <c r="F17470" s="760"/>
    </row>
    <row r="17471" spans="1:6" ht="12" hidden="1" customHeight="1">
      <c r="A17471" s="760"/>
      <c r="B17471" s="760"/>
      <c r="C17471" s="760"/>
      <c r="D17471" s="760"/>
      <c r="E17471" s="760"/>
      <c r="F17471" s="760"/>
    </row>
    <row r="17472" spans="1:6" ht="12" hidden="1" customHeight="1">
      <c r="A17472" s="760"/>
      <c r="B17472" s="760"/>
      <c r="C17472" s="760"/>
      <c r="D17472" s="760"/>
      <c r="E17472" s="760"/>
      <c r="F17472" s="760"/>
    </row>
    <row r="17473" spans="1:6" ht="12" hidden="1" customHeight="1">
      <c r="A17473" s="760"/>
      <c r="B17473" s="760"/>
      <c r="C17473" s="760"/>
      <c r="D17473" s="760"/>
      <c r="E17473" s="760"/>
      <c r="F17473" s="760"/>
    </row>
    <row r="17474" spans="1:6" ht="12" hidden="1" customHeight="1">
      <c r="A17474" s="760"/>
      <c r="B17474" s="760"/>
      <c r="C17474" s="760"/>
      <c r="D17474" s="760"/>
      <c r="E17474" s="760"/>
      <c r="F17474" s="760"/>
    </row>
    <row r="17475" spans="1:6" ht="12" hidden="1" customHeight="1">
      <c r="A17475" s="760"/>
      <c r="B17475" s="760"/>
      <c r="C17475" s="760"/>
      <c r="D17475" s="760"/>
      <c r="E17475" s="760"/>
      <c r="F17475" s="760"/>
    </row>
    <row r="17476" spans="1:6" ht="12" hidden="1" customHeight="1">
      <c r="A17476" s="760"/>
      <c r="B17476" s="760"/>
      <c r="C17476" s="760"/>
      <c r="D17476" s="760"/>
      <c r="E17476" s="760"/>
      <c r="F17476" s="760"/>
    </row>
    <row r="17477" spans="1:6" ht="12" hidden="1" customHeight="1">
      <c r="A17477" s="760"/>
      <c r="B17477" s="760"/>
      <c r="C17477" s="760"/>
      <c r="D17477" s="760"/>
      <c r="E17477" s="760"/>
      <c r="F17477" s="760"/>
    </row>
    <row r="17478" spans="1:6" ht="12" hidden="1" customHeight="1">
      <c r="A17478" s="760"/>
      <c r="B17478" s="760"/>
      <c r="C17478" s="760"/>
      <c r="D17478" s="760"/>
      <c r="E17478" s="760"/>
      <c r="F17478" s="760"/>
    </row>
    <row r="17479" spans="1:6" ht="12" hidden="1" customHeight="1">
      <c r="A17479" s="760"/>
      <c r="B17479" s="760"/>
      <c r="C17479" s="760"/>
      <c r="D17479" s="760"/>
      <c r="E17479" s="760"/>
      <c r="F17479" s="760"/>
    </row>
    <row r="17480" spans="1:6" ht="12" hidden="1" customHeight="1">
      <c r="A17480" s="760"/>
      <c r="B17480" s="760"/>
      <c r="C17480" s="760"/>
      <c r="D17480" s="760"/>
      <c r="E17480" s="760"/>
      <c r="F17480" s="760"/>
    </row>
    <row r="17481" spans="1:6" ht="12" hidden="1" customHeight="1">
      <c r="A17481" s="760"/>
      <c r="B17481" s="760"/>
      <c r="C17481" s="760"/>
      <c r="D17481" s="760"/>
      <c r="E17481" s="760"/>
      <c r="F17481" s="760"/>
    </row>
    <row r="17482" spans="1:6" ht="12" hidden="1" customHeight="1">
      <c r="A17482" s="760"/>
      <c r="B17482" s="760"/>
      <c r="C17482" s="760"/>
      <c r="D17482" s="760"/>
      <c r="E17482" s="760"/>
      <c r="F17482" s="760"/>
    </row>
    <row r="17483" spans="1:6" ht="12" hidden="1" customHeight="1">
      <c r="A17483" s="760"/>
      <c r="B17483" s="760"/>
      <c r="C17483" s="760"/>
      <c r="D17483" s="760"/>
      <c r="E17483" s="760"/>
      <c r="F17483" s="760"/>
    </row>
    <row r="17484" spans="1:6" ht="12" hidden="1" customHeight="1">
      <c r="A17484" s="760"/>
      <c r="B17484" s="760"/>
      <c r="C17484" s="760"/>
      <c r="D17484" s="760"/>
      <c r="E17484" s="760"/>
      <c r="F17484" s="760"/>
    </row>
    <row r="17485" spans="1:6" ht="12" hidden="1" customHeight="1">
      <c r="A17485" s="760"/>
      <c r="B17485" s="760"/>
      <c r="C17485" s="760"/>
      <c r="D17485" s="760"/>
      <c r="E17485" s="760"/>
      <c r="F17485" s="760"/>
    </row>
    <row r="17486" spans="1:6" ht="12" hidden="1" customHeight="1">
      <c r="A17486" s="760"/>
      <c r="B17486" s="760"/>
      <c r="C17486" s="760"/>
      <c r="D17486" s="760"/>
      <c r="E17486" s="760"/>
      <c r="F17486" s="760"/>
    </row>
    <row r="17487" spans="1:6" ht="12" hidden="1" customHeight="1">
      <c r="A17487" s="760"/>
      <c r="B17487" s="760"/>
      <c r="C17487" s="760"/>
      <c r="D17487" s="760"/>
      <c r="E17487" s="760"/>
      <c r="F17487" s="760"/>
    </row>
    <row r="17488" spans="1:6" ht="12" hidden="1" customHeight="1">
      <c r="A17488" s="760"/>
      <c r="B17488" s="760"/>
      <c r="C17488" s="760"/>
      <c r="D17488" s="760"/>
      <c r="E17488" s="760"/>
      <c r="F17488" s="760"/>
    </row>
    <row r="17489" spans="1:6" ht="12" hidden="1" customHeight="1">
      <c r="A17489" s="760"/>
      <c r="B17489" s="760"/>
      <c r="C17489" s="760"/>
      <c r="D17489" s="760"/>
      <c r="E17489" s="760"/>
      <c r="F17489" s="760"/>
    </row>
    <row r="17490" spans="1:6" ht="12" hidden="1" customHeight="1">
      <c r="A17490" s="760"/>
      <c r="B17490" s="760"/>
      <c r="C17490" s="760"/>
      <c r="D17490" s="760"/>
      <c r="E17490" s="760"/>
      <c r="F17490" s="760"/>
    </row>
    <row r="17491" spans="1:6" ht="12" hidden="1" customHeight="1">
      <c r="A17491" s="760"/>
      <c r="B17491" s="760"/>
      <c r="C17491" s="760"/>
      <c r="D17491" s="760"/>
      <c r="E17491" s="760"/>
      <c r="F17491" s="760"/>
    </row>
    <row r="17492" spans="1:6" ht="12" hidden="1" customHeight="1">
      <c r="A17492" s="760"/>
      <c r="B17492" s="760"/>
      <c r="C17492" s="760"/>
      <c r="D17492" s="760"/>
      <c r="E17492" s="760"/>
      <c r="F17492" s="760"/>
    </row>
    <row r="17493" spans="1:6" ht="12" hidden="1" customHeight="1">
      <c r="A17493" s="760"/>
      <c r="B17493" s="760"/>
      <c r="C17493" s="760"/>
      <c r="D17493" s="760"/>
      <c r="E17493" s="760"/>
      <c r="F17493" s="760"/>
    </row>
    <row r="17494" spans="1:6" ht="12" hidden="1" customHeight="1">
      <c r="A17494" s="760"/>
      <c r="B17494" s="760"/>
      <c r="C17494" s="760"/>
      <c r="D17494" s="760"/>
      <c r="E17494" s="760"/>
      <c r="F17494" s="760"/>
    </row>
    <row r="17495" spans="1:6" ht="12" hidden="1" customHeight="1">
      <c r="A17495" s="760"/>
      <c r="B17495" s="760"/>
      <c r="C17495" s="760"/>
      <c r="D17495" s="760"/>
      <c r="E17495" s="760"/>
      <c r="F17495" s="760"/>
    </row>
    <row r="17496" spans="1:6" ht="12" hidden="1" customHeight="1">
      <c r="A17496" s="760"/>
      <c r="B17496" s="760"/>
      <c r="C17496" s="760"/>
      <c r="D17496" s="760"/>
      <c r="E17496" s="760"/>
      <c r="F17496" s="760"/>
    </row>
    <row r="17497" spans="1:6" ht="12" hidden="1" customHeight="1">
      <c r="A17497" s="760"/>
      <c r="B17497" s="760"/>
      <c r="C17497" s="760"/>
      <c r="D17497" s="760"/>
      <c r="E17497" s="760"/>
      <c r="F17497" s="760"/>
    </row>
    <row r="17498" spans="1:6" ht="12" hidden="1" customHeight="1">
      <c r="A17498" s="760"/>
      <c r="B17498" s="760"/>
      <c r="C17498" s="760"/>
      <c r="D17498" s="760"/>
      <c r="E17498" s="760"/>
      <c r="F17498" s="760"/>
    </row>
    <row r="17499" spans="1:6" ht="12" hidden="1" customHeight="1">
      <c r="A17499" s="760"/>
      <c r="B17499" s="760"/>
      <c r="C17499" s="760"/>
      <c r="D17499" s="760"/>
      <c r="E17499" s="760"/>
      <c r="F17499" s="760"/>
    </row>
    <row r="17500" spans="1:6" ht="12" hidden="1" customHeight="1">
      <c r="A17500" s="760"/>
      <c r="B17500" s="760"/>
      <c r="C17500" s="760"/>
      <c r="D17500" s="760"/>
      <c r="E17500" s="760"/>
      <c r="F17500" s="760"/>
    </row>
    <row r="17501" spans="1:6" ht="12" hidden="1" customHeight="1">
      <c r="A17501" s="760"/>
      <c r="B17501" s="760"/>
      <c r="C17501" s="760"/>
      <c r="D17501" s="760"/>
      <c r="E17501" s="760"/>
      <c r="F17501" s="760"/>
    </row>
    <row r="17502" spans="1:6" ht="12" hidden="1" customHeight="1">
      <c r="A17502" s="760"/>
      <c r="B17502" s="760"/>
      <c r="C17502" s="760"/>
      <c r="D17502" s="760"/>
      <c r="E17502" s="760"/>
      <c r="F17502" s="760"/>
    </row>
    <row r="17503" spans="1:6" ht="12" hidden="1" customHeight="1">
      <c r="A17503" s="760"/>
      <c r="B17503" s="760"/>
      <c r="C17503" s="760"/>
      <c r="D17503" s="760"/>
      <c r="E17503" s="760"/>
      <c r="F17503" s="760"/>
    </row>
    <row r="17504" spans="1:6" ht="12" hidden="1" customHeight="1">
      <c r="A17504" s="760"/>
      <c r="B17504" s="760"/>
      <c r="C17504" s="760"/>
      <c r="D17504" s="760"/>
      <c r="E17504" s="760"/>
      <c r="F17504" s="760"/>
    </row>
    <row r="17505" spans="1:6" ht="12" hidden="1" customHeight="1">
      <c r="A17505" s="760"/>
      <c r="B17505" s="760"/>
      <c r="C17505" s="760"/>
      <c r="D17505" s="760"/>
      <c r="E17505" s="760"/>
      <c r="F17505" s="760"/>
    </row>
    <row r="17506" spans="1:6" ht="12" hidden="1" customHeight="1">
      <c r="A17506" s="760"/>
      <c r="B17506" s="760"/>
      <c r="C17506" s="760"/>
      <c r="D17506" s="760"/>
      <c r="E17506" s="760"/>
      <c r="F17506" s="760"/>
    </row>
    <row r="17507" spans="1:6" ht="12" hidden="1" customHeight="1">
      <c r="A17507" s="760"/>
      <c r="B17507" s="760"/>
      <c r="C17507" s="760"/>
      <c r="D17507" s="760"/>
      <c r="E17507" s="760"/>
      <c r="F17507" s="760"/>
    </row>
    <row r="17508" spans="1:6" ht="12" hidden="1" customHeight="1">
      <c r="A17508" s="760"/>
      <c r="B17508" s="760"/>
      <c r="C17508" s="760"/>
      <c r="D17508" s="760"/>
      <c r="E17508" s="760"/>
      <c r="F17508" s="760"/>
    </row>
    <row r="17509" spans="1:6" ht="12" hidden="1" customHeight="1">
      <c r="A17509" s="760"/>
      <c r="B17509" s="760"/>
      <c r="C17509" s="760"/>
      <c r="D17509" s="760"/>
      <c r="E17509" s="760"/>
      <c r="F17509" s="760"/>
    </row>
    <row r="17510" spans="1:6" ht="12" hidden="1" customHeight="1">
      <c r="A17510" s="760"/>
      <c r="B17510" s="760"/>
      <c r="C17510" s="760"/>
      <c r="D17510" s="760"/>
      <c r="E17510" s="760"/>
      <c r="F17510" s="760"/>
    </row>
    <row r="17511" spans="1:6" ht="12" hidden="1" customHeight="1">
      <c r="A17511" s="760"/>
      <c r="B17511" s="760"/>
      <c r="C17511" s="760"/>
      <c r="D17511" s="760"/>
      <c r="E17511" s="760"/>
      <c r="F17511" s="760"/>
    </row>
    <row r="17512" spans="1:6" ht="12" hidden="1" customHeight="1">
      <c r="A17512" s="760"/>
      <c r="B17512" s="760"/>
      <c r="C17512" s="760"/>
      <c r="D17512" s="760"/>
      <c r="E17512" s="760"/>
      <c r="F17512" s="760"/>
    </row>
    <row r="17513" spans="1:6" ht="12" hidden="1" customHeight="1">
      <c r="A17513" s="760"/>
      <c r="B17513" s="760"/>
      <c r="C17513" s="760"/>
      <c r="D17513" s="760"/>
      <c r="E17513" s="760"/>
      <c r="F17513" s="760"/>
    </row>
    <row r="17514" spans="1:6" ht="12" hidden="1" customHeight="1">
      <c r="A17514" s="760"/>
      <c r="B17514" s="760"/>
      <c r="C17514" s="760"/>
      <c r="D17514" s="760"/>
      <c r="E17514" s="760"/>
      <c r="F17514" s="760"/>
    </row>
    <row r="17515" spans="1:6" ht="12" hidden="1" customHeight="1">
      <c r="A17515" s="760"/>
      <c r="B17515" s="760"/>
      <c r="C17515" s="760"/>
      <c r="D17515" s="760"/>
      <c r="E17515" s="760"/>
      <c r="F17515" s="760"/>
    </row>
    <row r="17516" spans="1:6" ht="12" hidden="1" customHeight="1">
      <c r="A17516" s="760"/>
      <c r="B17516" s="760"/>
      <c r="C17516" s="760"/>
      <c r="D17516" s="760"/>
      <c r="E17516" s="760"/>
      <c r="F17516" s="760"/>
    </row>
    <row r="17517" spans="1:6" ht="12" hidden="1" customHeight="1">
      <c r="A17517" s="760"/>
      <c r="B17517" s="760"/>
      <c r="C17517" s="760"/>
      <c r="D17517" s="760"/>
      <c r="E17517" s="760"/>
      <c r="F17517" s="760"/>
    </row>
    <row r="17518" spans="1:6" ht="12" hidden="1" customHeight="1">
      <c r="A17518" s="760"/>
      <c r="B17518" s="760"/>
      <c r="C17518" s="760"/>
      <c r="D17518" s="760"/>
      <c r="E17518" s="760"/>
      <c r="F17518" s="760"/>
    </row>
    <row r="17519" spans="1:6" ht="12" hidden="1" customHeight="1">
      <c r="A17519" s="760"/>
      <c r="B17519" s="760"/>
      <c r="C17519" s="760"/>
      <c r="D17519" s="760"/>
      <c r="E17519" s="760"/>
      <c r="F17519" s="760"/>
    </row>
    <row r="17520" spans="1:6" ht="12" hidden="1" customHeight="1">
      <c r="A17520" s="760"/>
      <c r="B17520" s="760"/>
      <c r="C17520" s="760"/>
      <c r="D17520" s="760"/>
      <c r="E17520" s="760"/>
      <c r="F17520" s="760"/>
    </row>
    <row r="17521" spans="1:6" ht="12" hidden="1" customHeight="1">
      <c r="A17521" s="760"/>
      <c r="B17521" s="760"/>
      <c r="C17521" s="760"/>
      <c r="D17521" s="760"/>
      <c r="E17521" s="760"/>
      <c r="F17521" s="760"/>
    </row>
    <row r="17522" spans="1:6" ht="12" hidden="1" customHeight="1">
      <c r="A17522" s="760"/>
      <c r="B17522" s="760"/>
      <c r="C17522" s="760"/>
      <c r="D17522" s="760"/>
      <c r="E17522" s="760"/>
      <c r="F17522" s="760"/>
    </row>
    <row r="17523" spans="1:6" ht="12" hidden="1" customHeight="1">
      <c r="A17523" s="760"/>
      <c r="B17523" s="760"/>
      <c r="C17523" s="760"/>
      <c r="D17523" s="760"/>
      <c r="E17523" s="760"/>
      <c r="F17523" s="760"/>
    </row>
    <row r="17524" spans="1:6" ht="12" hidden="1" customHeight="1">
      <c r="A17524" s="760"/>
      <c r="B17524" s="760"/>
      <c r="C17524" s="760"/>
      <c r="D17524" s="760"/>
      <c r="E17524" s="760"/>
      <c r="F17524" s="760"/>
    </row>
    <row r="17525" spans="1:6" ht="12" hidden="1" customHeight="1">
      <c r="A17525" s="760"/>
      <c r="B17525" s="760"/>
      <c r="C17525" s="760"/>
      <c r="D17525" s="760"/>
      <c r="E17525" s="760"/>
      <c r="F17525" s="760"/>
    </row>
    <row r="17526" spans="1:6" ht="12" hidden="1" customHeight="1">
      <c r="A17526" s="760"/>
      <c r="B17526" s="760"/>
      <c r="C17526" s="760"/>
      <c r="D17526" s="760"/>
      <c r="E17526" s="760"/>
      <c r="F17526" s="760"/>
    </row>
    <row r="17527" spans="1:6" ht="12" hidden="1" customHeight="1">
      <c r="A17527" s="760"/>
      <c r="B17527" s="760"/>
      <c r="C17527" s="760"/>
      <c r="D17527" s="760"/>
      <c r="E17527" s="760"/>
      <c r="F17527" s="760"/>
    </row>
    <row r="17528" spans="1:6" ht="12" hidden="1" customHeight="1">
      <c r="A17528" s="760"/>
      <c r="B17528" s="760"/>
      <c r="C17528" s="760"/>
      <c r="D17528" s="760"/>
      <c r="E17528" s="760"/>
      <c r="F17528" s="760"/>
    </row>
    <row r="17529" spans="1:6" ht="12" hidden="1" customHeight="1">
      <c r="A17529" s="760"/>
      <c r="B17529" s="760"/>
      <c r="C17529" s="760"/>
      <c r="D17529" s="760"/>
      <c r="E17529" s="760"/>
      <c r="F17529" s="760"/>
    </row>
    <row r="17530" spans="1:6" ht="12" hidden="1" customHeight="1">
      <c r="A17530" s="760"/>
      <c r="B17530" s="760"/>
      <c r="C17530" s="760"/>
      <c r="D17530" s="760"/>
      <c r="E17530" s="760"/>
      <c r="F17530" s="760"/>
    </row>
    <row r="17531" spans="1:6" ht="12" hidden="1" customHeight="1">
      <c r="A17531" s="760"/>
      <c r="B17531" s="760"/>
      <c r="C17531" s="760"/>
      <c r="D17531" s="760"/>
      <c r="E17531" s="760"/>
      <c r="F17531" s="760"/>
    </row>
    <row r="17532" spans="1:6" ht="12" hidden="1" customHeight="1">
      <c r="A17532" s="760"/>
      <c r="B17532" s="760"/>
      <c r="C17532" s="760"/>
      <c r="D17532" s="760"/>
      <c r="E17532" s="760"/>
      <c r="F17532" s="760"/>
    </row>
    <row r="17533" spans="1:6" ht="12" hidden="1" customHeight="1">
      <c r="A17533" s="760"/>
      <c r="B17533" s="760"/>
      <c r="C17533" s="760"/>
      <c r="D17533" s="760"/>
      <c r="E17533" s="760"/>
      <c r="F17533" s="760"/>
    </row>
    <row r="17534" spans="1:6" ht="12" hidden="1" customHeight="1">
      <c r="A17534" s="760"/>
      <c r="B17534" s="760"/>
      <c r="C17534" s="760"/>
      <c r="D17534" s="760"/>
      <c r="E17534" s="760"/>
      <c r="F17534" s="760"/>
    </row>
    <row r="17535" spans="1:6" ht="12" hidden="1" customHeight="1">
      <c r="A17535" s="760"/>
      <c r="B17535" s="760"/>
      <c r="C17535" s="760"/>
      <c r="D17535" s="760"/>
      <c r="E17535" s="760"/>
      <c r="F17535" s="760"/>
    </row>
    <row r="17536" spans="1:6" ht="12" hidden="1" customHeight="1">
      <c r="A17536" s="760"/>
      <c r="B17536" s="760"/>
      <c r="C17536" s="760"/>
      <c r="D17536" s="760"/>
      <c r="E17536" s="760"/>
      <c r="F17536" s="760"/>
    </row>
    <row r="17537" spans="1:6" ht="12" hidden="1" customHeight="1">
      <c r="A17537" s="760"/>
      <c r="B17537" s="760"/>
      <c r="C17537" s="760"/>
      <c r="D17537" s="760"/>
      <c r="E17537" s="760"/>
      <c r="F17537" s="760"/>
    </row>
    <row r="17538" spans="1:6" ht="12" hidden="1" customHeight="1">
      <c r="A17538" s="760"/>
      <c r="B17538" s="760"/>
      <c r="C17538" s="760"/>
      <c r="D17538" s="760"/>
      <c r="E17538" s="760"/>
      <c r="F17538" s="760"/>
    </row>
    <row r="17539" spans="1:6" ht="12" hidden="1" customHeight="1">
      <c r="A17539" s="760"/>
      <c r="B17539" s="760"/>
      <c r="C17539" s="760"/>
      <c r="D17539" s="760"/>
      <c r="E17539" s="760"/>
      <c r="F17539" s="760"/>
    </row>
    <row r="17540" spans="1:6" ht="12" hidden="1" customHeight="1">
      <c r="A17540" s="760"/>
      <c r="B17540" s="760"/>
      <c r="C17540" s="760"/>
      <c r="D17540" s="760"/>
      <c r="E17540" s="760"/>
      <c r="F17540" s="760"/>
    </row>
    <row r="17541" spans="1:6" ht="12" hidden="1" customHeight="1">
      <c r="A17541" s="760"/>
      <c r="B17541" s="760"/>
      <c r="C17541" s="760"/>
      <c r="D17541" s="760"/>
      <c r="E17541" s="760"/>
      <c r="F17541" s="760"/>
    </row>
    <row r="17542" spans="1:6" ht="12" hidden="1" customHeight="1">
      <c r="A17542" s="760"/>
      <c r="B17542" s="760"/>
      <c r="C17542" s="760"/>
      <c r="D17542" s="760"/>
      <c r="E17542" s="760"/>
      <c r="F17542" s="760"/>
    </row>
    <row r="17543" spans="1:6" ht="12" hidden="1" customHeight="1">
      <c r="A17543" s="760"/>
      <c r="B17543" s="760"/>
      <c r="C17543" s="760"/>
      <c r="D17543" s="760"/>
      <c r="E17543" s="760"/>
      <c r="F17543" s="760"/>
    </row>
    <row r="17544" spans="1:6" ht="12" hidden="1" customHeight="1">
      <c r="A17544" s="760"/>
      <c r="B17544" s="760"/>
      <c r="C17544" s="760"/>
      <c r="D17544" s="760"/>
      <c r="E17544" s="760"/>
      <c r="F17544" s="760"/>
    </row>
    <row r="17545" spans="1:6" ht="12" hidden="1" customHeight="1">
      <c r="A17545" s="760"/>
      <c r="B17545" s="760"/>
      <c r="C17545" s="760"/>
      <c r="D17545" s="760"/>
      <c r="E17545" s="760"/>
      <c r="F17545" s="760"/>
    </row>
    <row r="17546" spans="1:6" ht="12" hidden="1" customHeight="1">
      <c r="A17546" s="760"/>
      <c r="B17546" s="760"/>
      <c r="C17546" s="760"/>
      <c r="D17546" s="760"/>
      <c r="E17546" s="760"/>
      <c r="F17546" s="760"/>
    </row>
    <row r="17547" spans="1:6" ht="12" hidden="1" customHeight="1">
      <c r="A17547" s="760"/>
      <c r="B17547" s="760"/>
      <c r="C17547" s="760"/>
      <c r="D17547" s="760"/>
      <c r="E17547" s="760"/>
      <c r="F17547" s="760"/>
    </row>
    <row r="17548" spans="1:6" ht="12" hidden="1" customHeight="1">
      <c r="A17548" s="760"/>
      <c r="B17548" s="760"/>
      <c r="C17548" s="760"/>
      <c r="D17548" s="760"/>
      <c r="E17548" s="760"/>
      <c r="F17548" s="760"/>
    </row>
    <row r="17549" spans="1:6" ht="12" hidden="1" customHeight="1">
      <c r="A17549" s="760"/>
      <c r="B17549" s="760"/>
      <c r="C17549" s="760"/>
      <c r="D17549" s="760"/>
      <c r="E17549" s="760"/>
      <c r="F17549" s="760"/>
    </row>
    <row r="17550" spans="1:6" ht="12" hidden="1" customHeight="1">
      <c r="A17550" s="760"/>
      <c r="B17550" s="760"/>
      <c r="C17550" s="760"/>
      <c r="D17550" s="760"/>
      <c r="E17550" s="760"/>
      <c r="F17550" s="760"/>
    </row>
    <row r="17551" spans="1:6" ht="12" hidden="1" customHeight="1">
      <c r="A17551" s="760"/>
      <c r="B17551" s="760"/>
      <c r="C17551" s="760"/>
      <c r="D17551" s="760"/>
      <c r="E17551" s="760"/>
      <c r="F17551" s="760"/>
    </row>
    <row r="17552" spans="1:6" ht="12" hidden="1" customHeight="1">
      <c r="A17552" s="760"/>
      <c r="B17552" s="760"/>
      <c r="C17552" s="760"/>
      <c r="D17552" s="760"/>
      <c r="E17552" s="760"/>
      <c r="F17552" s="760"/>
    </row>
    <row r="17553" spans="1:6" ht="12" hidden="1" customHeight="1">
      <c r="A17553" s="760"/>
      <c r="B17553" s="760"/>
      <c r="C17553" s="760"/>
      <c r="D17553" s="760"/>
      <c r="E17553" s="760"/>
      <c r="F17553" s="760"/>
    </row>
    <row r="17554" spans="1:6" ht="12" hidden="1" customHeight="1">
      <c r="A17554" s="760"/>
      <c r="B17554" s="760"/>
      <c r="C17554" s="760"/>
      <c r="D17554" s="760"/>
      <c r="E17554" s="760"/>
      <c r="F17554" s="760"/>
    </row>
    <row r="17555" spans="1:6" ht="12" hidden="1" customHeight="1">
      <c r="A17555" s="760"/>
      <c r="B17555" s="760"/>
      <c r="C17555" s="760"/>
      <c r="D17555" s="760"/>
      <c r="E17555" s="760"/>
      <c r="F17555" s="760"/>
    </row>
    <row r="17556" spans="1:6" ht="12" hidden="1" customHeight="1">
      <c r="A17556" s="760"/>
      <c r="B17556" s="760"/>
      <c r="C17556" s="760"/>
      <c r="D17556" s="760"/>
      <c r="E17556" s="760"/>
      <c r="F17556" s="760"/>
    </row>
    <row r="17557" spans="1:6" ht="12" hidden="1" customHeight="1">
      <c r="A17557" s="760"/>
      <c r="B17557" s="760"/>
      <c r="C17557" s="760"/>
      <c r="D17557" s="760"/>
      <c r="E17557" s="760"/>
      <c r="F17557" s="760"/>
    </row>
    <row r="17558" spans="1:6" ht="12" hidden="1" customHeight="1">
      <c r="A17558" s="760"/>
      <c r="B17558" s="760"/>
      <c r="C17558" s="760"/>
      <c r="D17558" s="760"/>
      <c r="E17558" s="760"/>
      <c r="F17558" s="760"/>
    </row>
    <row r="17559" spans="1:6" ht="12" hidden="1" customHeight="1">
      <c r="A17559" s="760"/>
      <c r="B17559" s="760"/>
      <c r="C17559" s="760"/>
      <c r="D17559" s="760"/>
      <c r="E17559" s="760"/>
      <c r="F17559" s="760"/>
    </row>
    <row r="17560" spans="1:6" ht="12" hidden="1" customHeight="1">
      <c r="A17560" s="760"/>
      <c r="B17560" s="760"/>
      <c r="C17560" s="760"/>
      <c r="D17560" s="760"/>
      <c r="E17560" s="760"/>
      <c r="F17560" s="760"/>
    </row>
    <row r="17561" spans="1:6" ht="12" hidden="1" customHeight="1">
      <c r="A17561" s="760"/>
      <c r="B17561" s="760"/>
      <c r="C17561" s="760"/>
      <c r="D17561" s="760"/>
      <c r="E17561" s="760"/>
      <c r="F17561" s="760"/>
    </row>
    <row r="17562" spans="1:6" ht="12" hidden="1" customHeight="1">
      <c r="A17562" s="760"/>
      <c r="B17562" s="760"/>
      <c r="C17562" s="760"/>
      <c r="D17562" s="760"/>
      <c r="E17562" s="760"/>
      <c r="F17562" s="760"/>
    </row>
    <row r="17563" spans="1:6" ht="12" hidden="1" customHeight="1">
      <c r="A17563" s="760"/>
      <c r="B17563" s="760"/>
      <c r="C17563" s="760"/>
      <c r="D17563" s="760"/>
      <c r="E17563" s="760"/>
      <c r="F17563" s="760"/>
    </row>
    <row r="17564" spans="1:6" ht="12" hidden="1" customHeight="1">
      <c r="A17564" s="760"/>
      <c r="B17564" s="760"/>
      <c r="C17564" s="760"/>
      <c r="D17564" s="760"/>
      <c r="E17564" s="760"/>
      <c r="F17564" s="760"/>
    </row>
    <row r="17565" spans="1:6" ht="12" hidden="1" customHeight="1">
      <c r="A17565" s="760"/>
      <c r="B17565" s="760"/>
      <c r="C17565" s="760"/>
      <c r="D17565" s="760"/>
      <c r="E17565" s="760"/>
      <c r="F17565" s="760"/>
    </row>
    <row r="17566" spans="1:6" ht="12" hidden="1" customHeight="1">
      <c r="A17566" s="760"/>
      <c r="B17566" s="760"/>
      <c r="C17566" s="760"/>
      <c r="D17566" s="760"/>
      <c r="E17566" s="760"/>
      <c r="F17566" s="760"/>
    </row>
    <row r="17567" spans="1:6" ht="12" hidden="1" customHeight="1">
      <c r="A17567" s="760"/>
      <c r="B17567" s="760"/>
      <c r="C17567" s="760"/>
      <c r="D17567" s="760"/>
      <c r="E17567" s="760"/>
      <c r="F17567" s="760"/>
    </row>
    <row r="17568" spans="1:6" ht="12" hidden="1" customHeight="1">
      <c r="A17568" s="760"/>
      <c r="B17568" s="760"/>
      <c r="C17568" s="760"/>
      <c r="D17568" s="760"/>
      <c r="E17568" s="760"/>
      <c r="F17568" s="760"/>
    </row>
    <row r="17569" spans="1:6" ht="12" hidden="1" customHeight="1">
      <c r="A17569" s="760"/>
      <c r="B17569" s="760"/>
      <c r="C17569" s="760"/>
      <c r="D17569" s="760"/>
      <c r="E17569" s="760"/>
      <c r="F17569" s="760"/>
    </row>
    <row r="17570" spans="1:6" ht="12" hidden="1" customHeight="1">
      <c r="A17570" s="760"/>
      <c r="B17570" s="760"/>
      <c r="C17570" s="760"/>
      <c r="D17570" s="760"/>
      <c r="E17570" s="760"/>
      <c r="F17570" s="760"/>
    </row>
    <row r="17571" spans="1:6" ht="12" hidden="1" customHeight="1">
      <c r="A17571" s="760"/>
      <c r="B17571" s="760"/>
      <c r="C17571" s="760"/>
      <c r="D17571" s="760"/>
      <c r="E17571" s="760"/>
      <c r="F17571" s="760"/>
    </row>
    <row r="17572" spans="1:6" ht="12" hidden="1" customHeight="1">
      <c r="A17572" s="760"/>
      <c r="B17572" s="760"/>
      <c r="C17572" s="760"/>
      <c r="D17572" s="760"/>
      <c r="E17572" s="760"/>
      <c r="F17572" s="760"/>
    </row>
    <row r="17573" spans="1:6" ht="12" hidden="1" customHeight="1">
      <c r="A17573" s="760"/>
      <c r="B17573" s="760"/>
      <c r="C17573" s="760"/>
      <c r="D17573" s="760"/>
      <c r="E17573" s="760"/>
      <c r="F17573" s="760"/>
    </row>
    <row r="17574" spans="1:6" ht="12" hidden="1" customHeight="1">
      <c r="A17574" s="760"/>
      <c r="B17574" s="760"/>
      <c r="C17574" s="760"/>
      <c r="D17574" s="760"/>
      <c r="E17574" s="760"/>
      <c r="F17574" s="760"/>
    </row>
    <row r="17575" spans="1:6" ht="12" hidden="1" customHeight="1">
      <c r="A17575" s="760"/>
      <c r="B17575" s="760"/>
      <c r="C17575" s="760"/>
      <c r="D17575" s="760"/>
      <c r="E17575" s="760"/>
      <c r="F17575" s="760"/>
    </row>
    <row r="17576" spans="1:6" ht="12" hidden="1" customHeight="1">
      <c r="A17576" s="760"/>
      <c r="B17576" s="760"/>
      <c r="C17576" s="760"/>
      <c r="D17576" s="760"/>
      <c r="E17576" s="760"/>
      <c r="F17576" s="760"/>
    </row>
    <row r="17577" spans="1:6" ht="12" hidden="1" customHeight="1">
      <c r="A17577" s="760"/>
      <c r="B17577" s="760"/>
      <c r="C17577" s="760"/>
      <c r="D17577" s="760"/>
      <c r="E17577" s="760"/>
      <c r="F17577" s="760"/>
    </row>
    <row r="17578" spans="1:6" ht="12" hidden="1" customHeight="1">
      <c r="A17578" s="760"/>
      <c r="B17578" s="760"/>
      <c r="C17578" s="760"/>
      <c r="D17578" s="760"/>
      <c r="E17578" s="760"/>
      <c r="F17578" s="760"/>
    </row>
    <row r="17579" spans="1:6" ht="12" hidden="1" customHeight="1">
      <c r="A17579" s="760"/>
      <c r="B17579" s="760"/>
      <c r="C17579" s="760"/>
      <c r="D17579" s="760"/>
      <c r="E17579" s="760"/>
      <c r="F17579" s="760"/>
    </row>
    <row r="17580" spans="1:6" ht="12" hidden="1" customHeight="1">
      <c r="A17580" s="760"/>
      <c r="B17580" s="760"/>
      <c r="C17580" s="760"/>
      <c r="D17580" s="760"/>
      <c r="E17580" s="760"/>
      <c r="F17580" s="760"/>
    </row>
    <row r="17581" spans="1:6" ht="12" hidden="1" customHeight="1">
      <c r="A17581" s="760"/>
      <c r="B17581" s="760"/>
      <c r="C17581" s="760"/>
      <c r="D17581" s="760"/>
      <c r="E17581" s="760"/>
      <c r="F17581" s="760"/>
    </row>
    <row r="17582" spans="1:6" ht="12" hidden="1" customHeight="1">
      <c r="A17582" s="760"/>
      <c r="B17582" s="760"/>
      <c r="C17582" s="760"/>
      <c r="D17582" s="760"/>
      <c r="E17582" s="760"/>
      <c r="F17582" s="760"/>
    </row>
    <row r="17583" spans="1:6" ht="12" hidden="1" customHeight="1">
      <c r="A17583" s="760"/>
      <c r="B17583" s="760"/>
      <c r="C17583" s="760"/>
      <c r="D17583" s="760"/>
      <c r="E17583" s="760"/>
      <c r="F17583" s="760"/>
    </row>
    <row r="17584" spans="1:6" ht="12" hidden="1" customHeight="1">
      <c r="A17584" s="760"/>
      <c r="B17584" s="760"/>
      <c r="C17584" s="760"/>
      <c r="D17584" s="760"/>
      <c r="E17584" s="760"/>
      <c r="F17584" s="760"/>
    </row>
    <row r="17585" spans="1:6" ht="12" hidden="1" customHeight="1">
      <c r="A17585" s="760"/>
      <c r="B17585" s="760"/>
      <c r="C17585" s="760"/>
      <c r="D17585" s="760"/>
      <c r="E17585" s="760"/>
      <c r="F17585" s="760"/>
    </row>
    <row r="17586" spans="1:6" ht="12" hidden="1" customHeight="1">
      <c r="A17586" s="760"/>
      <c r="B17586" s="760"/>
      <c r="C17586" s="760"/>
      <c r="D17586" s="760"/>
      <c r="E17586" s="760"/>
      <c r="F17586" s="760"/>
    </row>
    <row r="17587" spans="1:6" ht="12" hidden="1" customHeight="1">
      <c r="A17587" s="760"/>
      <c r="B17587" s="760"/>
      <c r="C17587" s="760"/>
      <c r="D17587" s="760"/>
      <c r="E17587" s="760"/>
      <c r="F17587" s="760"/>
    </row>
    <row r="17588" spans="1:6" ht="12" hidden="1" customHeight="1">
      <c r="A17588" s="760"/>
      <c r="B17588" s="760"/>
      <c r="C17588" s="760"/>
      <c r="D17588" s="760"/>
      <c r="E17588" s="760"/>
      <c r="F17588" s="760"/>
    </row>
    <row r="17589" spans="1:6" ht="12" hidden="1" customHeight="1">
      <c r="A17589" s="760"/>
      <c r="B17589" s="760"/>
      <c r="C17589" s="760"/>
      <c r="D17589" s="760"/>
      <c r="E17589" s="760"/>
      <c r="F17589" s="760"/>
    </row>
    <row r="17590" spans="1:6" ht="12" hidden="1" customHeight="1">
      <c r="A17590" s="760"/>
      <c r="B17590" s="760"/>
      <c r="C17590" s="760"/>
      <c r="D17590" s="760"/>
      <c r="E17590" s="760"/>
      <c r="F17590" s="760"/>
    </row>
    <row r="17591" spans="1:6" ht="12" hidden="1" customHeight="1">
      <c r="A17591" s="760"/>
      <c r="B17591" s="760"/>
      <c r="C17591" s="760"/>
      <c r="D17591" s="760"/>
      <c r="E17591" s="760"/>
      <c r="F17591" s="760"/>
    </row>
    <row r="17592" spans="1:6" ht="12" hidden="1" customHeight="1">
      <c r="A17592" s="760"/>
      <c r="B17592" s="760"/>
      <c r="C17592" s="760"/>
      <c r="D17592" s="760"/>
      <c r="E17592" s="760"/>
      <c r="F17592" s="760"/>
    </row>
    <row r="17593" spans="1:6" ht="12" hidden="1" customHeight="1">
      <c r="A17593" s="760"/>
      <c r="B17593" s="760"/>
      <c r="C17593" s="760"/>
      <c r="D17593" s="760"/>
      <c r="E17593" s="760"/>
      <c r="F17593" s="760"/>
    </row>
    <row r="17594" spans="1:6" ht="12" hidden="1" customHeight="1">
      <c r="A17594" s="760"/>
      <c r="B17594" s="760"/>
      <c r="C17594" s="760"/>
      <c r="D17594" s="760"/>
      <c r="E17594" s="760"/>
      <c r="F17594" s="760"/>
    </row>
    <row r="17595" spans="1:6" ht="12" hidden="1" customHeight="1">
      <c r="A17595" s="760"/>
      <c r="B17595" s="760"/>
      <c r="C17595" s="760"/>
      <c r="D17595" s="760"/>
      <c r="E17595" s="760"/>
      <c r="F17595" s="760"/>
    </row>
    <row r="17596" spans="1:6" ht="12" hidden="1" customHeight="1">
      <c r="A17596" s="760"/>
      <c r="B17596" s="760"/>
      <c r="C17596" s="760"/>
      <c r="D17596" s="760"/>
      <c r="E17596" s="760"/>
      <c r="F17596" s="760"/>
    </row>
    <row r="17597" spans="1:6" ht="12" hidden="1" customHeight="1">
      <c r="A17597" s="760"/>
      <c r="B17597" s="760"/>
      <c r="C17597" s="760"/>
      <c r="D17597" s="760"/>
      <c r="E17597" s="760"/>
      <c r="F17597" s="760"/>
    </row>
    <row r="17598" spans="1:6" ht="12" hidden="1" customHeight="1">
      <c r="A17598" s="760"/>
      <c r="B17598" s="760"/>
      <c r="C17598" s="760"/>
      <c r="D17598" s="760"/>
      <c r="E17598" s="760"/>
      <c r="F17598" s="760"/>
    </row>
    <row r="17599" spans="1:6" ht="12" hidden="1" customHeight="1">
      <c r="A17599" s="760"/>
      <c r="B17599" s="760"/>
      <c r="C17599" s="760"/>
      <c r="D17599" s="760"/>
      <c r="E17599" s="760"/>
      <c r="F17599" s="760"/>
    </row>
    <row r="17600" spans="1:6" ht="12" hidden="1" customHeight="1">
      <c r="A17600" s="760"/>
      <c r="B17600" s="760"/>
      <c r="C17600" s="760"/>
      <c r="D17600" s="760"/>
      <c r="E17600" s="760"/>
      <c r="F17600" s="760"/>
    </row>
    <row r="17601" spans="1:6" ht="12" hidden="1" customHeight="1">
      <c r="A17601" s="760"/>
      <c r="B17601" s="760"/>
      <c r="C17601" s="760"/>
      <c r="D17601" s="760"/>
      <c r="E17601" s="760"/>
      <c r="F17601" s="760"/>
    </row>
    <row r="17602" spans="1:6" ht="12" hidden="1" customHeight="1">
      <c r="A17602" s="760"/>
      <c r="B17602" s="760"/>
      <c r="C17602" s="760"/>
      <c r="D17602" s="760"/>
      <c r="E17602" s="760"/>
      <c r="F17602" s="760"/>
    </row>
    <row r="17603" spans="1:6" ht="12" hidden="1" customHeight="1">
      <c r="A17603" s="760"/>
      <c r="B17603" s="760"/>
      <c r="C17603" s="760"/>
      <c r="D17603" s="760"/>
      <c r="E17603" s="760"/>
      <c r="F17603" s="760"/>
    </row>
    <row r="17604" spans="1:6" ht="12" hidden="1" customHeight="1">
      <c r="A17604" s="760"/>
      <c r="B17604" s="760"/>
      <c r="C17604" s="760"/>
      <c r="D17604" s="760"/>
      <c r="E17604" s="760"/>
      <c r="F17604" s="760"/>
    </row>
    <row r="17605" spans="1:6" ht="12" hidden="1" customHeight="1">
      <c r="A17605" s="760"/>
      <c r="B17605" s="760"/>
      <c r="C17605" s="760"/>
      <c r="D17605" s="760"/>
      <c r="E17605" s="760"/>
      <c r="F17605" s="760"/>
    </row>
    <row r="17606" spans="1:6" ht="12" hidden="1" customHeight="1">
      <c r="A17606" s="760"/>
      <c r="B17606" s="760"/>
      <c r="C17606" s="760"/>
      <c r="D17606" s="760"/>
      <c r="E17606" s="760"/>
      <c r="F17606" s="760"/>
    </row>
    <row r="17607" spans="1:6" ht="12" hidden="1" customHeight="1">
      <c r="A17607" s="760"/>
      <c r="B17607" s="760"/>
      <c r="C17607" s="760"/>
      <c r="D17607" s="760"/>
      <c r="E17607" s="760"/>
      <c r="F17607" s="760"/>
    </row>
    <row r="17608" spans="1:6" ht="12" hidden="1" customHeight="1">
      <c r="A17608" s="760"/>
      <c r="B17608" s="760"/>
      <c r="C17608" s="760"/>
      <c r="D17608" s="760"/>
      <c r="E17608" s="760"/>
      <c r="F17608" s="760"/>
    </row>
    <row r="17609" spans="1:6" ht="12" hidden="1" customHeight="1">
      <c r="A17609" s="760"/>
      <c r="B17609" s="760"/>
      <c r="C17609" s="760"/>
      <c r="D17609" s="760"/>
      <c r="E17609" s="760"/>
      <c r="F17609" s="760"/>
    </row>
    <row r="17610" spans="1:6" ht="12" hidden="1" customHeight="1">
      <c r="A17610" s="760"/>
      <c r="B17610" s="760"/>
      <c r="C17610" s="760"/>
      <c r="D17610" s="760"/>
      <c r="E17610" s="760"/>
      <c r="F17610" s="760"/>
    </row>
    <row r="17611" spans="1:6" ht="12" hidden="1" customHeight="1">
      <c r="A17611" s="760"/>
      <c r="B17611" s="760"/>
      <c r="C17611" s="760"/>
      <c r="D17611" s="760"/>
      <c r="E17611" s="760"/>
      <c r="F17611" s="760"/>
    </row>
    <row r="17612" spans="1:6" ht="12" hidden="1" customHeight="1">
      <c r="A17612" s="760"/>
      <c r="B17612" s="760"/>
      <c r="C17612" s="760"/>
      <c r="D17612" s="760"/>
      <c r="E17612" s="760"/>
      <c r="F17612" s="760"/>
    </row>
    <row r="17613" spans="1:6" ht="12" hidden="1" customHeight="1">
      <c r="A17613" s="760"/>
      <c r="B17613" s="760"/>
      <c r="C17613" s="760"/>
      <c r="D17613" s="760"/>
      <c r="E17613" s="760"/>
      <c r="F17613" s="760"/>
    </row>
    <row r="17614" spans="1:6" ht="12" hidden="1" customHeight="1">
      <c r="A17614" s="760"/>
      <c r="B17614" s="760"/>
      <c r="C17614" s="760"/>
      <c r="D17614" s="760"/>
      <c r="E17614" s="760"/>
      <c r="F17614" s="760"/>
    </row>
    <row r="17615" spans="1:6" ht="12" hidden="1" customHeight="1">
      <c r="A17615" s="760"/>
      <c r="B17615" s="760"/>
      <c r="C17615" s="760"/>
      <c r="D17615" s="760"/>
      <c r="E17615" s="760"/>
      <c r="F17615" s="760"/>
    </row>
    <row r="17616" spans="1:6" ht="12" hidden="1" customHeight="1">
      <c r="A17616" s="760"/>
      <c r="B17616" s="760"/>
      <c r="C17616" s="760"/>
      <c r="D17616" s="760"/>
      <c r="E17616" s="760"/>
      <c r="F17616" s="760"/>
    </row>
    <row r="17617" spans="1:6" ht="12" hidden="1" customHeight="1">
      <c r="A17617" s="760"/>
      <c r="B17617" s="760"/>
      <c r="C17617" s="760"/>
      <c r="D17617" s="760"/>
      <c r="E17617" s="760"/>
      <c r="F17617" s="760"/>
    </row>
    <row r="17618" spans="1:6" ht="12" hidden="1" customHeight="1">
      <c r="A17618" s="760"/>
      <c r="B17618" s="760"/>
      <c r="C17618" s="760"/>
      <c r="D17618" s="760"/>
      <c r="E17618" s="760"/>
      <c r="F17618" s="760"/>
    </row>
    <row r="17619" spans="1:6" ht="12" hidden="1" customHeight="1">
      <c r="A17619" s="760"/>
      <c r="B17619" s="760"/>
      <c r="C17619" s="760"/>
      <c r="D17619" s="760"/>
      <c r="E17619" s="760"/>
      <c r="F17619" s="760"/>
    </row>
    <row r="17620" spans="1:6" ht="12" hidden="1" customHeight="1">
      <c r="A17620" s="760"/>
      <c r="B17620" s="760"/>
      <c r="C17620" s="760"/>
      <c r="D17620" s="760"/>
      <c r="E17620" s="760"/>
      <c r="F17620" s="760"/>
    </row>
    <row r="17621" spans="1:6" ht="12" hidden="1" customHeight="1">
      <c r="A17621" s="760"/>
      <c r="B17621" s="760"/>
      <c r="C17621" s="760"/>
      <c r="D17621" s="760"/>
      <c r="E17621" s="760"/>
      <c r="F17621" s="760"/>
    </row>
    <row r="17622" spans="1:6" ht="12" hidden="1" customHeight="1">
      <c r="A17622" s="760"/>
      <c r="B17622" s="760"/>
      <c r="C17622" s="760"/>
      <c r="D17622" s="760"/>
      <c r="E17622" s="760"/>
      <c r="F17622" s="760"/>
    </row>
    <row r="17623" spans="1:6" ht="12" hidden="1" customHeight="1">
      <c r="A17623" s="760"/>
      <c r="B17623" s="760"/>
      <c r="C17623" s="760"/>
      <c r="D17623" s="760"/>
      <c r="E17623" s="760"/>
      <c r="F17623" s="760"/>
    </row>
    <row r="17624" spans="1:6" ht="12" hidden="1" customHeight="1">
      <c r="A17624" s="760"/>
      <c r="B17624" s="760"/>
      <c r="C17624" s="760"/>
      <c r="D17624" s="760"/>
      <c r="E17624" s="760"/>
      <c r="F17624" s="760"/>
    </row>
    <row r="17625" spans="1:6" ht="12" hidden="1" customHeight="1">
      <c r="A17625" s="760"/>
      <c r="B17625" s="760"/>
      <c r="C17625" s="760"/>
      <c r="D17625" s="760"/>
      <c r="E17625" s="760"/>
      <c r="F17625" s="760"/>
    </row>
    <row r="17626" spans="1:6" ht="12" hidden="1" customHeight="1">
      <c r="A17626" s="760"/>
      <c r="B17626" s="760"/>
      <c r="C17626" s="760"/>
      <c r="D17626" s="760"/>
      <c r="E17626" s="760"/>
      <c r="F17626" s="760"/>
    </row>
    <row r="17627" spans="1:6" ht="12" hidden="1" customHeight="1">
      <c r="A17627" s="760"/>
      <c r="B17627" s="760"/>
      <c r="C17627" s="760"/>
      <c r="D17627" s="760"/>
      <c r="E17627" s="760"/>
      <c r="F17627" s="760"/>
    </row>
    <row r="17628" spans="1:6" ht="12" hidden="1" customHeight="1">
      <c r="A17628" s="760"/>
      <c r="B17628" s="760"/>
      <c r="C17628" s="760"/>
      <c r="D17628" s="760"/>
      <c r="E17628" s="760"/>
      <c r="F17628" s="760"/>
    </row>
    <row r="17629" spans="1:6" ht="12" hidden="1" customHeight="1">
      <c r="A17629" s="760"/>
      <c r="B17629" s="760"/>
      <c r="C17629" s="760"/>
      <c r="D17629" s="760"/>
      <c r="E17629" s="760"/>
      <c r="F17629" s="760"/>
    </row>
    <row r="17630" spans="1:6" ht="12" hidden="1" customHeight="1">
      <c r="A17630" s="760"/>
      <c r="B17630" s="760"/>
      <c r="C17630" s="760"/>
      <c r="D17630" s="760"/>
      <c r="E17630" s="760"/>
      <c r="F17630" s="760"/>
    </row>
    <row r="17631" spans="1:6" ht="12" hidden="1" customHeight="1">
      <c r="A17631" s="760"/>
      <c r="B17631" s="760"/>
      <c r="C17631" s="760"/>
      <c r="D17631" s="760"/>
      <c r="E17631" s="760"/>
      <c r="F17631" s="760"/>
    </row>
    <row r="17632" spans="1:6" ht="12" hidden="1" customHeight="1">
      <c r="A17632" s="760"/>
      <c r="B17632" s="760"/>
      <c r="C17632" s="760"/>
      <c r="D17632" s="760"/>
      <c r="E17632" s="760"/>
      <c r="F17632" s="760"/>
    </row>
    <row r="17633" spans="1:6" ht="12" hidden="1" customHeight="1">
      <c r="A17633" s="760"/>
      <c r="B17633" s="760"/>
      <c r="C17633" s="760"/>
      <c r="D17633" s="760"/>
      <c r="E17633" s="760"/>
      <c r="F17633" s="760"/>
    </row>
    <row r="17634" spans="1:6" ht="12" hidden="1" customHeight="1">
      <c r="A17634" s="760"/>
      <c r="B17634" s="760"/>
      <c r="C17634" s="760"/>
      <c r="D17634" s="760"/>
      <c r="E17634" s="760"/>
      <c r="F17634" s="760"/>
    </row>
    <row r="17635" spans="1:6" ht="12" hidden="1" customHeight="1">
      <c r="A17635" s="760"/>
      <c r="B17635" s="760"/>
      <c r="C17635" s="760"/>
      <c r="D17635" s="760"/>
      <c r="E17635" s="760"/>
      <c r="F17635" s="760"/>
    </row>
    <row r="17636" spans="1:6" ht="12" hidden="1" customHeight="1">
      <c r="A17636" s="760"/>
      <c r="B17636" s="760"/>
      <c r="C17636" s="760"/>
      <c r="D17636" s="760"/>
      <c r="E17636" s="760"/>
      <c r="F17636" s="760"/>
    </row>
    <row r="17637" spans="1:6" ht="12" hidden="1" customHeight="1">
      <c r="A17637" s="760"/>
      <c r="B17637" s="760"/>
      <c r="C17637" s="760"/>
      <c r="D17637" s="760"/>
      <c r="E17637" s="760"/>
      <c r="F17637" s="760"/>
    </row>
    <row r="17638" spans="1:6" ht="12" hidden="1" customHeight="1">
      <c r="A17638" s="760"/>
      <c r="B17638" s="760"/>
      <c r="C17638" s="760"/>
      <c r="D17638" s="760"/>
      <c r="E17638" s="760"/>
      <c r="F17638" s="760"/>
    </row>
    <row r="17639" spans="1:6" ht="12" hidden="1" customHeight="1">
      <c r="A17639" s="760"/>
      <c r="B17639" s="760"/>
      <c r="C17639" s="760"/>
      <c r="D17639" s="760"/>
      <c r="E17639" s="760"/>
      <c r="F17639" s="760"/>
    </row>
    <row r="17640" spans="1:6" ht="12" hidden="1" customHeight="1">
      <c r="A17640" s="760"/>
      <c r="B17640" s="760"/>
      <c r="C17640" s="760"/>
      <c r="D17640" s="760"/>
      <c r="E17640" s="760"/>
      <c r="F17640" s="760"/>
    </row>
    <row r="17641" spans="1:6" ht="12" hidden="1" customHeight="1">
      <c r="A17641" s="760"/>
      <c r="B17641" s="760"/>
      <c r="C17641" s="760"/>
      <c r="D17641" s="760"/>
      <c r="E17641" s="760"/>
      <c r="F17641" s="760"/>
    </row>
    <row r="17642" spans="1:6" ht="12" hidden="1" customHeight="1">
      <c r="A17642" s="760"/>
      <c r="B17642" s="760"/>
      <c r="C17642" s="760"/>
      <c r="D17642" s="760"/>
      <c r="E17642" s="760"/>
      <c r="F17642" s="760"/>
    </row>
    <row r="17643" spans="1:6" ht="12" hidden="1" customHeight="1">
      <c r="A17643" s="760"/>
      <c r="B17643" s="760"/>
      <c r="C17643" s="760"/>
      <c r="D17643" s="760"/>
      <c r="E17643" s="760"/>
      <c r="F17643" s="760"/>
    </row>
    <row r="17644" spans="1:6" ht="12" hidden="1" customHeight="1">
      <c r="A17644" s="760"/>
      <c r="B17644" s="760"/>
      <c r="C17644" s="760"/>
      <c r="D17644" s="760"/>
      <c r="E17644" s="760"/>
      <c r="F17644" s="760"/>
    </row>
    <row r="17645" spans="1:6" ht="12" hidden="1" customHeight="1">
      <c r="A17645" s="760"/>
      <c r="B17645" s="760"/>
      <c r="C17645" s="760"/>
      <c r="D17645" s="760"/>
      <c r="E17645" s="760"/>
      <c r="F17645" s="760"/>
    </row>
    <row r="17646" spans="1:6" ht="12" hidden="1" customHeight="1">
      <c r="A17646" s="760"/>
      <c r="B17646" s="760"/>
      <c r="C17646" s="760"/>
      <c r="D17646" s="760"/>
      <c r="E17646" s="760"/>
      <c r="F17646" s="760"/>
    </row>
    <row r="17647" spans="1:6" ht="12" hidden="1" customHeight="1">
      <c r="A17647" s="760"/>
      <c r="B17647" s="760"/>
      <c r="C17647" s="760"/>
      <c r="D17647" s="760"/>
      <c r="E17647" s="760"/>
      <c r="F17647" s="760"/>
    </row>
    <row r="17648" spans="1:6" ht="12" hidden="1" customHeight="1">
      <c r="A17648" s="760"/>
      <c r="B17648" s="760"/>
      <c r="C17648" s="760"/>
      <c r="D17648" s="760"/>
      <c r="E17648" s="760"/>
      <c r="F17648" s="760"/>
    </row>
    <row r="17649" spans="1:6" ht="12" hidden="1" customHeight="1">
      <c r="A17649" s="760"/>
      <c r="B17649" s="760"/>
      <c r="C17649" s="760"/>
      <c r="D17649" s="760"/>
      <c r="E17649" s="760"/>
      <c r="F17649" s="760"/>
    </row>
    <row r="17650" spans="1:6" ht="12" hidden="1" customHeight="1">
      <c r="A17650" s="760"/>
      <c r="B17650" s="760"/>
      <c r="C17650" s="760"/>
      <c r="D17650" s="760"/>
      <c r="E17650" s="760"/>
      <c r="F17650" s="760"/>
    </row>
    <row r="17651" spans="1:6" ht="12" hidden="1" customHeight="1">
      <c r="A17651" s="760"/>
      <c r="B17651" s="760"/>
      <c r="C17651" s="760"/>
      <c r="D17651" s="760"/>
      <c r="E17651" s="760"/>
      <c r="F17651" s="760"/>
    </row>
    <row r="17652" spans="1:6" ht="12" hidden="1" customHeight="1">
      <c r="A17652" s="760"/>
      <c r="B17652" s="760"/>
      <c r="C17652" s="760"/>
      <c r="D17652" s="760"/>
      <c r="E17652" s="760"/>
      <c r="F17652" s="760"/>
    </row>
    <row r="17653" spans="1:6" ht="12" hidden="1" customHeight="1">
      <c r="A17653" s="760"/>
      <c r="B17653" s="760"/>
      <c r="C17653" s="760"/>
      <c r="D17653" s="760"/>
      <c r="E17653" s="760"/>
      <c r="F17653" s="760"/>
    </row>
    <row r="17654" spans="1:6" ht="12" hidden="1" customHeight="1">
      <c r="A17654" s="760"/>
      <c r="B17654" s="760"/>
      <c r="C17654" s="760"/>
      <c r="D17654" s="760"/>
      <c r="E17654" s="760"/>
      <c r="F17654" s="760"/>
    </row>
    <row r="17655" spans="1:6" ht="12" hidden="1" customHeight="1">
      <c r="A17655" s="760"/>
      <c r="B17655" s="760"/>
      <c r="C17655" s="760"/>
      <c r="D17655" s="760"/>
      <c r="E17655" s="760"/>
      <c r="F17655" s="760"/>
    </row>
    <row r="17656" spans="1:6" ht="12" hidden="1" customHeight="1">
      <c r="A17656" s="760"/>
      <c r="B17656" s="760"/>
      <c r="C17656" s="760"/>
      <c r="D17656" s="760"/>
      <c r="E17656" s="760"/>
      <c r="F17656" s="760"/>
    </row>
    <row r="17657" spans="1:6" ht="12" hidden="1" customHeight="1">
      <c r="A17657" s="760"/>
      <c r="B17657" s="760"/>
      <c r="C17657" s="760"/>
      <c r="D17657" s="760"/>
      <c r="E17657" s="760"/>
      <c r="F17657" s="760"/>
    </row>
    <row r="17658" spans="1:6" ht="12" hidden="1" customHeight="1">
      <c r="A17658" s="760"/>
      <c r="B17658" s="760"/>
      <c r="C17658" s="760"/>
      <c r="D17658" s="760"/>
      <c r="E17658" s="760"/>
      <c r="F17658" s="760"/>
    </row>
    <row r="17659" spans="1:6" ht="12" hidden="1" customHeight="1">
      <c r="A17659" s="760"/>
      <c r="B17659" s="760"/>
      <c r="C17659" s="760"/>
      <c r="D17659" s="760"/>
      <c r="E17659" s="760"/>
      <c r="F17659" s="760"/>
    </row>
    <row r="17660" spans="1:6" ht="12" hidden="1" customHeight="1">
      <c r="A17660" s="760"/>
      <c r="B17660" s="760"/>
      <c r="C17660" s="760"/>
      <c r="D17660" s="760"/>
      <c r="E17660" s="760"/>
      <c r="F17660" s="760"/>
    </row>
    <row r="17661" spans="1:6" ht="12" hidden="1" customHeight="1">
      <c r="A17661" s="760"/>
      <c r="B17661" s="760"/>
      <c r="C17661" s="760"/>
      <c r="D17661" s="760"/>
      <c r="E17661" s="760"/>
      <c r="F17661" s="760"/>
    </row>
    <row r="17662" spans="1:6" ht="12" hidden="1" customHeight="1">
      <c r="A17662" s="760"/>
      <c r="B17662" s="760"/>
      <c r="C17662" s="760"/>
      <c r="D17662" s="760"/>
      <c r="E17662" s="760"/>
      <c r="F17662" s="760"/>
    </row>
    <row r="17663" spans="1:6" ht="12" hidden="1" customHeight="1">
      <c r="A17663" s="760"/>
      <c r="B17663" s="760"/>
      <c r="C17663" s="760"/>
      <c r="D17663" s="760"/>
      <c r="E17663" s="760"/>
      <c r="F17663" s="760"/>
    </row>
    <row r="17664" spans="1:6" ht="12" hidden="1" customHeight="1">
      <c r="A17664" s="760"/>
      <c r="B17664" s="760"/>
      <c r="C17664" s="760"/>
      <c r="D17664" s="760"/>
      <c r="E17664" s="760"/>
      <c r="F17664" s="760"/>
    </row>
    <row r="17665" spans="1:6" ht="12" hidden="1" customHeight="1">
      <c r="A17665" s="760"/>
      <c r="B17665" s="760"/>
      <c r="C17665" s="760"/>
      <c r="D17665" s="760"/>
      <c r="E17665" s="760"/>
      <c r="F17665" s="760"/>
    </row>
    <row r="17666" spans="1:6" ht="12" hidden="1" customHeight="1">
      <c r="A17666" s="760"/>
      <c r="B17666" s="760"/>
      <c r="C17666" s="760"/>
      <c r="D17666" s="760"/>
      <c r="E17666" s="760"/>
      <c r="F17666" s="760"/>
    </row>
    <row r="17667" spans="1:6" ht="12" hidden="1" customHeight="1">
      <c r="A17667" s="760"/>
      <c r="B17667" s="760"/>
      <c r="C17667" s="760"/>
      <c r="D17667" s="760"/>
      <c r="E17667" s="760"/>
      <c r="F17667" s="760"/>
    </row>
    <row r="17668" spans="1:6" ht="12" hidden="1" customHeight="1">
      <c r="A17668" s="760"/>
      <c r="B17668" s="760"/>
      <c r="C17668" s="760"/>
      <c r="D17668" s="760"/>
      <c r="E17668" s="760"/>
      <c r="F17668" s="760"/>
    </row>
    <row r="17669" spans="1:6" ht="12" hidden="1" customHeight="1">
      <c r="A17669" s="760"/>
      <c r="B17669" s="760"/>
      <c r="C17669" s="760"/>
      <c r="D17669" s="760"/>
      <c r="E17669" s="760"/>
      <c r="F17669" s="760"/>
    </row>
    <row r="17670" spans="1:6" ht="12" hidden="1" customHeight="1">
      <c r="A17670" s="760"/>
      <c r="B17670" s="760"/>
      <c r="C17670" s="760"/>
      <c r="D17670" s="760"/>
      <c r="E17670" s="760"/>
      <c r="F17670" s="760"/>
    </row>
    <row r="17671" spans="1:6" ht="12" hidden="1" customHeight="1">
      <c r="A17671" s="760"/>
      <c r="B17671" s="760"/>
      <c r="C17671" s="760"/>
      <c r="D17671" s="760"/>
      <c r="E17671" s="760"/>
      <c r="F17671" s="760"/>
    </row>
    <row r="17672" spans="1:6" ht="12" hidden="1" customHeight="1">
      <c r="A17672" s="760"/>
      <c r="B17672" s="760"/>
      <c r="C17672" s="760"/>
      <c r="D17672" s="760"/>
      <c r="E17672" s="760"/>
      <c r="F17672" s="760"/>
    </row>
    <row r="17673" spans="1:6" ht="12" hidden="1" customHeight="1">
      <c r="A17673" s="760"/>
      <c r="B17673" s="760"/>
      <c r="C17673" s="760"/>
      <c r="D17673" s="760"/>
      <c r="E17673" s="760"/>
      <c r="F17673" s="760"/>
    </row>
    <row r="17674" spans="1:6" ht="12" hidden="1" customHeight="1">
      <c r="A17674" s="760"/>
      <c r="B17674" s="760"/>
      <c r="C17674" s="760"/>
      <c r="D17674" s="760"/>
      <c r="E17674" s="760"/>
      <c r="F17674" s="760"/>
    </row>
    <row r="17675" spans="1:6" ht="12" hidden="1" customHeight="1">
      <c r="A17675" s="760"/>
      <c r="B17675" s="760"/>
      <c r="C17675" s="760"/>
      <c r="D17675" s="760"/>
      <c r="E17675" s="760"/>
      <c r="F17675" s="760"/>
    </row>
    <row r="17676" spans="1:6" ht="12" hidden="1" customHeight="1">
      <c r="A17676" s="760"/>
      <c r="B17676" s="760"/>
      <c r="C17676" s="760"/>
      <c r="D17676" s="760"/>
      <c r="E17676" s="760"/>
      <c r="F17676" s="760"/>
    </row>
    <row r="17677" spans="1:6" ht="12" hidden="1" customHeight="1">
      <c r="A17677" s="760"/>
      <c r="B17677" s="760"/>
      <c r="C17677" s="760"/>
      <c r="D17677" s="760"/>
      <c r="E17677" s="760"/>
      <c r="F17677" s="760"/>
    </row>
    <row r="17678" spans="1:6" ht="12" hidden="1" customHeight="1">
      <c r="A17678" s="760"/>
      <c r="B17678" s="760"/>
      <c r="C17678" s="760"/>
      <c r="D17678" s="760"/>
      <c r="E17678" s="760"/>
      <c r="F17678" s="760"/>
    </row>
    <row r="17679" spans="1:6" ht="12" hidden="1" customHeight="1">
      <c r="A17679" s="760"/>
      <c r="B17679" s="760"/>
      <c r="C17679" s="760"/>
      <c r="D17679" s="760"/>
      <c r="E17679" s="760"/>
      <c r="F17679" s="760"/>
    </row>
    <row r="17680" spans="1:6" ht="12" hidden="1" customHeight="1">
      <c r="A17680" s="760"/>
      <c r="B17680" s="760"/>
      <c r="C17680" s="760"/>
      <c r="D17680" s="760"/>
      <c r="E17680" s="760"/>
      <c r="F17680" s="760"/>
    </row>
    <row r="17681" spans="1:6" ht="12" hidden="1" customHeight="1">
      <c r="A17681" s="760"/>
      <c r="B17681" s="760"/>
      <c r="C17681" s="760"/>
      <c r="D17681" s="760"/>
      <c r="E17681" s="760"/>
      <c r="F17681" s="760"/>
    </row>
    <row r="17682" spans="1:6" ht="12" hidden="1" customHeight="1">
      <c r="A17682" s="760"/>
      <c r="B17682" s="760"/>
      <c r="C17682" s="760"/>
      <c r="D17682" s="760"/>
      <c r="E17682" s="760"/>
      <c r="F17682" s="760"/>
    </row>
    <row r="17683" spans="1:6" ht="12" hidden="1" customHeight="1">
      <c r="A17683" s="760"/>
      <c r="B17683" s="760"/>
      <c r="C17683" s="760"/>
      <c r="D17683" s="760"/>
      <c r="E17683" s="760"/>
      <c r="F17683" s="760"/>
    </row>
    <row r="17684" spans="1:6" ht="12" hidden="1" customHeight="1">
      <c r="A17684" s="760"/>
      <c r="B17684" s="760"/>
      <c r="C17684" s="760"/>
      <c r="D17684" s="760"/>
      <c r="E17684" s="760"/>
      <c r="F17684" s="760"/>
    </row>
    <row r="17685" spans="1:6" ht="12" hidden="1" customHeight="1">
      <c r="A17685" s="760"/>
      <c r="B17685" s="760"/>
      <c r="C17685" s="760"/>
      <c r="D17685" s="760"/>
      <c r="E17685" s="760"/>
      <c r="F17685" s="760"/>
    </row>
    <row r="17686" spans="1:6" ht="12" hidden="1" customHeight="1">
      <c r="A17686" s="760"/>
      <c r="B17686" s="760"/>
      <c r="C17686" s="760"/>
      <c r="D17686" s="760"/>
      <c r="E17686" s="760"/>
      <c r="F17686" s="760"/>
    </row>
    <row r="17687" spans="1:6" ht="12" hidden="1" customHeight="1">
      <c r="A17687" s="760"/>
      <c r="B17687" s="760"/>
      <c r="C17687" s="760"/>
      <c r="D17687" s="760"/>
      <c r="E17687" s="760"/>
      <c r="F17687" s="760"/>
    </row>
    <row r="17688" spans="1:6" ht="12" hidden="1" customHeight="1">
      <c r="A17688" s="760"/>
      <c r="B17688" s="760"/>
      <c r="C17688" s="760"/>
      <c r="D17688" s="760"/>
      <c r="E17688" s="760"/>
      <c r="F17688" s="760"/>
    </row>
    <row r="17689" spans="1:6" ht="12" hidden="1" customHeight="1">
      <c r="A17689" s="760"/>
      <c r="B17689" s="760"/>
      <c r="C17689" s="760"/>
      <c r="D17689" s="760"/>
      <c r="E17689" s="760"/>
      <c r="F17689" s="760"/>
    </row>
    <row r="17690" spans="1:6" ht="12" hidden="1" customHeight="1">
      <c r="A17690" s="760"/>
      <c r="B17690" s="760"/>
      <c r="C17690" s="760"/>
      <c r="D17690" s="760"/>
      <c r="E17690" s="760"/>
      <c r="F17690" s="760"/>
    </row>
    <row r="17691" spans="1:6" ht="12" hidden="1" customHeight="1">
      <c r="A17691" s="760"/>
      <c r="B17691" s="760"/>
      <c r="C17691" s="760"/>
      <c r="D17691" s="760"/>
      <c r="E17691" s="760"/>
      <c r="F17691" s="760"/>
    </row>
    <row r="17692" spans="1:6" ht="12" hidden="1" customHeight="1">
      <c r="A17692" s="760"/>
      <c r="B17692" s="760"/>
      <c r="C17692" s="760"/>
      <c r="D17692" s="760"/>
      <c r="E17692" s="760"/>
      <c r="F17692" s="760"/>
    </row>
    <row r="17693" spans="1:6" ht="12" hidden="1" customHeight="1">
      <c r="A17693" s="760"/>
      <c r="B17693" s="760"/>
      <c r="C17693" s="760"/>
      <c r="D17693" s="760"/>
      <c r="E17693" s="760"/>
      <c r="F17693" s="760"/>
    </row>
    <row r="17694" spans="1:6" ht="12" hidden="1" customHeight="1">
      <c r="A17694" s="760"/>
      <c r="B17694" s="760"/>
      <c r="C17694" s="760"/>
      <c r="D17694" s="760"/>
      <c r="E17694" s="760"/>
      <c r="F17694" s="760"/>
    </row>
    <row r="17695" spans="1:6" ht="12" hidden="1" customHeight="1">
      <c r="A17695" s="760"/>
      <c r="B17695" s="760"/>
      <c r="C17695" s="760"/>
      <c r="D17695" s="760"/>
      <c r="E17695" s="760"/>
      <c r="F17695" s="760"/>
    </row>
    <row r="17696" spans="1:6" ht="12" hidden="1" customHeight="1">
      <c r="A17696" s="760"/>
      <c r="B17696" s="760"/>
      <c r="C17696" s="760"/>
      <c r="D17696" s="760"/>
      <c r="E17696" s="760"/>
      <c r="F17696" s="760"/>
    </row>
    <row r="17697" spans="1:6" ht="12" hidden="1" customHeight="1">
      <c r="A17697" s="760"/>
      <c r="B17697" s="760"/>
      <c r="C17697" s="760"/>
      <c r="D17697" s="760"/>
      <c r="E17697" s="760"/>
      <c r="F17697" s="760"/>
    </row>
    <row r="17698" spans="1:6" ht="12" hidden="1" customHeight="1">
      <c r="A17698" s="760"/>
      <c r="B17698" s="760"/>
      <c r="C17698" s="760"/>
      <c r="D17698" s="760"/>
      <c r="E17698" s="760"/>
      <c r="F17698" s="760"/>
    </row>
    <row r="17699" spans="1:6" ht="12" hidden="1" customHeight="1">
      <c r="A17699" s="760"/>
      <c r="B17699" s="760"/>
      <c r="C17699" s="760"/>
      <c r="D17699" s="760"/>
      <c r="E17699" s="760"/>
      <c r="F17699" s="760"/>
    </row>
    <row r="17700" spans="1:6" ht="12" hidden="1" customHeight="1">
      <c r="A17700" s="760"/>
      <c r="B17700" s="760"/>
      <c r="C17700" s="760"/>
      <c r="D17700" s="760"/>
      <c r="E17700" s="760"/>
      <c r="F17700" s="760"/>
    </row>
    <row r="17701" spans="1:6" ht="12" hidden="1" customHeight="1">
      <c r="A17701" s="760"/>
      <c r="B17701" s="760"/>
      <c r="C17701" s="760"/>
      <c r="D17701" s="760"/>
      <c r="E17701" s="760"/>
      <c r="F17701" s="760"/>
    </row>
    <row r="17702" spans="1:6" ht="12" hidden="1" customHeight="1">
      <c r="A17702" s="760"/>
      <c r="B17702" s="760"/>
      <c r="C17702" s="760"/>
      <c r="D17702" s="760"/>
      <c r="E17702" s="760"/>
      <c r="F17702" s="760"/>
    </row>
    <row r="17703" spans="1:6" ht="12" hidden="1" customHeight="1">
      <c r="A17703" s="760"/>
      <c r="B17703" s="760"/>
      <c r="C17703" s="760"/>
      <c r="D17703" s="760"/>
      <c r="E17703" s="760"/>
      <c r="F17703" s="760"/>
    </row>
    <row r="17704" spans="1:6" ht="12" hidden="1" customHeight="1">
      <c r="A17704" s="760"/>
      <c r="B17704" s="760"/>
      <c r="C17704" s="760"/>
      <c r="D17704" s="760"/>
      <c r="E17704" s="760"/>
      <c r="F17704" s="760"/>
    </row>
    <row r="17705" spans="1:6" ht="12" hidden="1" customHeight="1">
      <c r="A17705" s="760"/>
      <c r="B17705" s="760"/>
      <c r="C17705" s="760"/>
      <c r="D17705" s="760"/>
      <c r="E17705" s="760"/>
      <c r="F17705" s="760"/>
    </row>
    <row r="17706" spans="1:6" ht="12" hidden="1" customHeight="1">
      <c r="A17706" s="760"/>
      <c r="B17706" s="760"/>
      <c r="C17706" s="760"/>
      <c r="D17706" s="760"/>
      <c r="E17706" s="760"/>
      <c r="F17706" s="760"/>
    </row>
    <row r="17707" spans="1:6" ht="12" hidden="1" customHeight="1">
      <c r="A17707" s="760"/>
      <c r="B17707" s="760"/>
      <c r="C17707" s="760"/>
      <c r="D17707" s="760"/>
      <c r="E17707" s="760"/>
      <c r="F17707" s="760"/>
    </row>
    <row r="17708" spans="1:6" ht="12" hidden="1" customHeight="1">
      <c r="A17708" s="760"/>
      <c r="B17708" s="760"/>
      <c r="C17708" s="760"/>
      <c r="D17708" s="760"/>
      <c r="E17708" s="760"/>
      <c r="F17708" s="760"/>
    </row>
    <row r="17709" spans="1:6" ht="12" hidden="1" customHeight="1">
      <c r="A17709" s="760"/>
      <c r="B17709" s="760"/>
      <c r="C17709" s="760"/>
      <c r="D17709" s="760"/>
      <c r="E17709" s="760"/>
      <c r="F17709" s="760"/>
    </row>
    <row r="17710" spans="1:6" ht="12" hidden="1" customHeight="1">
      <c r="A17710" s="760"/>
      <c r="B17710" s="760"/>
      <c r="C17710" s="760"/>
      <c r="D17710" s="760"/>
      <c r="E17710" s="760"/>
      <c r="F17710" s="760"/>
    </row>
    <row r="17711" spans="1:6" ht="12" hidden="1" customHeight="1">
      <c r="A17711" s="760"/>
      <c r="B17711" s="760"/>
      <c r="C17711" s="760"/>
      <c r="D17711" s="760"/>
      <c r="E17711" s="760"/>
      <c r="F17711" s="760"/>
    </row>
    <row r="17712" spans="1:6" ht="12" hidden="1" customHeight="1">
      <c r="A17712" s="760"/>
      <c r="B17712" s="760"/>
      <c r="C17712" s="760"/>
      <c r="D17712" s="760"/>
      <c r="E17712" s="760"/>
      <c r="F17712" s="760"/>
    </row>
    <row r="17713" spans="1:6" ht="12" hidden="1" customHeight="1">
      <c r="A17713" s="760"/>
      <c r="B17713" s="760"/>
      <c r="C17713" s="760"/>
      <c r="D17713" s="760"/>
      <c r="E17713" s="760"/>
      <c r="F17713" s="760"/>
    </row>
    <row r="17714" spans="1:6" ht="12" hidden="1" customHeight="1">
      <c r="A17714" s="760"/>
      <c r="B17714" s="760"/>
      <c r="C17714" s="760"/>
      <c r="D17714" s="760"/>
      <c r="E17714" s="760"/>
      <c r="F17714" s="760"/>
    </row>
    <row r="17715" spans="1:6" ht="12" hidden="1" customHeight="1">
      <c r="A17715" s="760"/>
      <c r="B17715" s="760"/>
      <c r="C17715" s="760"/>
      <c r="D17715" s="760"/>
      <c r="E17715" s="760"/>
      <c r="F17715" s="760"/>
    </row>
    <row r="17716" spans="1:6" ht="12" hidden="1" customHeight="1">
      <c r="A17716" s="760"/>
      <c r="B17716" s="760"/>
      <c r="C17716" s="760"/>
      <c r="D17716" s="760"/>
      <c r="E17716" s="760"/>
      <c r="F17716" s="760"/>
    </row>
    <row r="17717" spans="1:6" ht="12" hidden="1" customHeight="1">
      <c r="A17717" s="760"/>
      <c r="B17717" s="760"/>
      <c r="C17717" s="760"/>
      <c r="D17717" s="760"/>
      <c r="E17717" s="760"/>
      <c r="F17717" s="760"/>
    </row>
    <row r="17718" spans="1:6" ht="12" hidden="1" customHeight="1">
      <c r="A17718" s="760"/>
      <c r="B17718" s="760"/>
      <c r="C17718" s="760"/>
      <c r="D17718" s="760"/>
      <c r="E17718" s="760"/>
      <c r="F17718" s="760"/>
    </row>
    <row r="17719" spans="1:6" ht="12" hidden="1" customHeight="1">
      <c r="A17719" s="760"/>
      <c r="B17719" s="760"/>
      <c r="C17719" s="760"/>
      <c r="D17719" s="760"/>
      <c r="E17719" s="760"/>
      <c r="F17719" s="760"/>
    </row>
    <row r="17720" spans="1:6" ht="12" hidden="1" customHeight="1">
      <c r="A17720" s="760"/>
      <c r="B17720" s="760"/>
      <c r="C17720" s="760"/>
      <c r="D17720" s="760"/>
      <c r="E17720" s="760"/>
      <c r="F17720" s="760"/>
    </row>
    <row r="17721" spans="1:6" ht="12" hidden="1" customHeight="1">
      <c r="A17721" s="760"/>
      <c r="B17721" s="760"/>
      <c r="C17721" s="760"/>
      <c r="D17721" s="760"/>
      <c r="E17721" s="760"/>
      <c r="F17721" s="760"/>
    </row>
    <row r="17722" spans="1:6" ht="12" hidden="1" customHeight="1">
      <c r="A17722" s="760"/>
      <c r="B17722" s="760"/>
      <c r="C17722" s="760"/>
      <c r="D17722" s="760"/>
      <c r="E17722" s="760"/>
      <c r="F17722" s="760"/>
    </row>
    <row r="17723" spans="1:6" ht="12" hidden="1" customHeight="1">
      <c r="A17723" s="760"/>
      <c r="B17723" s="760"/>
      <c r="C17723" s="760"/>
      <c r="D17723" s="760"/>
      <c r="E17723" s="760"/>
      <c r="F17723" s="760"/>
    </row>
    <row r="17724" spans="1:6" ht="12" hidden="1" customHeight="1">
      <c r="A17724" s="760"/>
      <c r="B17724" s="760"/>
      <c r="C17724" s="760"/>
      <c r="D17724" s="760"/>
      <c r="E17724" s="760"/>
      <c r="F17724" s="760"/>
    </row>
    <row r="17725" spans="1:6" ht="12" hidden="1" customHeight="1">
      <c r="A17725" s="760"/>
      <c r="B17725" s="760"/>
      <c r="C17725" s="760"/>
      <c r="D17725" s="760"/>
      <c r="E17725" s="760"/>
      <c r="F17725" s="760"/>
    </row>
    <row r="17726" spans="1:6" ht="12" hidden="1" customHeight="1">
      <c r="A17726" s="760"/>
      <c r="B17726" s="760"/>
      <c r="C17726" s="760"/>
      <c r="D17726" s="760"/>
      <c r="E17726" s="760"/>
      <c r="F17726" s="760"/>
    </row>
    <row r="17727" spans="1:6" ht="12" hidden="1" customHeight="1">
      <c r="A17727" s="760"/>
      <c r="B17727" s="760"/>
      <c r="C17727" s="760"/>
      <c r="D17727" s="760"/>
      <c r="E17727" s="760"/>
      <c r="F17727" s="760"/>
    </row>
    <row r="17728" spans="1:6" ht="12" hidden="1" customHeight="1">
      <c r="A17728" s="760"/>
      <c r="B17728" s="760"/>
      <c r="C17728" s="760"/>
      <c r="D17728" s="760"/>
      <c r="E17728" s="760"/>
      <c r="F17728" s="760"/>
    </row>
    <row r="17729" spans="1:6" ht="12" hidden="1" customHeight="1">
      <c r="A17729" s="760"/>
      <c r="B17729" s="760"/>
      <c r="C17729" s="760"/>
      <c r="D17729" s="760"/>
      <c r="E17729" s="760"/>
      <c r="F17729" s="760"/>
    </row>
    <row r="17730" spans="1:6" ht="12" hidden="1" customHeight="1">
      <c r="A17730" s="760"/>
      <c r="B17730" s="760"/>
      <c r="C17730" s="760"/>
      <c r="D17730" s="760"/>
      <c r="E17730" s="760"/>
      <c r="F17730" s="760"/>
    </row>
    <row r="17731" spans="1:6" ht="12" hidden="1" customHeight="1">
      <c r="A17731" s="760"/>
      <c r="B17731" s="760"/>
      <c r="C17731" s="760"/>
      <c r="D17731" s="760"/>
      <c r="E17731" s="760"/>
      <c r="F17731" s="760"/>
    </row>
    <row r="17732" spans="1:6" ht="12" hidden="1" customHeight="1">
      <c r="A17732" s="760"/>
      <c r="B17732" s="760"/>
      <c r="C17732" s="760"/>
      <c r="D17732" s="760"/>
      <c r="E17732" s="760"/>
      <c r="F17732" s="760"/>
    </row>
    <row r="17733" spans="1:6" ht="12" hidden="1" customHeight="1">
      <c r="A17733" s="760"/>
      <c r="B17733" s="760"/>
      <c r="C17733" s="760"/>
      <c r="D17733" s="760"/>
      <c r="E17733" s="760"/>
      <c r="F17733" s="760"/>
    </row>
    <row r="17734" spans="1:6" ht="12" hidden="1" customHeight="1">
      <c r="A17734" s="760"/>
      <c r="B17734" s="760"/>
      <c r="C17734" s="760"/>
      <c r="D17734" s="760"/>
      <c r="E17734" s="760"/>
      <c r="F17734" s="760"/>
    </row>
    <row r="17735" spans="1:6" ht="12" hidden="1" customHeight="1">
      <c r="A17735" s="760"/>
      <c r="B17735" s="760"/>
      <c r="C17735" s="760"/>
      <c r="D17735" s="760"/>
      <c r="E17735" s="760"/>
      <c r="F17735" s="760"/>
    </row>
    <row r="17736" spans="1:6" ht="12" hidden="1" customHeight="1">
      <c r="A17736" s="760"/>
      <c r="B17736" s="760"/>
      <c r="C17736" s="760"/>
      <c r="D17736" s="760"/>
      <c r="E17736" s="760"/>
      <c r="F17736" s="760"/>
    </row>
    <row r="17737" spans="1:6" ht="12" hidden="1" customHeight="1">
      <c r="A17737" s="760"/>
      <c r="B17737" s="760"/>
      <c r="C17737" s="760"/>
      <c r="D17737" s="760"/>
      <c r="E17737" s="760"/>
      <c r="F17737" s="760"/>
    </row>
    <row r="17738" spans="1:6" ht="12" hidden="1" customHeight="1">
      <c r="A17738" s="760"/>
      <c r="B17738" s="760"/>
      <c r="C17738" s="760"/>
      <c r="D17738" s="760"/>
      <c r="E17738" s="760"/>
      <c r="F17738" s="760"/>
    </row>
    <row r="17739" spans="1:6" ht="12" hidden="1" customHeight="1">
      <c r="A17739" s="760"/>
      <c r="B17739" s="760"/>
      <c r="C17739" s="760"/>
      <c r="D17739" s="760"/>
      <c r="E17739" s="760"/>
      <c r="F17739" s="760"/>
    </row>
    <row r="17740" spans="1:6" ht="12" hidden="1" customHeight="1">
      <c r="A17740" s="760"/>
      <c r="B17740" s="760"/>
      <c r="C17740" s="760"/>
      <c r="D17740" s="760"/>
      <c r="E17740" s="760"/>
      <c r="F17740" s="760"/>
    </row>
    <row r="17741" spans="1:6" ht="12" hidden="1" customHeight="1">
      <c r="A17741" s="760"/>
      <c r="B17741" s="760"/>
      <c r="C17741" s="760"/>
      <c r="D17741" s="760"/>
      <c r="E17741" s="760"/>
      <c r="F17741" s="760"/>
    </row>
    <row r="17742" spans="1:6" ht="12" hidden="1" customHeight="1">
      <c r="A17742" s="760"/>
      <c r="B17742" s="760"/>
      <c r="C17742" s="760"/>
      <c r="D17742" s="760"/>
      <c r="E17742" s="760"/>
      <c r="F17742" s="760"/>
    </row>
    <row r="17743" spans="1:6" ht="12" hidden="1" customHeight="1">
      <c r="A17743" s="760"/>
      <c r="B17743" s="760"/>
      <c r="C17743" s="760"/>
      <c r="D17743" s="760"/>
      <c r="E17743" s="760"/>
      <c r="F17743" s="760"/>
    </row>
    <row r="17744" spans="1:6" ht="12" hidden="1" customHeight="1">
      <c r="A17744" s="760"/>
      <c r="B17744" s="760"/>
      <c r="C17744" s="760"/>
      <c r="D17744" s="760"/>
      <c r="E17744" s="760"/>
      <c r="F17744" s="760"/>
    </row>
    <row r="17745" spans="1:6" ht="12" hidden="1" customHeight="1">
      <c r="A17745" s="760"/>
      <c r="B17745" s="760"/>
      <c r="C17745" s="760"/>
      <c r="D17745" s="760"/>
      <c r="E17745" s="760"/>
      <c r="F17745" s="760"/>
    </row>
    <row r="17746" spans="1:6" ht="12" hidden="1" customHeight="1">
      <c r="A17746" s="760"/>
      <c r="B17746" s="760"/>
      <c r="C17746" s="760"/>
      <c r="D17746" s="760"/>
      <c r="E17746" s="760"/>
      <c r="F17746" s="760"/>
    </row>
    <row r="17747" spans="1:6" ht="12" hidden="1" customHeight="1">
      <c r="A17747" s="760"/>
      <c r="B17747" s="760"/>
      <c r="C17747" s="760"/>
      <c r="D17747" s="760"/>
      <c r="E17747" s="760"/>
      <c r="F17747" s="760"/>
    </row>
    <row r="17748" spans="1:6" ht="12" hidden="1" customHeight="1">
      <c r="A17748" s="760"/>
      <c r="B17748" s="760"/>
      <c r="C17748" s="760"/>
      <c r="D17748" s="760"/>
      <c r="E17748" s="760"/>
      <c r="F17748" s="760"/>
    </row>
    <row r="17749" spans="1:6" ht="12" hidden="1" customHeight="1">
      <c r="A17749" s="760"/>
      <c r="B17749" s="760"/>
      <c r="C17749" s="760"/>
      <c r="D17749" s="760"/>
      <c r="E17749" s="760"/>
      <c r="F17749" s="760"/>
    </row>
    <row r="17750" spans="1:6" ht="12" hidden="1" customHeight="1">
      <c r="A17750" s="760"/>
      <c r="B17750" s="760"/>
      <c r="C17750" s="760"/>
      <c r="D17750" s="760"/>
      <c r="E17750" s="760"/>
      <c r="F17750" s="760"/>
    </row>
    <row r="17751" spans="1:6" ht="12" hidden="1" customHeight="1">
      <c r="A17751" s="760"/>
      <c r="B17751" s="760"/>
      <c r="C17751" s="760"/>
      <c r="D17751" s="760"/>
      <c r="E17751" s="760"/>
      <c r="F17751" s="760"/>
    </row>
    <row r="17752" spans="1:6" ht="12" hidden="1" customHeight="1">
      <c r="A17752" s="760"/>
      <c r="B17752" s="760"/>
      <c r="C17752" s="760"/>
      <c r="D17752" s="760"/>
      <c r="E17752" s="760"/>
      <c r="F17752" s="760"/>
    </row>
    <row r="17753" spans="1:6" ht="12" hidden="1" customHeight="1">
      <c r="A17753" s="760"/>
      <c r="B17753" s="760"/>
      <c r="C17753" s="760"/>
      <c r="D17753" s="760"/>
      <c r="E17753" s="760"/>
      <c r="F17753" s="760"/>
    </row>
    <row r="17754" spans="1:6" ht="12" hidden="1" customHeight="1">
      <c r="A17754" s="760"/>
      <c r="B17754" s="760"/>
      <c r="C17754" s="760"/>
      <c r="D17754" s="760"/>
      <c r="E17754" s="760"/>
      <c r="F17754" s="760"/>
    </row>
    <row r="17755" spans="1:6" ht="12" hidden="1" customHeight="1">
      <c r="A17755" s="760"/>
      <c r="B17755" s="760"/>
      <c r="C17755" s="760"/>
      <c r="D17755" s="760"/>
      <c r="E17755" s="760"/>
      <c r="F17755" s="760"/>
    </row>
    <row r="17756" spans="1:6" ht="12" hidden="1" customHeight="1">
      <c r="A17756" s="760"/>
      <c r="B17756" s="760"/>
      <c r="C17756" s="760"/>
      <c r="D17756" s="760"/>
      <c r="E17756" s="760"/>
      <c r="F17756" s="760"/>
    </row>
    <row r="17757" spans="1:6" ht="12" hidden="1" customHeight="1">
      <c r="A17757" s="760"/>
      <c r="B17757" s="760"/>
      <c r="C17757" s="760"/>
      <c r="D17757" s="760"/>
      <c r="E17757" s="760"/>
      <c r="F17757" s="760"/>
    </row>
    <row r="17758" spans="1:6" ht="12" hidden="1" customHeight="1">
      <c r="A17758" s="760"/>
      <c r="B17758" s="760"/>
      <c r="C17758" s="760"/>
      <c r="D17758" s="760"/>
      <c r="E17758" s="760"/>
      <c r="F17758" s="760"/>
    </row>
    <row r="17759" spans="1:6" ht="12" hidden="1" customHeight="1">
      <c r="A17759" s="760"/>
      <c r="B17759" s="760"/>
      <c r="C17759" s="760"/>
      <c r="D17759" s="760"/>
      <c r="E17759" s="760"/>
      <c r="F17759" s="760"/>
    </row>
    <row r="17760" spans="1:6" ht="12" hidden="1" customHeight="1">
      <c r="A17760" s="760"/>
      <c r="B17760" s="760"/>
      <c r="C17760" s="760"/>
      <c r="D17760" s="760"/>
      <c r="E17760" s="760"/>
      <c r="F17760" s="760"/>
    </row>
    <row r="17761" spans="1:6" ht="12" hidden="1" customHeight="1">
      <c r="A17761" s="760"/>
      <c r="B17761" s="760"/>
      <c r="C17761" s="760"/>
      <c r="D17761" s="760"/>
      <c r="E17761" s="760"/>
      <c r="F17761" s="760"/>
    </row>
    <row r="17762" spans="1:6" ht="12" hidden="1" customHeight="1">
      <c r="A17762" s="760"/>
      <c r="B17762" s="760"/>
      <c r="C17762" s="760"/>
      <c r="D17762" s="760"/>
      <c r="E17762" s="760"/>
      <c r="F17762" s="760"/>
    </row>
    <row r="17763" spans="1:6" ht="12" hidden="1" customHeight="1">
      <c r="A17763" s="760"/>
      <c r="B17763" s="760"/>
      <c r="C17763" s="760"/>
      <c r="D17763" s="760"/>
      <c r="E17763" s="760"/>
      <c r="F17763" s="760"/>
    </row>
    <row r="17764" spans="1:6" ht="12" hidden="1" customHeight="1">
      <c r="A17764" s="760"/>
      <c r="B17764" s="760"/>
      <c r="C17764" s="760"/>
      <c r="D17764" s="760"/>
      <c r="E17764" s="760"/>
      <c r="F17764" s="760"/>
    </row>
    <row r="17765" spans="1:6" ht="12" hidden="1" customHeight="1">
      <c r="A17765" s="760"/>
      <c r="B17765" s="760"/>
      <c r="C17765" s="760"/>
      <c r="D17765" s="760"/>
      <c r="E17765" s="760"/>
      <c r="F17765" s="760"/>
    </row>
    <row r="17766" spans="1:6" ht="12" hidden="1" customHeight="1">
      <c r="A17766" s="760"/>
      <c r="B17766" s="760"/>
      <c r="C17766" s="760"/>
      <c r="D17766" s="760"/>
      <c r="E17766" s="760"/>
      <c r="F17766" s="760"/>
    </row>
    <row r="17767" spans="1:6" ht="12" hidden="1" customHeight="1">
      <c r="A17767" s="760"/>
      <c r="B17767" s="760"/>
      <c r="C17767" s="760"/>
      <c r="D17767" s="760"/>
      <c r="E17767" s="760"/>
      <c r="F17767" s="760"/>
    </row>
    <row r="17768" spans="1:6" ht="12" hidden="1" customHeight="1">
      <c r="A17768" s="760"/>
      <c r="B17768" s="760"/>
      <c r="C17768" s="760"/>
      <c r="D17768" s="760"/>
      <c r="E17768" s="760"/>
      <c r="F17768" s="760"/>
    </row>
    <row r="17769" spans="1:6" ht="12" hidden="1" customHeight="1">
      <c r="A17769" s="760"/>
      <c r="B17769" s="760"/>
      <c r="C17769" s="760"/>
      <c r="D17769" s="760"/>
      <c r="E17769" s="760"/>
      <c r="F17769" s="760"/>
    </row>
    <row r="17770" spans="1:6" ht="12" hidden="1" customHeight="1">
      <c r="A17770" s="760"/>
      <c r="B17770" s="760"/>
      <c r="C17770" s="760"/>
      <c r="D17770" s="760"/>
      <c r="E17770" s="760"/>
      <c r="F17770" s="760"/>
    </row>
    <row r="17771" spans="1:6" ht="12" hidden="1" customHeight="1">
      <c r="A17771" s="760"/>
      <c r="B17771" s="760"/>
      <c r="C17771" s="760"/>
      <c r="D17771" s="760"/>
      <c r="E17771" s="760"/>
      <c r="F17771" s="760"/>
    </row>
    <row r="17772" spans="1:6" ht="12" hidden="1" customHeight="1">
      <c r="A17772" s="760"/>
      <c r="B17772" s="760"/>
      <c r="C17772" s="760"/>
      <c r="D17772" s="760"/>
      <c r="E17772" s="760"/>
      <c r="F17772" s="760"/>
    </row>
    <row r="17773" spans="1:6" ht="12" hidden="1" customHeight="1">
      <c r="A17773" s="760"/>
      <c r="B17773" s="760"/>
      <c r="C17773" s="760"/>
      <c r="D17773" s="760"/>
      <c r="E17773" s="760"/>
      <c r="F17773" s="760"/>
    </row>
    <row r="17774" spans="1:6" ht="12" hidden="1" customHeight="1">
      <c r="A17774" s="760"/>
      <c r="B17774" s="760"/>
      <c r="C17774" s="760"/>
      <c r="D17774" s="760"/>
      <c r="E17774" s="760"/>
      <c r="F17774" s="760"/>
    </row>
    <row r="17775" spans="1:6" ht="12" hidden="1" customHeight="1">
      <c r="A17775" s="760"/>
      <c r="B17775" s="760"/>
      <c r="C17775" s="760"/>
      <c r="D17775" s="760"/>
      <c r="E17775" s="760"/>
      <c r="F17775" s="760"/>
    </row>
    <row r="17776" spans="1:6" ht="12" hidden="1" customHeight="1">
      <c r="A17776" s="760"/>
      <c r="B17776" s="760"/>
      <c r="C17776" s="760"/>
      <c r="D17776" s="760"/>
      <c r="E17776" s="760"/>
      <c r="F17776" s="760"/>
    </row>
    <row r="17777" spans="1:6" ht="12" hidden="1" customHeight="1">
      <c r="A17777" s="760"/>
      <c r="B17777" s="760"/>
      <c r="C17777" s="760"/>
      <c r="D17777" s="760"/>
      <c r="E17777" s="760"/>
      <c r="F17777" s="760"/>
    </row>
    <row r="17778" spans="1:6" ht="12" hidden="1" customHeight="1">
      <c r="A17778" s="760"/>
      <c r="B17778" s="760"/>
      <c r="C17778" s="760"/>
      <c r="D17778" s="760"/>
      <c r="E17778" s="760"/>
      <c r="F17778" s="760"/>
    </row>
    <row r="17779" spans="1:6" ht="12" hidden="1" customHeight="1">
      <c r="A17779" s="760"/>
      <c r="B17779" s="760"/>
      <c r="C17779" s="760"/>
      <c r="D17779" s="760"/>
      <c r="E17779" s="760"/>
      <c r="F17779" s="760"/>
    </row>
    <row r="17780" spans="1:6" ht="12" hidden="1" customHeight="1">
      <c r="A17780" s="760"/>
      <c r="B17780" s="760"/>
      <c r="C17780" s="760"/>
      <c r="D17780" s="760"/>
      <c r="E17780" s="760"/>
      <c r="F17780" s="760"/>
    </row>
    <row r="17781" spans="1:6" ht="12" hidden="1" customHeight="1">
      <c r="A17781" s="760"/>
      <c r="B17781" s="760"/>
      <c r="C17781" s="760"/>
      <c r="D17781" s="760"/>
      <c r="E17781" s="760"/>
      <c r="F17781" s="760"/>
    </row>
    <row r="17782" spans="1:6" ht="12" hidden="1" customHeight="1">
      <c r="A17782" s="760"/>
      <c r="B17782" s="760"/>
      <c r="C17782" s="760"/>
      <c r="D17782" s="760"/>
      <c r="E17782" s="760"/>
      <c r="F17782" s="760"/>
    </row>
    <row r="17783" spans="1:6" ht="12" hidden="1" customHeight="1">
      <c r="A17783" s="760"/>
      <c r="B17783" s="760"/>
      <c r="C17783" s="760"/>
      <c r="D17783" s="760"/>
      <c r="E17783" s="760"/>
      <c r="F17783" s="760"/>
    </row>
    <row r="17784" spans="1:6" ht="12" hidden="1" customHeight="1">
      <c r="A17784" s="760"/>
      <c r="B17784" s="760"/>
      <c r="C17784" s="760"/>
      <c r="D17784" s="760"/>
      <c r="E17784" s="760"/>
      <c r="F17784" s="760"/>
    </row>
    <row r="17785" spans="1:6" ht="12" hidden="1" customHeight="1">
      <c r="A17785" s="760"/>
      <c r="B17785" s="760"/>
      <c r="C17785" s="760"/>
      <c r="D17785" s="760"/>
      <c r="E17785" s="760"/>
      <c r="F17785" s="760"/>
    </row>
    <row r="17786" spans="1:6" ht="12" hidden="1" customHeight="1">
      <c r="A17786" s="760"/>
      <c r="B17786" s="760"/>
      <c r="C17786" s="760"/>
      <c r="D17786" s="760"/>
      <c r="E17786" s="760"/>
      <c r="F17786" s="760"/>
    </row>
    <row r="17787" spans="1:6" ht="12" hidden="1" customHeight="1">
      <c r="A17787" s="760"/>
      <c r="B17787" s="760"/>
      <c r="C17787" s="760"/>
      <c r="D17787" s="760"/>
      <c r="E17787" s="760"/>
      <c r="F17787" s="760"/>
    </row>
    <row r="17788" spans="1:6" ht="12" hidden="1" customHeight="1">
      <c r="A17788" s="760"/>
      <c r="B17788" s="760"/>
      <c r="C17788" s="760"/>
      <c r="D17788" s="760"/>
      <c r="E17788" s="760"/>
      <c r="F17788" s="760"/>
    </row>
    <row r="17789" spans="1:6" ht="12" hidden="1" customHeight="1">
      <c r="A17789" s="760"/>
      <c r="B17789" s="760"/>
      <c r="C17789" s="760"/>
      <c r="D17789" s="760"/>
      <c r="E17789" s="760"/>
      <c r="F17789" s="760"/>
    </row>
    <row r="17790" spans="1:6" ht="12" hidden="1" customHeight="1">
      <c r="A17790" s="760"/>
      <c r="B17790" s="760"/>
      <c r="C17790" s="760"/>
      <c r="D17790" s="760"/>
      <c r="E17790" s="760"/>
      <c r="F17790" s="760"/>
    </row>
    <row r="17791" spans="1:6" ht="12" hidden="1" customHeight="1">
      <c r="A17791" s="760"/>
      <c r="B17791" s="760"/>
      <c r="C17791" s="760"/>
      <c r="D17791" s="760"/>
      <c r="E17791" s="760"/>
      <c r="F17791" s="760"/>
    </row>
    <row r="17792" spans="1:6" ht="12" hidden="1" customHeight="1">
      <c r="A17792" s="760"/>
      <c r="B17792" s="760"/>
      <c r="C17792" s="760"/>
      <c r="D17792" s="760"/>
      <c r="E17792" s="760"/>
      <c r="F17792" s="760"/>
    </row>
    <row r="17793" spans="1:6" ht="12" hidden="1" customHeight="1">
      <c r="A17793" s="760"/>
      <c r="B17793" s="760"/>
      <c r="C17793" s="760"/>
      <c r="D17793" s="760"/>
      <c r="E17793" s="760"/>
      <c r="F17793" s="760"/>
    </row>
    <row r="17794" spans="1:6" ht="12" hidden="1" customHeight="1">
      <c r="A17794" s="760"/>
      <c r="B17794" s="760"/>
      <c r="C17794" s="760"/>
      <c r="D17794" s="760"/>
      <c r="E17794" s="760"/>
      <c r="F17794" s="760"/>
    </row>
    <row r="17795" spans="1:6" ht="12" hidden="1" customHeight="1">
      <c r="A17795" s="760"/>
      <c r="B17795" s="760"/>
      <c r="C17795" s="760"/>
      <c r="D17795" s="760"/>
      <c r="E17795" s="760"/>
      <c r="F17795" s="760"/>
    </row>
    <row r="17796" spans="1:6" ht="12" hidden="1" customHeight="1">
      <c r="A17796" s="760"/>
      <c r="B17796" s="760"/>
      <c r="C17796" s="760"/>
      <c r="D17796" s="760"/>
      <c r="E17796" s="760"/>
      <c r="F17796" s="760"/>
    </row>
    <row r="17797" spans="1:6" ht="12" hidden="1" customHeight="1">
      <c r="A17797" s="760"/>
      <c r="B17797" s="760"/>
      <c r="C17797" s="760"/>
      <c r="D17797" s="760"/>
      <c r="E17797" s="760"/>
      <c r="F17797" s="760"/>
    </row>
    <row r="17798" spans="1:6" ht="12" hidden="1" customHeight="1">
      <c r="A17798" s="760"/>
      <c r="B17798" s="760"/>
      <c r="C17798" s="760"/>
      <c r="D17798" s="760"/>
      <c r="E17798" s="760"/>
      <c r="F17798" s="760"/>
    </row>
    <row r="17799" spans="1:6" ht="12" hidden="1" customHeight="1">
      <c r="A17799" s="760"/>
      <c r="B17799" s="760"/>
      <c r="C17799" s="760"/>
      <c r="D17799" s="760"/>
      <c r="E17799" s="760"/>
      <c r="F17799" s="760"/>
    </row>
    <row r="17800" spans="1:6" ht="12" hidden="1" customHeight="1">
      <c r="A17800" s="760"/>
      <c r="B17800" s="760"/>
      <c r="C17800" s="760"/>
      <c r="D17800" s="760"/>
      <c r="E17800" s="760"/>
      <c r="F17800" s="760"/>
    </row>
    <row r="17801" spans="1:6" ht="12" hidden="1" customHeight="1">
      <c r="A17801" s="760"/>
      <c r="B17801" s="760"/>
      <c r="C17801" s="760"/>
      <c r="D17801" s="760"/>
      <c r="E17801" s="760"/>
      <c r="F17801" s="760"/>
    </row>
    <row r="17802" spans="1:6" ht="12" hidden="1" customHeight="1">
      <c r="A17802" s="760"/>
      <c r="B17802" s="760"/>
      <c r="C17802" s="760"/>
      <c r="D17802" s="760"/>
      <c r="E17802" s="760"/>
      <c r="F17802" s="760"/>
    </row>
    <row r="17803" spans="1:6" ht="12" hidden="1" customHeight="1">
      <c r="A17803" s="760"/>
      <c r="B17803" s="760"/>
      <c r="C17803" s="760"/>
      <c r="D17803" s="760"/>
      <c r="E17803" s="760"/>
      <c r="F17803" s="760"/>
    </row>
    <row r="17804" spans="1:6" ht="12" hidden="1" customHeight="1">
      <c r="A17804" s="760"/>
      <c r="B17804" s="760"/>
      <c r="C17804" s="760"/>
      <c r="D17804" s="760"/>
      <c r="E17804" s="760"/>
      <c r="F17804" s="760"/>
    </row>
    <row r="17805" spans="1:6" ht="12" hidden="1" customHeight="1">
      <c r="A17805" s="760"/>
      <c r="B17805" s="760"/>
      <c r="C17805" s="760"/>
      <c r="D17805" s="760"/>
      <c r="E17805" s="760"/>
      <c r="F17805" s="760"/>
    </row>
    <row r="17806" spans="1:6" ht="12" hidden="1" customHeight="1">
      <c r="A17806" s="760"/>
      <c r="B17806" s="760"/>
      <c r="C17806" s="760"/>
      <c r="D17806" s="760"/>
      <c r="E17806" s="760"/>
      <c r="F17806" s="760"/>
    </row>
    <row r="17807" spans="1:6" ht="12" hidden="1" customHeight="1">
      <c r="A17807" s="760"/>
      <c r="B17807" s="760"/>
      <c r="C17807" s="760"/>
      <c r="D17807" s="760"/>
      <c r="E17807" s="760"/>
      <c r="F17807" s="760"/>
    </row>
    <row r="17808" spans="1:6" ht="12" hidden="1" customHeight="1">
      <c r="A17808" s="760"/>
      <c r="B17808" s="760"/>
      <c r="C17808" s="760"/>
      <c r="D17808" s="760"/>
      <c r="E17808" s="760"/>
      <c r="F17808" s="760"/>
    </row>
    <row r="17809" spans="1:6" ht="12" hidden="1" customHeight="1">
      <c r="A17809" s="760"/>
      <c r="B17809" s="760"/>
      <c r="C17809" s="760"/>
      <c r="D17809" s="760"/>
      <c r="E17809" s="760"/>
      <c r="F17809" s="760"/>
    </row>
    <row r="17810" spans="1:6" ht="12" hidden="1" customHeight="1">
      <c r="A17810" s="760"/>
      <c r="B17810" s="760"/>
      <c r="C17810" s="760"/>
      <c r="D17810" s="760"/>
      <c r="E17810" s="760"/>
      <c r="F17810" s="760"/>
    </row>
    <row r="17811" spans="1:6" ht="12" hidden="1" customHeight="1">
      <c r="A17811" s="760"/>
      <c r="B17811" s="760"/>
      <c r="C17811" s="760"/>
      <c r="D17811" s="760"/>
      <c r="E17811" s="760"/>
      <c r="F17811" s="760"/>
    </row>
    <row r="17812" spans="1:6" ht="12" hidden="1" customHeight="1">
      <c r="A17812" s="760"/>
      <c r="B17812" s="760"/>
      <c r="C17812" s="760"/>
      <c r="D17812" s="760"/>
      <c r="E17812" s="760"/>
      <c r="F17812" s="760"/>
    </row>
    <row r="17813" spans="1:6" ht="12" hidden="1" customHeight="1">
      <c r="A17813" s="760"/>
      <c r="B17813" s="760"/>
      <c r="C17813" s="760"/>
      <c r="D17813" s="760"/>
      <c r="E17813" s="760"/>
      <c r="F17813" s="760"/>
    </row>
    <row r="17814" spans="1:6" ht="12" hidden="1" customHeight="1">
      <c r="A17814" s="760"/>
      <c r="B17814" s="760"/>
      <c r="C17814" s="760"/>
      <c r="D17814" s="760"/>
      <c r="E17814" s="760"/>
      <c r="F17814" s="760"/>
    </row>
    <row r="17815" spans="1:6" ht="12" hidden="1" customHeight="1">
      <c r="A17815" s="760"/>
      <c r="B17815" s="760"/>
      <c r="C17815" s="760"/>
      <c r="D17815" s="760"/>
      <c r="E17815" s="760"/>
      <c r="F17815" s="760"/>
    </row>
    <row r="17816" spans="1:6" ht="12" hidden="1" customHeight="1">
      <c r="A17816" s="760"/>
      <c r="B17816" s="760"/>
      <c r="C17816" s="760"/>
      <c r="D17816" s="760"/>
      <c r="E17816" s="760"/>
      <c r="F17816" s="760"/>
    </row>
    <row r="17817" spans="1:6" ht="12" hidden="1" customHeight="1">
      <c r="A17817" s="760"/>
      <c r="B17817" s="760"/>
      <c r="C17817" s="760"/>
      <c r="D17817" s="760"/>
      <c r="E17817" s="760"/>
      <c r="F17817" s="760"/>
    </row>
    <row r="17818" spans="1:6" ht="12" hidden="1" customHeight="1">
      <c r="A17818" s="760"/>
      <c r="B17818" s="760"/>
      <c r="C17818" s="760"/>
      <c r="D17818" s="760"/>
      <c r="E17818" s="760"/>
      <c r="F17818" s="760"/>
    </row>
    <row r="17819" spans="1:6" ht="12" hidden="1" customHeight="1">
      <c r="A17819" s="760"/>
      <c r="B17819" s="760"/>
      <c r="C17819" s="760"/>
      <c r="D17819" s="760"/>
      <c r="E17819" s="760"/>
      <c r="F17819" s="760"/>
    </row>
    <row r="17820" spans="1:6" ht="12" hidden="1" customHeight="1">
      <c r="A17820" s="760"/>
      <c r="B17820" s="760"/>
      <c r="C17820" s="760"/>
      <c r="D17820" s="760"/>
      <c r="E17820" s="760"/>
      <c r="F17820" s="760"/>
    </row>
    <row r="17821" spans="1:6" ht="12" hidden="1" customHeight="1">
      <c r="A17821" s="760"/>
      <c r="B17821" s="760"/>
      <c r="C17821" s="760"/>
      <c r="D17821" s="760"/>
      <c r="E17821" s="760"/>
      <c r="F17821" s="760"/>
    </row>
    <row r="17822" spans="1:6" ht="12" hidden="1" customHeight="1">
      <c r="A17822" s="760"/>
      <c r="B17822" s="760"/>
      <c r="C17822" s="760"/>
      <c r="D17822" s="760"/>
      <c r="E17822" s="760"/>
      <c r="F17822" s="760"/>
    </row>
    <row r="17823" spans="1:6" ht="12" hidden="1" customHeight="1">
      <c r="A17823" s="760"/>
      <c r="B17823" s="760"/>
      <c r="C17823" s="760"/>
      <c r="D17823" s="760"/>
      <c r="E17823" s="760"/>
      <c r="F17823" s="760"/>
    </row>
    <row r="17824" spans="1:6" ht="12" hidden="1" customHeight="1">
      <c r="A17824" s="760"/>
      <c r="B17824" s="760"/>
      <c r="C17824" s="760"/>
      <c r="D17824" s="760"/>
      <c r="E17824" s="760"/>
      <c r="F17824" s="760"/>
    </row>
    <row r="17825" spans="1:6" ht="12" hidden="1" customHeight="1">
      <c r="A17825" s="760"/>
      <c r="B17825" s="760"/>
      <c r="C17825" s="760"/>
      <c r="D17825" s="760"/>
      <c r="E17825" s="760"/>
      <c r="F17825" s="760"/>
    </row>
    <row r="17826" spans="1:6" ht="12" hidden="1" customHeight="1">
      <c r="A17826" s="760"/>
      <c r="B17826" s="760"/>
      <c r="C17826" s="760"/>
      <c r="D17826" s="760"/>
      <c r="E17826" s="760"/>
      <c r="F17826" s="760"/>
    </row>
    <row r="17827" spans="1:6" ht="12" hidden="1" customHeight="1">
      <c r="A17827" s="760"/>
      <c r="B17827" s="760"/>
      <c r="C17827" s="760"/>
      <c r="D17827" s="760"/>
      <c r="E17827" s="760"/>
      <c r="F17827" s="760"/>
    </row>
    <row r="17828" spans="1:6" ht="12" hidden="1" customHeight="1">
      <c r="A17828" s="760"/>
      <c r="B17828" s="760"/>
      <c r="C17828" s="760"/>
      <c r="D17828" s="760"/>
      <c r="E17828" s="760"/>
      <c r="F17828" s="760"/>
    </row>
    <row r="17829" spans="1:6" ht="12" hidden="1" customHeight="1">
      <c r="A17829" s="760"/>
      <c r="B17829" s="760"/>
      <c r="C17829" s="760"/>
      <c r="D17829" s="760"/>
      <c r="E17829" s="760"/>
      <c r="F17829" s="760"/>
    </row>
    <row r="17830" spans="1:6" ht="12" hidden="1" customHeight="1">
      <c r="A17830" s="760"/>
      <c r="B17830" s="760"/>
      <c r="C17830" s="760"/>
      <c r="D17830" s="760"/>
      <c r="E17830" s="760"/>
      <c r="F17830" s="760"/>
    </row>
    <row r="17831" spans="1:6" ht="12" hidden="1" customHeight="1">
      <c r="A17831" s="760"/>
      <c r="B17831" s="760"/>
      <c r="C17831" s="760"/>
      <c r="D17831" s="760"/>
      <c r="E17831" s="760"/>
      <c r="F17831" s="760"/>
    </row>
    <row r="17832" spans="1:6" ht="12" hidden="1" customHeight="1">
      <c r="A17832" s="760"/>
      <c r="B17832" s="760"/>
      <c r="C17832" s="760"/>
      <c r="D17832" s="760"/>
      <c r="E17832" s="760"/>
      <c r="F17832" s="760"/>
    </row>
    <row r="17833" spans="1:6" ht="12" hidden="1" customHeight="1">
      <c r="A17833" s="760"/>
      <c r="B17833" s="760"/>
      <c r="C17833" s="760"/>
      <c r="D17833" s="760"/>
      <c r="E17833" s="760"/>
      <c r="F17833" s="760"/>
    </row>
    <row r="17834" spans="1:6" ht="12" hidden="1" customHeight="1">
      <c r="A17834" s="760"/>
      <c r="B17834" s="760"/>
      <c r="C17834" s="760"/>
      <c r="D17834" s="760"/>
      <c r="E17834" s="760"/>
      <c r="F17834" s="760"/>
    </row>
    <row r="17835" spans="1:6" ht="12" hidden="1" customHeight="1">
      <c r="A17835" s="760"/>
      <c r="B17835" s="760"/>
      <c r="C17835" s="760"/>
      <c r="D17835" s="760"/>
      <c r="E17835" s="760"/>
      <c r="F17835" s="760"/>
    </row>
    <row r="17836" spans="1:6" ht="12" hidden="1" customHeight="1">
      <c r="A17836" s="760"/>
      <c r="B17836" s="760"/>
      <c r="C17836" s="760"/>
      <c r="D17836" s="760"/>
      <c r="E17836" s="760"/>
      <c r="F17836" s="760"/>
    </row>
    <row r="17837" spans="1:6" ht="12" hidden="1" customHeight="1">
      <c r="A17837" s="760"/>
      <c r="B17837" s="760"/>
      <c r="C17837" s="760"/>
      <c r="D17837" s="760"/>
      <c r="E17837" s="760"/>
      <c r="F17837" s="760"/>
    </row>
    <row r="17838" spans="1:6" ht="12" hidden="1" customHeight="1">
      <c r="A17838" s="760"/>
      <c r="B17838" s="760"/>
      <c r="C17838" s="760"/>
      <c r="D17838" s="760"/>
      <c r="E17838" s="760"/>
      <c r="F17838" s="760"/>
    </row>
    <row r="17839" spans="1:6" ht="12" hidden="1" customHeight="1">
      <c r="A17839" s="760"/>
      <c r="B17839" s="760"/>
      <c r="C17839" s="760"/>
      <c r="D17839" s="760"/>
      <c r="E17839" s="760"/>
      <c r="F17839" s="760"/>
    </row>
    <row r="17840" spans="1:6" ht="12" hidden="1" customHeight="1">
      <c r="A17840" s="760"/>
      <c r="B17840" s="760"/>
      <c r="C17840" s="760"/>
      <c r="D17840" s="760"/>
      <c r="E17840" s="760"/>
      <c r="F17840" s="760"/>
    </row>
    <row r="17841" spans="1:6" ht="12" hidden="1" customHeight="1">
      <c r="A17841" s="760"/>
      <c r="B17841" s="760"/>
      <c r="C17841" s="760"/>
      <c r="D17841" s="760"/>
      <c r="E17841" s="760"/>
      <c r="F17841" s="760"/>
    </row>
    <row r="17842" spans="1:6" ht="12" hidden="1" customHeight="1">
      <c r="A17842" s="760"/>
      <c r="B17842" s="760"/>
      <c r="C17842" s="760"/>
      <c r="D17842" s="760"/>
      <c r="E17842" s="760"/>
      <c r="F17842" s="760"/>
    </row>
    <row r="17843" spans="1:6" ht="12" hidden="1" customHeight="1">
      <c r="A17843" s="760"/>
      <c r="B17843" s="760"/>
      <c r="C17843" s="760"/>
      <c r="D17843" s="760"/>
      <c r="E17843" s="760"/>
      <c r="F17843" s="760"/>
    </row>
    <row r="17844" spans="1:6" ht="12" hidden="1" customHeight="1">
      <c r="A17844" s="760"/>
      <c r="B17844" s="760"/>
      <c r="C17844" s="760"/>
      <c r="D17844" s="760"/>
      <c r="E17844" s="760"/>
      <c r="F17844" s="760"/>
    </row>
    <row r="17845" spans="1:6" ht="12" hidden="1" customHeight="1">
      <c r="A17845" s="760"/>
      <c r="B17845" s="760"/>
      <c r="C17845" s="760"/>
      <c r="D17845" s="760"/>
      <c r="E17845" s="760"/>
      <c r="F17845" s="760"/>
    </row>
    <row r="17846" spans="1:6" ht="12" hidden="1" customHeight="1">
      <c r="A17846" s="760"/>
      <c r="B17846" s="760"/>
      <c r="C17846" s="760"/>
      <c r="D17846" s="760"/>
      <c r="E17846" s="760"/>
      <c r="F17846" s="760"/>
    </row>
    <row r="17847" spans="1:6" ht="12" hidden="1" customHeight="1">
      <c r="A17847" s="760"/>
      <c r="B17847" s="760"/>
      <c r="C17847" s="760"/>
      <c r="D17847" s="760"/>
      <c r="E17847" s="760"/>
      <c r="F17847" s="760"/>
    </row>
    <row r="17848" spans="1:6" ht="12" hidden="1" customHeight="1">
      <c r="A17848" s="760"/>
      <c r="B17848" s="760"/>
      <c r="C17848" s="760"/>
      <c r="D17848" s="760"/>
      <c r="E17848" s="760"/>
      <c r="F17848" s="760"/>
    </row>
    <row r="17849" spans="1:6" ht="12" hidden="1" customHeight="1">
      <c r="A17849" s="760"/>
      <c r="B17849" s="760"/>
      <c r="C17849" s="760"/>
      <c r="D17849" s="760"/>
      <c r="E17849" s="760"/>
      <c r="F17849" s="760"/>
    </row>
    <row r="17850" spans="1:6" ht="12" hidden="1" customHeight="1">
      <c r="A17850" s="760"/>
      <c r="B17850" s="760"/>
      <c r="C17850" s="760"/>
      <c r="D17850" s="760"/>
      <c r="E17850" s="760"/>
      <c r="F17850" s="760"/>
    </row>
    <row r="17851" spans="1:6" ht="12" hidden="1" customHeight="1">
      <c r="A17851" s="760"/>
      <c r="B17851" s="760"/>
      <c r="C17851" s="760"/>
      <c r="D17851" s="760"/>
      <c r="E17851" s="760"/>
      <c r="F17851" s="760"/>
    </row>
    <row r="17852" spans="1:6" ht="12" hidden="1" customHeight="1">
      <c r="A17852" s="760"/>
      <c r="B17852" s="760"/>
      <c r="C17852" s="760"/>
      <c r="D17852" s="760"/>
      <c r="E17852" s="760"/>
      <c r="F17852" s="760"/>
    </row>
    <row r="17853" spans="1:6" ht="12" hidden="1" customHeight="1">
      <c r="A17853" s="760"/>
      <c r="B17853" s="760"/>
      <c r="C17853" s="760"/>
      <c r="D17853" s="760"/>
      <c r="E17853" s="760"/>
      <c r="F17853" s="760"/>
    </row>
    <row r="17854" spans="1:6" ht="12" hidden="1" customHeight="1">
      <c r="A17854" s="760"/>
      <c r="B17854" s="760"/>
      <c r="C17854" s="760"/>
      <c r="D17854" s="760"/>
      <c r="E17854" s="760"/>
      <c r="F17854" s="760"/>
    </row>
    <row r="17855" spans="1:6" ht="12" hidden="1" customHeight="1">
      <c r="A17855" s="760"/>
      <c r="B17855" s="760"/>
      <c r="C17855" s="760"/>
      <c r="D17855" s="760"/>
      <c r="E17855" s="760"/>
      <c r="F17855" s="760"/>
    </row>
    <row r="17856" spans="1:6" ht="12" hidden="1" customHeight="1">
      <c r="A17856" s="760"/>
      <c r="B17856" s="760"/>
      <c r="C17856" s="760"/>
      <c r="D17856" s="760"/>
      <c r="E17856" s="760"/>
      <c r="F17856" s="760"/>
    </row>
    <row r="17857" spans="1:6" ht="12" hidden="1" customHeight="1">
      <c r="A17857" s="760"/>
      <c r="B17857" s="760"/>
      <c r="C17857" s="760"/>
      <c r="D17857" s="760"/>
      <c r="E17857" s="760"/>
      <c r="F17857" s="760"/>
    </row>
    <row r="17858" spans="1:6" ht="12" hidden="1" customHeight="1">
      <c r="A17858" s="760"/>
      <c r="B17858" s="760"/>
      <c r="C17858" s="760"/>
      <c r="D17858" s="760"/>
      <c r="E17858" s="760"/>
      <c r="F17858" s="760"/>
    </row>
    <row r="17859" spans="1:6" ht="12" hidden="1" customHeight="1">
      <c r="A17859" s="760"/>
      <c r="B17859" s="760"/>
      <c r="C17859" s="760"/>
      <c r="D17859" s="760"/>
      <c r="E17859" s="760"/>
      <c r="F17859" s="760"/>
    </row>
    <row r="17860" spans="1:6" ht="12" hidden="1" customHeight="1">
      <c r="A17860" s="760"/>
      <c r="B17860" s="760"/>
      <c r="C17860" s="760"/>
      <c r="D17860" s="760"/>
      <c r="E17860" s="760"/>
      <c r="F17860" s="760"/>
    </row>
    <row r="17861" spans="1:6" ht="12" hidden="1" customHeight="1">
      <c r="A17861" s="760"/>
      <c r="B17861" s="760"/>
      <c r="C17861" s="760"/>
      <c r="D17861" s="760"/>
      <c r="E17861" s="760"/>
      <c r="F17861" s="760"/>
    </row>
    <row r="17862" spans="1:6" ht="12" hidden="1" customHeight="1">
      <c r="A17862" s="760"/>
      <c r="B17862" s="760"/>
      <c r="C17862" s="760"/>
      <c r="D17862" s="760"/>
      <c r="E17862" s="760"/>
      <c r="F17862" s="760"/>
    </row>
    <row r="17863" spans="1:6" ht="12" hidden="1" customHeight="1">
      <c r="A17863" s="760"/>
      <c r="B17863" s="760"/>
      <c r="C17863" s="760"/>
      <c r="D17863" s="760"/>
      <c r="E17863" s="760"/>
      <c r="F17863" s="760"/>
    </row>
    <row r="17864" spans="1:6" ht="12" hidden="1" customHeight="1">
      <c r="A17864" s="760"/>
      <c r="B17864" s="760"/>
      <c r="C17864" s="760"/>
      <c r="D17864" s="760"/>
      <c r="E17864" s="760"/>
      <c r="F17864" s="760"/>
    </row>
    <row r="17865" spans="1:6" ht="12" hidden="1" customHeight="1">
      <c r="A17865" s="760"/>
      <c r="B17865" s="760"/>
      <c r="C17865" s="760"/>
      <c r="D17865" s="760"/>
      <c r="E17865" s="760"/>
      <c r="F17865" s="760"/>
    </row>
    <row r="17866" spans="1:6" ht="12" hidden="1" customHeight="1">
      <c r="A17866" s="760"/>
      <c r="B17866" s="760"/>
      <c r="C17866" s="760"/>
      <c r="D17866" s="760"/>
      <c r="E17866" s="760"/>
      <c r="F17866" s="760"/>
    </row>
    <row r="17867" spans="1:6" ht="12" hidden="1" customHeight="1">
      <c r="A17867" s="760"/>
      <c r="B17867" s="760"/>
      <c r="C17867" s="760"/>
      <c r="D17867" s="760"/>
      <c r="E17867" s="760"/>
      <c r="F17867" s="760"/>
    </row>
    <row r="17868" spans="1:6" ht="12" hidden="1" customHeight="1">
      <c r="A17868" s="760"/>
      <c r="B17868" s="760"/>
      <c r="C17868" s="760"/>
      <c r="D17868" s="760"/>
      <c r="E17868" s="760"/>
      <c r="F17868" s="760"/>
    </row>
    <row r="17869" spans="1:6" ht="12" hidden="1" customHeight="1">
      <c r="A17869" s="760"/>
      <c r="B17869" s="760"/>
      <c r="C17869" s="760"/>
      <c r="D17869" s="760"/>
      <c r="E17869" s="760"/>
      <c r="F17869" s="760"/>
    </row>
    <row r="17870" spans="1:6" ht="12" hidden="1" customHeight="1">
      <c r="A17870" s="760"/>
      <c r="B17870" s="760"/>
      <c r="C17870" s="760"/>
      <c r="D17870" s="760"/>
      <c r="E17870" s="760"/>
      <c r="F17870" s="760"/>
    </row>
    <row r="17871" spans="1:6" ht="12" hidden="1" customHeight="1">
      <c r="A17871" s="760"/>
      <c r="B17871" s="760"/>
      <c r="C17871" s="760"/>
      <c r="D17871" s="760"/>
      <c r="E17871" s="760"/>
      <c r="F17871" s="760"/>
    </row>
    <row r="17872" spans="1:6" ht="12" hidden="1" customHeight="1">
      <c r="A17872" s="760"/>
      <c r="B17872" s="760"/>
      <c r="C17872" s="760"/>
      <c r="D17872" s="760"/>
      <c r="E17872" s="760"/>
      <c r="F17872" s="760"/>
    </row>
    <row r="17873" spans="1:6" ht="12" hidden="1" customHeight="1">
      <c r="A17873" s="760"/>
      <c r="B17873" s="760"/>
      <c r="C17873" s="760"/>
      <c r="D17873" s="760"/>
      <c r="E17873" s="760"/>
      <c r="F17873" s="760"/>
    </row>
    <row r="17874" spans="1:6" ht="12" hidden="1" customHeight="1">
      <c r="A17874" s="760"/>
      <c r="B17874" s="760"/>
      <c r="C17874" s="760"/>
      <c r="D17874" s="760"/>
      <c r="E17874" s="760"/>
      <c r="F17874" s="760"/>
    </row>
    <row r="17875" spans="1:6" ht="12" hidden="1" customHeight="1">
      <c r="A17875" s="760"/>
      <c r="B17875" s="760"/>
      <c r="C17875" s="760"/>
      <c r="D17875" s="760"/>
      <c r="E17875" s="760"/>
      <c r="F17875" s="760"/>
    </row>
    <row r="17876" spans="1:6" ht="12" hidden="1" customHeight="1">
      <c r="A17876" s="760"/>
      <c r="B17876" s="760"/>
      <c r="C17876" s="760"/>
      <c r="D17876" s="760"/>
      <c r="E17876" s="760"/>
      <c r="F17876" s="760"/>
    </row>
    <row r="17877" spans="1:6" ht="12" hidden="1" customHeight="1">
      <c r="A17877" s="760"/>
      <c r="B17877" s="760"/>
      <c r="C17877" s="760"/>
      <c r="D17877" s="760"/>
      <c r="E17877" s="760"/>
      <c r="F17877" s="760"/>
    </row>
    <row r="17878" spans="1:6" ht="12" hidden="1" customHeight="1">
      <c r="A17878" s="760"/>
      <c r="B17878" s="760"/>
      <c r="C17878" s="760"/>
      <c r="D17878" s="760"/>
      <c r="E17878" s="760"/>
      <c r="F17878" s="760"/>
    </row>
    <row r="17879" spans="1:6" ht="12" hidden="1" customHeight="1">
      <c r="A17879" s="760"/>
      <c r="B17879" s="760"/>
      <c r="C17879" s="760"/>
      <c r="D17879" s="760"/>
      <c r="E17879" s="760"/>
      <c r="F17879" s="760"/>
    </row>
    <row r="17880" spans="1:6" ht="12" hidden="1" customHeight="1">
      <c r="A17880" s="760"/>
      <c r="B17880" s="760"/>
      <c r="C17880" s="760"/>
      <c r="D17880" s="760"/>
      <c r="E17880" s="760"/>
      <c r="F17880" s="760"/>
    </row>
    <row r="17881" spans="1:6" ht="12" hidden="1" customHeight="1">
      <c r="A17881" s="760"/>
      <c r="B17881" s="760"/>
      <c r="C17881" s="760"/>
      <c r="D17881" s="760"/>
      <c r="E17881" s="760"/>
      <c r="F17881" s="760"/>
    </row>
    <row r="17882" spans="1:6" ht="12" hidden="1" customHeight="1">
      <c r="A17882" s="760"/>
      <c r="B17882" s="760"/>
      <c r="C17882" s="760"/>
      <c r="D17882" s="760"/>
      <c r="E17882" s="760"/>
      <c r="F17882" s="760"/>
    </row>
    <row r="17883" spans="1:6" ht="12" hidden="1" customHeight="1">
      <c r="A17883" s="760"/>
      <c r="B17883" s="760"/>
      <c r="C17883" s="760"/>
      <c r="D17883" s="760"/>
      <c r="E17883" s="760"/>
      <c r="F17883" s="760"/>
    </row>
    <row r="17884" spans="1:6" ht="12" hidden="1" customHeight="1">
      <c r="A17884" s="760"/>
      <c r="B17884" s="760"/>
      <c r="C17884" s="760"/>
      <c r="D17884" s="760"/>
      <c r="E17884" s="760"/>
      <c r="F17884" s="760"/>
    </row>
    <row r="17885" spans="1:6" ht="12" hidden="1" customHeight="1">
      <c r="A17885" s="760"/>
      <c r="B17885" s="760"/>
      <c r="C17885" s="760"/>
      <c r="D17885" s="760"/>
      <c r="E17885" s="760"/>
      <c r="F17885" s="760"/>
    </row>
    <row r="17886" spans="1:6" ht="12" hidden="1" customHeight="1">
      <c r="A17886" s="760"/>
      <c r="B17886" s="760"/>
      <c r="C17886" s="760"/>
      <c r="D17886" s="760"/>
      <c r="E17886" s="760"/>
      <c r="F17886" s="760"/>
    </row>
    <row r="17887" spans="1:6" ht="12" hidden="1" customHeight="1">
      <c r="A17887" s="760"/>
      <c r="B17887" s="760"/>
      <c r="C17887" s="760"/>
      <c r="D17887" s="760"/>
      <c r="E17887" s="760"/>
      <c r="F17887" s="760"/>
    </row>
    <row r="17888" spans="1:6" ht="12" hidden="1" customHeight="1">
      <c r="A17888" s="760"/>
      <c r="B17888" s="760"/>
      <c r="C17888" s="760"/>
      <c r="D17888" s="760"/>
      <c r="E17888" s="760"/>
      <c r="F17888" s="760"/>
    </row>
    <row r="17889" spans="1:6" ht="12" hidden="1" customHeight="1">
      <c r="A17889" s="760"/>
      <c r="B17889" s="760"/>
      <c r="C17889" s="760"/>
      <c r="D17889" s="760"/>
      <c r="E17889" s="760"/>
      <c r="F17889" s="760"/>
    </row>
    <row r="17890" spans="1:6" ht="12" hidden="1" customHeight="1">
      <c r="A17890" s="760"/>
      <c r="B17890" s="760"/>
      <c r="C17890" s="760"/>
      <c r="D17890" s="760"/>
      <c r="E17890" s="760"/>
      <c r="F17890" s="760"/>
    </row>
    <row r="17891" spans="1:6" ht="12" hidden="1" customHeight="1">
      <c r="A17891" s="760"/>
      <c r="B17891" s="760"/>
      <c r="C17891" s="760"/>
      <c r="D17891" s="760"/>
      <c r="E17891" s="760"/>
      <c r="F17891" s="760"/>
    </row>
    <row r="17892" spans="1:6" ht="12" hidden="1" customHeight="1">
      <c r="A17892" s="760"/>
      <c r="B17892" s="760"/>
      <c r="C17892" s="760"/>
      <c r="D17892" s="760"/>
      <c r="E17892" s="760"/>
      <c r="F17892" s="760"/>
    </row>
    <row r="17893" spans="1:6" ht="12" hidden="1" customHeight="1">
      <c r="A17893" s="760"/>
      <c r="B17893" s="760"/>
      <c r="C17893" s="760"/>
      <c r="D17893" s="760"/>
      <c r="E17893" s="760"/>
      <c r="F17893" s="760"/>
    </row>
    <row r="17894" spans="1:6" ht="12" hidden="1" customHeight="1">
      <c r="A17894" s="760"/>
      <c r="B17894" s="760"/>
      <c r="C17894" s="760"/>
      <c r="D17894" s="760"/>
      <c r="E17894" s="760"/>
      <c r="F17894" s="760"/>
    </row>
    <row r="17895" spans="1:6" ht="12" hidden="1" customHeight="1">
      <c r="A17895" s="760"/>
      <c r="B17895" s="760"/>
      <c r="C17895" s="760"/>
      <c r="D17895" s="760"/>
      <c r="E17895" s="760"/>
      <c r="F17895" s="760"/>
    </row>
    <row r="17896" spans="1:6" ht="12" hidden="1" customHeight="1">
      <c r="A17896" s="760"/>
      <c r="B17896" s="760"/>
      <c r="C17896" s="760"/>
      <c r="D17896" s="760"/>
      <c r="E17896" s="760"/>
      <c r="F17896" s="760"/>
    </row>
    <row r="17897" spans="1:6" ht="12" hidden="1" customHeight="1">
      <c r="A17897" s="760"/>
      <c r="B17897" s="760"/>
      <c r="C17897" s="760"/>
      <c r="D17897" s="760"/>
      <c r="E17897" s="760"/>
      <c r="F17897" s="760"/>
    </row>
    <row r="17898" spans="1:6" ht="12" hidden="1" customHeight="1">
      <c r="A17898" s="760"/>
      <c r="B17898" s="760"/>
      <c r="C17898" s="760"/>
      <c r="D17898" s="760"/>
      <c r="E17898" s="760"/>
      <c r="F17898" s="760"/>
    </row>
    <row r="17899" spans="1:6" ht="12" hidden="1" customHeight="1">
      <c r="A17899" s="760"/>
      <c r="B17899" s="760"/>
      <c r="C17899" s="760"/>
      <c r="D17899" s="760"/>
      <c r="E17899" s="760"/>
      <c r="F17899" s="760"/>
    </row>
    <row r="17900" spans="1:6" ht="12" hidden="1" customHeight="1">
      <c r="A17900" s="760"/>
      <c r="B17900" s="760"/>
      <c r="C17900" s="760"/>
      <c r="D17900" s="760"/>
      <c r="E17900" s="760"/>
      <c r="F17900" s="760"/>
    </row>
    <row r="17901" spans="1:6" ht="12" hidden="1" customHeight="1">
      <c r="A17901" s="760"/>
      <c r="B17901" s="760"/>
      <c r="C17901" s="760"/>
      <c r="D17901" s="760"/>
      <c r="E17901" s="760"/>
      <c r="F17901" s="760"/>
    </row>
    <row r="17902" spans="1:6" ht="12" hidden="1" customHeight="1">
      <c r="A17902" s="760"/>
      <c r="B17902" s="760"/>
      <c r="C17902" s="760"/>
      <c r="D17902" s="760"/>
      <c r="E17902" s="760"/>
      <c r="F17902" s="760"/>
    </row>
    <row r="17903" spans="1:6" ht="12" hidden="1" customHeight="1">
      <c r="A17903" s="760"/>
      <c r="B17903" s="760"/>
      <c r="C17903" s="760"/>
      <c r="D17903" s="760"/>
      <c r="E17903" s="760"/>
      <c r="F17903" s="760"/>
    </row>
    <row r="17904" spans="1:6" ht="12" hidden="1" customHeight="1">
      <c r="A17904" s="760"/>
      <c r="B17904" s="760"/>
      <c r="C17904" s="760"/>
      <c r="D17904" s="760"/>
      <c r="E17904" s="760"/>
      <c r="F17904" s="760"/>
    </row>
    <row r="17905" spans="1:6" ht="12" hidden="1" customHeight="1">
      <c r="A17905" s="760"/>
      <c r="B17905" s="760"/>
      <c r="C17905" s="760"/>
      <c r="D17905" s="760"/>
      <c r="E17905" s="760"/>
      <c r="F17905" s="760"/>
    </row>
    <row r="17906" spans="1:6" ht="12" hidden="1" customHeight="1">
      <c r="A17906" s="760"/>
      <c r="B17906" s="760"/>
      <c r="C17906" s="760"/>
      <c r="D17906" s="760"/>
      <c r="E17906" s="760"/>
      <c r="F17906" s="760"/>
    </row>
    <row r="17907" spans="1:6" ht="12" hidden="1" customHeight="1">
      <c r="A17907" s="760"/>
      <c r="B17907" s="760"/>
      <c r="C17907" s="760"/>
      <c r="D17907" s="760"/>
      <c r="E17907" s="760"/>
      <c r="F17907" s="760"/>
    </row>
    <row r="17908" spans="1:6" ht="12" hidden="1" customHeight="1">
      <c r="A17908" s="760"/>
      <c r="B17908" s="760"/>
      <c r="C17908" s="760"/>
      <c r="D17908" s="760"/>
      <c r="E17908" s="760"/>
      <c r="F17908" s="760"/>
    </row>
    <row r="17909" spans="1:6" ht="12" hidden="1" customHeight="1">
      <c r="A17909" s="760"/>
      <c r="B17909" s="760"/>
      <c r="C17909" s="760"/>
      <c r="D17909" s="760"/>
      <c r="E17909" s="760"/>
      <c r="F17909" s="760"/>
    </row>
    <row r="17910" spans="1:6" ht="12" hidden="1" customHeight="1">
      <c r="A17910" s="760"/>
      <c r="B17910" s="760"/>
      <c r="C17910" s="760"/>
      <c r="D17910" s="760"/>
      <c r="E17910" s="760"/>
      <c r="F17910" s="760"/>
    </row>
    <row r="17911" spans="1:6" ht="12" hidden="1" customHeight="1">
      <c r="A17911" s="760"/>
      <c r="B17911" s="760"/>
      <c r="C17911" s="760"/>
      <c r="D17911" s="760"/>
      <c r="E17911" s="760"/>
      <c r="F17911" s="760"/>
    </row>
    <row r="17912" spans="1:6" ht="12" hidden="1" customHeight="1">
      <c r="A17912" s="760"/>
      <c r="B17912" s="760"/>
      <c r="C17912" s="760"/>
      <c r="D17912" s="760"/>
      <c r="E17912" s="760"/>
      <c r="F17912" s="760"/>
    </row>
    <row r="17913" spans="1:6" ht="12" hidden="1" customHeight="1">
      <c r="A17913" s="760"/>
      <c r="B17913" s="760"/>
      <c r="C17913" s="760"/>
      <c r="D17913" s="760"/>
      <c r="E17913" s="760"/>
      <c r="F17913" s="760"/>
    </row>
    <row r="17914" spans="1:6" ht="12" hidden="1" customHeight="1">
      <c r="A17914" s="760"/>
      <c r="B17914" s="760"/>
      <c r="C17914" s="760"/>
      <c r="D17914" s="760"/>
      <c r="E17914" s="760"/>
      <c r="F17914" s="760"/>
    </row>
    <row r="17915" spans="1:6" ht="12" hidden="1" customHeight="1">
      <c r="A17915" s="760"/>
      <c r="B17915" s="760"/>
      <c r="C17915" s="760"/>
      <c r="D17915" s="760"/>
      <c r="E17915" s="760"/>
      <c r="F17915" s="760"/>
    </row>
    <row r="17916" spans="1:6" ht="12" hidden="1" customHeight="1">
      <c r="A17916" s="760"/>
      <c r="B17916" s="760"/>
      <c r="C17916" s="760"/>
      <c r="D17916" s="760"/>
      <c r="E17916" s="760"/>
      <c r="F17916" s="760"/>
    </row>
    <row r="17917" spans="1:6" ht="12" hidden="1" customHeight="1">
      <c r="A17917" s="760"/>
      <c r="B17917" s="760"/>
      <c r="C17917" s="760"/>
      <c r="D17917" s="760"/>
      <c r="E17917" s="760"/>
      <c r="F17917" s="760"/>
    </row>
    <row r="17918" spans="1:6" ht="12" hidden="1" customHeight="1">
      <c r="A17918" s="760"/>
      <c r="B17918" s="760"/>
      <c r="C17918" s="760"/>
      <c r="D17918" s="760"/>
      <c r="E17918" s="760"/>
      <c r="F17918" s="760"/>
    </row>
    <row r="17919" spans="1:6" ht="12" hidden="1" customHeight="1">
      <c r="A17919" s="760"/>
      <c r="B17919" s="760"/>
      <c r="C17919" s="760"/>
      <c r="D17919" s="760"/>
      <c r="E17919" s="760"/>
      <c r="F17919" s="760"/>
    </row>
    <row r="17920" spans="1:6" ht="12" hidden="1" customHeight="1">
      <c r="A17920" s="760"/>
      <c r="B17920" s="760"/>
      <c r="C17920" s="760"/>
      <c r="D17920" s="760"/>
      <c r="E17920" s="760"/>
      <c r="F17920" s="760"/>
    </row>
    <row r="17921" spans="1:6" ht="12" hidden="1" customHeight="1">
      <c r="A17921" s="760"/>
      <c r="B17921" s="760"/>
      <c r="C17921" s="760"/>
      <c r="D17921" s="760"/>
      <c r="E17921" s="760"/>
      <c r="F17921" s="760"/>
    </row>
    <row r="17922" spans="1:6" ht="12" hidden="1" customHeight="1">
      <c r="A17922" s="760"/>
      <c r="B17922" s="760"/>
      <c r="C17922" s="760"/>
      <c r="D17922" s="760"/>
      <c r="E17922" s="760"/>
      <c r="F17922" s="760"/>
    </row>
    <row r="17923" spans="1:6" ht="12" hidden="1" customHeight="1">
      <c r="A17923" s="760"/>
      <c r="B17923" s="760"/>
      <c r="C17923" s="760"/>
      <c r="D17923" s="760"/>
      <c r="E17923" s="760"/>
      <c r="F17923" s="760"/>
    </row>
    <row r="17924" spans="1:6" ht="12" hidden="1" customHeight="1">
      <c r="A17924" s="760"/>
      <c r="B17924" s="760"/>
      <c r="C17924" s="760"/>
      <c r="D17924" s="760"/>
      <c r="E17924" s="760"/>
      <c r="F17924" s="760"/>
    </row>
    <row r="17925" spans="1:6" ht="12" hidden="1" customHeight="1">
      <c r="A17925" s="760"/>
      <c r="B17925" s="760"/>
      <c r="C17925" s="760"/>
      <c r="D17925" s="760"/>
      <c r="E17925" s="760"/>
      <c r="F17925" s="760"/>
    </row>
    <row r="17926" spans="1:6" ht="12" hidden="1" customHeight="1">
      <c r="A17926" s="760"/>
      <c r="B17926" s="760"/>
      <c r="C17926" s="760"/>
      <c r="D17926" s="760"/>
      <c r="E17926" s="760"/>
      <c r="F17926" s="760"/>
    </row>
    <row r="17927" spans="1:6" ht="12" hidden="1" customHeight="1">
      <c r="A17927" s="760"/>
      <c r="B17927" s="760"/>
      <c r="C17927" s="760"/>
      <c r="D17927" s="760"/>
      <c r="E17927" s="760"/>
      <c r="F17927" s="760"/>
    </row>
    <row r="17928" spans="1:6" ht="12" hidden="1" customHeight="1">
      <c r="A17928" s="760"/>
      <c r="B17928" s="760"/>
      <c r="C17928" s="760"/>
      <c r="D17928" s="760"/>
      <c r="E17928" s="760"/>
      <c r="F17928" s="760"/>
    </row>
    <row r="17929" spans="1:6" ht="12" hidden="1" customHeight="1">
      <c r="A17929" s="760"/>
      <c r="B17929" s="760"/>
      <c r="C17929" s="760"/>
      <c r="D17929" s="760"/>
      <c r="E17929" s="760"/>
      <c r="F17929" s="760"/>
    </row>
    <row r="17930" spans="1:6" ht="12" hidden="1" customHeight="1">
      <c r="A17930" s="760"/>
      <c r="B17930" s="760"/>
      <c r="C17930" s="760"/>
      <c r="D17930" s="760"/>
      <c r="E17930" s="760"/>
      <c r="F17930" s="760"/>
    </row>
    <row r="17931" spans="1:6" ht="12" hidden="1" customHeight="1">
      <c r="A17931" s="760"/>
      <c r="B17931" s="760"/>
      <c r="C17931" s="760"/>
      <c r="D17931" s="760"/>
      <c r="E17931" s="760"/>
      <c r="F17931" s="760"/>
    </row>
    <row r="17932" spans="1:6" ht="12" hidden="1" customHeight="1">
      <c r="A17932" s="760"/>
      <c r="B17932" s="760"/>
      <c r="C17932" s="760"/>
      <c r="D17932" s="760"/>
      <c r="E17932" s="760"/>
      <c r="F17932" s="760"/>
    </row>
    <row r="17933" spans="1:6" ht="12" hidden="1" customHeight="1">
      <c r="A17933" s="760"/>
      <c r="B17933" s="760"/>
      <c r="C17933" s="760"/>
      <c r="D17933" s="760"/>
      <c r="E17933" s="760"/>
      <c r="F17933" s="760"/>
    </row>
    <row r="17934" spans="1:6" ht="12" hidden="1" customHeight="1">
      <c r="A17934" s="760"/>
      <c r="B17934" s="760"/>
      <c r="C17934" s="760"/>
      <c r="D17934" s="760"/>
      <c r="E17934" s="760"/>
      <c r="F17934" s="760"/>
    </row>
    <row r="17935" spans="1:6" ht="12" hidden="1" customHeight="1">
      <c r="A17935" s="760"/>
      <c r="B17935" s="760"/>
      <c r="C17935" s="760"/>
      <c r="D17935" s="760"/>
      <c r="E17935" s="760"/>
      <c r="F17935" s="760"/>
    </row>
    <row r="17936" spans="1:6" ht="12" hidden="1" customHeight="1">
      <c r="A17936" s="760"/>
      <c r="B17936" s="760"/>
      <c r="C17936" s="760"/>
      <c r="D17936" s="760"/>
      <c r="E17936" s="760"/>
      <c r="F17936" s="760"/>
    </row>
    <row r="17937" spans="1:6" ht="12" hidden="1" customHeight="1">
      <c r="A17937" s="760"/>
      <c r="B17937" s="760"/>
      <c r="C17937" s="760"/>
      <c r="D17937" s="760"/>
      <c r="E17937" s="760"/>
      <c r="F17937" s="760"/>
    </row>
    <row r="17938" spans="1:6" ht="12" hidden="1" customHeight="1">
      <c r="A17938" s="760"/>
      <c r="B17938" s="760"/>
      <c r="C17938" s="760"/>
      <c r="D17938" s="760"/>
      <c r="E17938" s="760"/>
      <c r="F17938" s="760"/>
    </row>
    <row r="17939" spans="1:6" ht="12" hidden="1" customHeight="1">
      <c r="A17939" s="760"/>
      <c r="B17939" s="760"/>
      <c r="C17939" s="760"/>
      <c r="D17939" s="760"/>
      <c r="E17939" s="760"/>
      <c r="F17939" s="760"/>
    </row>
    <row r="17940" spans="1:6" ht="12" hidden="1" customHeight="1">
      <c r="A17940" s="760"/>
      <c r="B17940" s="760"/>
      <c r="C17940" s="760"/>
      <c r="D17940" s="760"/>
      <c r="E17940" s="760"/>
      <c r="F17940" s="760"/>
    </row>
    <row r="17941" spans="1:6" ht="12" hidden="1" customHeight="1">
      <c r="A17941" s="760"/>
      <c r="B17941" s="760"/>
      <c r="C17941" s="760"/>
      <c r="D17941" s="760"/>
      <c r="E17941" s="760"/>
      <c r="F17941" s="760"/>
    </row>
    <row r="17942" spans="1:6" ht="12" hidden="1" customHeight="1">
      <c r="A17942" s="760"/>
      <c r="B17942" s="760"/>
      <c r="C17942" s="760"/>
      <c r="D17942" s="760"/>
      <c r="E17942" s="760"/>
      <c r="F17942" s="760"/>
    </row>
    <row r="17943" spans="1:6" ht="12" hidden="1" customHeight="1">
      <c r="A17943" s="760"/>
      <c r="B17943" s="760"/>
      <c r="C17943" s="760"/>
      <c r="D17943" s="760"/>
      <c r="E17943" s="760"/>
      <c r="F17943" s="760"/>
    </row>
    <row r="17944" spans="1:6" ht="12" hidden="1" customHeight="1">
      <c r="A17944" s="760"/>
      <c r="B17944" s="760"/>
      <c r="C17944" s="760"/>
      <c r="D17944" s="760"/>
      <c r="E17944" s="760"/>
      <c r="F17944" s="760"/>
    </row>
    <row r="17945" spans="1:6" ht="12" hidden="1" customHeight="1">
      <c r="A17945" s="760"/>
      <c r="B17945" s="760"/>
      <c r="C17945" s="760"/>
      <c r="D17945" s="760"/>
      <c r="E17945" s="760"/>
      <c r="F17945" s="760"/>
    </row>
    <row r="17946" spans="1:6" ht="12" hidden="1" customHeight="1">
      <c r="A17946" s="760"/>
      <c r="B17946" s="760"/>
      <c r="C17946" s="760"/>
      <c r="D17946" s="760"/>
      <c r="E17946" s="760"/>
      <c r="F17946" s="760"/>
    </row>
    <row r="17947" spans="1:6" ht="12" hidden="1" customHeight="1">
      <c r="A17947" s="760"/>
      <c r="B17947" s="760"/>
      <c r="C17947" s="760"/>
      <c r="D17947" s="760"/>
      <c r="E17947" s="760"/>
      <c r="F17947" s="760"/>
    </row>
    <row r="17948" spans="1:6" ht="12" hidden="1" customHeight="1">
      <c r="A17948" s="760"/>
      <c r="B17948" s="760"/>
      <c r="C17948" s="760"/>
      <c r="D17948" s="760"/>
      <c r="E17948" s="760"/>
      <c r="F17948" s="760"/>
    </row>
    <row r="17949" spans="1:6" ht="12" hidden="1" customHeight="1">
      <c r="A17949" s="760"/>
      <c r="B17949" s="760"/>
      <c r="C17949" s="760"/>
      <c r="D17949" s="760"/>
      <c r="E17949" s="760"/>
      <c r="F17949" s="760"/>
    </row>
    <row r="17950" spans="1:6" ht="12" hidden="1" customHeight="1">
      <c r="A17950" s="760"/>
      <c r="B17950" s="760"/>
      <c r="C17950" s="760"/>
      <c r="D17950" s="760"/>
      <c r="E17950" s="760"/>
      <c r="F17950" s="760"/>
    </row>
    <row r="17951" spans="1:6" ht="12" hidden="1" customHeight="1">
      <c r="A17951" s="760"/>
      <c r="B17951" s="760"/>
      <c r="C17951" s="760"/>
      <c r="D17951" s="760"/>
      <c r="E17951" s="760"/>
      <c r="F17951" s="760"/>
    </row>
    <row r="17952" spans="1:6" ht="12" hidden="1" customHeight="1">
      <c r="A17952" s="760"/>
      <c r="B17952" s="760"/>
      <c r="C17952" s="760"/>
      <c r="D17952" s="760"/>
      <c r="E17952" s="760"/>
      <c r="F17952" s="760"/>
    </row>
    <row r="17953" spans="1:6" ht="12" hidden="1" customHeight="1">
      <c r="A17953" s="760"/>
      <c r="B17953" s="760"/>
      <c r="C17953" s="760"/>
      <c r="D17953" s="760"/>
      <c r="E17953" s="760"/>
      <c r="F17953" s="760"/>
    </row>
    <row r="17954" spans="1:6" ht="12" hidden="1" customHeight="1">
      <c r="A17954" s="760"/>
      <c r="B17954" s="760"/>
      <c r="C17954" s="760"/>
      <c r="D17954" s="760"/>
      <c r="E17954" s="760"/>
      <c r="F17954" s="760"/>
    </row>
    <row r="17955" spans="1:6" ht="12" hidden="1" customHeight="1">
      <c r="A17955" s="760"/>
      <c r="B17955" s="760"/>
      <c r="C17955" s="760"/>
      <c r="D17955" s="760"/>
      <c r="E17955" s="760"/>
      <c r="F17955" s="760"/>
    </row>
    <row r="17956" spans="1:6" ht="12" hidden="1" customHeight="1">
      <c r="A17956" s="760"/>
      <c r="B17956" s="760"/>
      <c r="C17956" s="760"/>
      <c r="D17956" s="760"/>
      <c r="E17956" s="760"/>
      <c r="F17956" s="760"/>
    </row>
    <row r="17957" spans="1:6" ht="12" hidden="1" customHeight="1">
      <c r="A17957" s="760"/>
      <c r="B17957" s="760"/>
      <c r="C17957" s="760"/>
      <c r="D17957" s="760"/>
      <c r="E17957" s="760"/>
      <c r="F17957" s="760"/>
    </row>
    <row r="17958" spans="1:6" ht="12" hidden="1" customHeight="1">
      <c r="A17958" s="760"/>
      <c r="B17958" s="760"/>
      <c r="C17958" s="760"/>
      <c r="D17958" s="760"/>
      <c r="E17958" s="760"/>
      <c r="F17958" s="760"/>
    </row>
    <row r="17959" spans="1:6" ht="12" hidden="1" customHeight="1">
      <c r="A17959" s="760"/>
      <c r="B17959" s="760"/>
      <c r="C17959" s="760"/>
      <c r="D17959" s="760"/>
      <c r="E17959" s="760"/>
      <c r="F17959" s="760"/>
    </row>
    <row r="17960" spans="1:6" ht="12" hidden="1" customHeight="1">
      <c r="A17960" s="760"/>
      <c r="B17960" s="760"/>
      <c r="C17960" s="760"/>
      <c r="D17960" s="760"/>
      <c r="E17960" s="760"/>
      <c r="F17960" s="760"/>
    </row>
    <row r="17961" spans="1:6" ht="12" hidden="1" customHeight="1">
      <c r="A17961" s="760"/>
      <c r="B17961" s="760"/>
      <c r="C17961" s="760"/>
      <c r="D17961" s="760"/>
      <c r="E17961" s="760"/>
      <c r="F17961" s="760"/>
    </row>
    <row r="17962" spans="1:6" ht="12" hidden="1" customHeight="1">
      <c r="A17962" s="760"/>
      <c r="B17962" s="760"/>
      <c r="C17962" s="760"/>
      <c r="D17962" s="760"/>
      <c r="E17962" s="760"/>
      <c r="F17962" s="760"/>
    </row>
    <row r="17963" spans="1:6" ht="12" hidden="1" customHeight="1">
      <c r="A17963" s="760"/>
      <c r="B17963" s="760"/>
      <c r="C17963" s="760"/>
      <c r="D17963" s="760"/>
      <c r="E17963" s="760"/>
      <c r="F17963" s="760"/>
    </row>
    <row r="17964" spans="1:6" ht="12" hidden="1" customHeight="1">
      <c r="A17964" s="760"/>
      <c r="B17964" s="760"/>
      <c r="C17964" s="760"/>
      <c r="D17964" s="760"/>
      <c r="E17964" s="760"/>
      <c r="F17964" s="760"/>
    </row>
    <row r="17965" spans="1:6" ht="12" hidden="1" customHeight="1">
      <c r="A17965" s="760"/>
      <c r="B17965" s="760"/>
      <c r="C17965" s="760"/>
      <c r="D17965" s="760"/>
      <c r="E17965" s="760"/>
      <c r="F17965" s="760"/>
    </row>
    <row r="17966" spans="1:6" ht="12" hidden="1" customHeight="1">
      <c r="A17966" s="760"/>
      <c r="B17966" s="760"/>
      <c r="C17966" s="760"/>
      <c r="D17966" s="760"/>
      <c r="E17966" s="760"/>
      <c r="F17966" s="760"/>
    </row>
    <row r="17967" spans="1:6" ht="12" hidden="1" customHeight="1">
      <c r="A17967" s="760"/>
      <c r="B17967" s="760"/>
      <c r="C17967" s="760"/>
      <c r="D17967" s="760"/>
      <c r="E17967" s="760"/>
      <c r="F17967" s="760"/>
    </row>
    <row r="17968" spans="1:6" ht="12" hidden="1" customHeight="1">
      <c r="A17968" s="760"/>
      <c r="B17968" s="760"/>
      <c r="C17968" s="760"/>
      <c r="D17968" s="760"/>
      <c r="E17968" s="760"/>
      <c r="F17968" s="760"/>
    </row>
    <row r="17969" spans="1:6" ht="12" hidden="1" customHeight="1">
      <c r="A17969" s="760"/>
      <c r="B17969" s="760"/>
      <c r="C17969" s="760"/>
      <c r="D17969" s="760"/>
      <c r="E17969" s="760"/>
      <c r="F17969" s="760"/>
    </row>
    <row r="17970" spans="1:6" ht="12" hidden="1" customHeight="1">
      <c r="A17970" s="760"/>
      <c r="B17970" s="760"/>
      <c r="C17970" s="760"/>
      <c r="D17970" s="760"/>
      <c r="E17970" s="760"/>
      <c r="F17970" s="760"/>
    </row>
    <row r="17971" spans="1:6" ht="12" hidden="1" customHeight="1">
      <c r="A17971" s="760"/>
      <c r="B17971" s="760"/>
      <c r="C17971" s="760"/>
      <c r="D17971" s="760"/>
      <c r="E17971" s="760"/>
      <c r="F17971" s="760"/>
    </row>
    <row r="17972" spans="1:6" ht="12" hidden="1" customHeight="1">
      <c r="A17972" s="760"/>
      <c r="B17972" s="760"/>
      <c r="C17972" s="760"/>
      <c r="D17972" s="760"/>
      <c r="E17972" s="760"/>
      <c r="F17972" s="760"/>
    </row>
    <row r="17973" spans="1:6" ht="12" hidden="1" customHeight="1">
      <c r="A17973" s="760"/>
      <c r="B17973" s="760"/>
      <c r="C17973" s="760"/>
      <c r="D17973" s="760"/>
      <c r="E17973" s="760"/>
      <c r="F17973" s="760"/>
    </row>
    <row r="17974" spans="1:6" ht="12" hidden="1" customHeight="1">
      <c r="A17974" s="760"/>
      <c r="B17974" s="760"/>
      <c r="C17974" s="760"/>
      <c r="D17974" s="760"/>
      <c r="E17974" s="760"/>
      <c r="F17974" s="760"/>
    </row>
    <row r="17975" spans="1:6" ht="12" hidden="1" customHeight="1">
      <c r="A17975" s="760"/>
      <c r="B17975" s="760"/>
      <c r="C17975" s="760"/>
      <c r="D17975" s="760"/>
      <c r="E17975" s="760"/>
      <c r="F17975" s="760"/>
    </row>
    <row r="17976" spans="1:6" ht="12" hidden="1" customHeight="1">
      <c r="A17976" s="760"/>
      <c r="B17976" s="760"/>
      <c r="C17976" s="760"/>
      <c r="D17976" s="760"/>
      <c r="E17976" s="760"/>
      <c r="F17976" s="760"/>
    </row>
    <row r="17977" spans="1:6" ht="12" hidden="1" customHeight="1">
      <c r="A17977" s="760"/>
      <c r="B17977" s="760"/>
      <c r="C17977" s="760"/>
      <c r="D17977" s="760"/>
      <c r="E17977" s="760"/>
      <c r="F17977" s="760"/>
    </row>
    <row r="17978" spans="1:6" ht="12" hidden="1" customHeight="1">
      <c r="A17978" s="760"/>
      <c r="B17978" s="760"/>
      <c r="C17978" s="760"/>
      <c r="D17978" s="760"/>
      <c r="E17978" s="760"/>
      <c r="F17978" s="760"/>
    </row>
    <row r="17979" spans="1:6" ht="12" hidden="1" customHeight="1">
      <c r="A17979" s="760"/>
      <c r="B17979" s="760"/>
      <c r="C17979" s="760"/>
      <c r="D17979" s="760"/>
      <c r="E17979" s="760"/>
      <c r="F17979" s="760"/>
    </row>
    <row r="17980" spans="1:6" ht="12" hidden="1" customHeight="1">
      <c r="A17980" s="760"/>
      <c r="B17980" s="760"/>
      <c r="C17980" s="760"/>
      <c r="D17980" s="760"/>
      <c r="E17980" s="760"/>
      <c r="F17980" s="760"/>
    </row>
    <row r="17981" spans="1:6" ht="12" hidden="1" customHeight="1">
      <c r="A17981" s="760"/>
      <c r="B17981" s="760"/>
      <c r="C17981" s="760"/>
      <c r="D17981" s="760"/>
      <c r="E17981" s="760"/>
      <c r="F17981" s="760"/>
    </row>
    <row r="17982" spans="1:6" ht="12" hidden="1" customHeight="1">
      <c r="A17982" s="760"/>
      <c r="B17982" s="760"/>
      <c r="C17982" s="760"/>
      <c r="D17982" s="760"/>
      <c r="E17982" s="760"/>
      <c r="F17982" s="760"/>
    </row>
    <row r="17983" spans="1:6" ht="12" hidden="1" customHeight="1">
      <c r="A17983" s="760"/>
      <c r="B17983" s="760"/>
      <c r="C17983" s="760"/>
      <c r="D17983" s="760"/>
      <c r="E17983" s="760"/>
      <c r="F17983" s="760"/>
    </row>
    <row r="17984" spans="1:6" ht="12" hidden="1" customHeight="1">
      <c r="A17984" s="760"/>
      <c r="B17984" s="760"/>
      <c r="C17984" s="760"/>
      <c r="D17984" s="760"/>
      <c r="E17984" s="760"/>
      <c r="F17984" s="760"/>
    </row>
    <row r="17985" spans="1:6" ht="12" hidden="1" customHeight="1">
      <c r="A17985" s="760"/>
      <c r="B17985" s="760"/>
      <c r="C17985" s="760"/>
      <c r="D17985" s="760"/>
      <c r="E17985" s="760"/>
      <c r="F17985" s="760"/>
    </row>
    <row r="17986" spans="1:6" ht="12" hidden="1" customHeight="1">
      <c r="A17986" s="760"/>
      <c r="B17986" s="760"/>
      <c r="C17986" s="760"/>
      <c r="D17986" s="760"/>
      <c r="E17986" s="760"/>
      <c r="F17986" s="760"/>
    </row>
    <row r="17987" spans="1:6" ht="12" hidden="1" customHeight="1">
      <c r="A17987" s="760"/>
      <c r="B17987" s="760"/>
      <c r="C17987" s="760"/>
      <c r="D17987" s="760"/>
      <c r="E17987" s="760"/>
      <c r="F17987" s="760"/>
    </row>
    <row r="17988" spans="1:6" ht="12" hidden="1" customHeight="1">
      <c r="A17988" s="760"/>
      <c r="B17988" s="760"/>
      <c r="C17988" s="760"/>
      <c r="D17988" s="760"/>
      <c r="E17988" s="760"/>
      <c r="F17988" s="760"/>
    </row>
    <row r="17989" spans="1:6" ht="12" hidden="1" customHeight="1">
      <c r="A17989" s="760"/>
      <c r="B17989" s="760"/>
      <c r="C17989" s="760"/>
      <c r="D17989" s="760"/>
      <c r="E17989" s="760"/>
      <c r="F17989" s="760"/>
    </row>
    <row r="17990" spans="1:6" ht="12" hidden="1" customHeight="1">
      <c r="A17990" s="760"/>
      <c r="B17990" s="760"/>
      <c r="C17990" s="760"/>
      <c r="D17990" s="760"/>
      <c r="E17990" s="760"/>
      <c r="F17990" s="760"/>
    </row>
    <row r="17991" spans="1:6" ht="12" hidden="1" customHeight="1">
      <c r="A17991" s="760"/>
      <c r="B17991" s="760"/>
      <c r="C17991" s="760"/>
      <c r="D17991" s="760"/>
      <c r="E17991" s="760"/>
      <c r="F17991" s="760"/>
    </row>
    <row r="17992" spans="1:6" ht="12" hidden="1" customHeight="1">
      <c r="A17992" s="760"/>
      <c r="B17992" s="760"/>
      <c r="C17992" s="760"/>
      <c r="D17992" s="760"/>
      <c r="E17992" s="760"/>
      <c r="F17992" s="760"/>
    </row>
    <row r="17993" spans="1:6" ht="12" hidden="1" customHeight="1">
      <c r="A17993" s="760"/>
      <c r="B17993" s="760"/>
      <c r="C17993" s="760"/>
      <c r="D17993" s="760"/>
      <c r="E17993" s="760"/>
      <c r="F17993" s="760"/>
    </row>
    <row r="17994" spans="1:6" ht="12" hidden="1" customHeight="1">
      <c r="A17994" s="760"/>
      <c r="B17994" s="760"/>
      <c r="C17994" s="760"/>
      <c r="D17994" s="760"/>
      <c r="E17994" s="760"/>
      <c r="F17994" s="760"/>
    </row>
    <row r="17995" spans="1:6" ht="12" hidden="1" customHeight="1">
      <c r="A17995" s="760"/>
      <c r="B17995" s="760"/>
      <c r="C17995" s="760"/>
      <c r="D17995" s="760"/>
      <c r="E17995" s="760"/>
      <c r="F17995" s="760"/>
    </row>
    <row r="17996" spans="1:6" ht="12" hidden="1" customHeight="1">
      <c r="A17996" s="760"/>
      <c r="B17996" s="760"/>
      <c r="C17996" s="760"/>
      <c r="D17996" s="760"/>
      <c r="E17996" s="760"/>
      <c r="F17996" s="760"/>
    </row>
    <row r="17997" spans="1:6" ht="12" hidden="1" customHeight="1">
      <c r="A17997" s="760"/>
      <c r="B17997" s="760"/>
      <c r="C17997" s="760"/>
      <c r="D17997" s="760"/>
      <c r="E17997" s="760"/>
      <c r="F17997" s="760"/>
    </row>
    <row r="17998" spans="1:6" ht="12" hidden="1" customHeight="1">
      <c r="A17998" s="760"/>
      <c r="B17998" s="760"/>
      <c r="C17998" s="760"/>
      <c r="D17998" s="760"/>
      <c r="E17998" s="760"/>
      <c r="F17998" s="760"/>
    </row>
    <row r="17999" spans="1:6" ht="12" hidden="1" customHeight="1">
      <c r="A17999" s="760"/>
      <c r="B17999" s="760"/>
      <c r="C17999" s="760"/>
      <c r="D17999" s="760"/>
      <c r="E17999" s="760"/>
      <c r="F17999" s="760"/>
    </row>
    <row r="18000" spans="1:6" ht="12" hidden="1" customHeight="1">
      <c r="A18000" s="760"/>
      <c r="B18000" s="760"/>
      <c r="C18000" s="760"/>
      <c r="D18000" s="760"/>
      <c r="E18000" s="760"/>
      <c r="F18000" s="760"/>
    </row>
    <row r="18001" spans="1:6" ht="12" hidden="1" customHeight="1">
      <c r="A18001" s="760"/>
      <c r="B18001" s="760"/>
      <c r="C18001" s="760"/>
      <c r="D18001" s="760"/>
      <c r="E18001" s="760"/>
      <c r="F18001" s="760"/>
    </row>
    <row r="18002" spans="1:6" ht="12" hidden="1" customHeight="1">
      <c r="A18002" s="760"/>
      <c r="B18002" s="760"/>
      <c r="C18002" s="760"/>
      <c r="D18002" s="760"/>
      <c r="E18002" s="760"/>
      <c r="F18002" s="760"/>
    </row>
    <row r="18003" spans="1:6" ht="12" hidden="1" customHeight="1">
      <c r="A18003" s="760"/>
      <c r="B18003" s="760"/>
      <c r="C18003" s="760"/>
      <c r="D18003" s="760"/>
      <c r="E18003" s="760"/>
      <c r="F18003" s="760"/>
    </row>
    <row r="18004" spans="1:6" ht="12" hidden="1" customHeight="1">
      <c r="A18004" s="760"/>
      <c r="B18004" s="760"/>
      <c r="C18004" s="760"/>
      <c r="D18004" s="760"/>
      <c r="E18004" s="760"/>
      <c r="F18004" s="760"/>
    </row>
    <row r="18005" spans="1:6" ht="12" hidden="1" customHeight="1">
      <c r="A18005" s="760"/>
      <c r="B18005" s="760"/>
      <c r="C18005" s="760"/>
      <c r="D18005" s="760"/>
      <c r="E18005" s="760"/>
      <c r="F18005" s="760"/>
    </row>
    <row r="18006" spans="1:6" ht="12" hidden="1" customHeight="1">
      <c r="A18006" s="760"/>
      <c r="B18006" s="760"/>
      <c r="C18006" s="760"/>
      <c r="D18006" s="760"/>
      <c r="E18006" s="760"/>
      <c r="F18006" s="760"/>
    </row>
    <row r="18007" spans="1:6" ht="12" hidden="1" customHeight="1">
      <c r="A18007" s="760"/>
      <c r="B18007" s="760"/>
      <c r="C18007" s="760"/>
      <c r="D18007" s="760"/>
      <c r="E18007" s="760"/>
      <c r="F18007" s="760"/>
    </row>
    <row r="18008" spans="1:6" ht="12" hidden="1" customHeight="1">
      <c r="A18008" s="760"/>
      <c r="B18008" s="760"/>
      <c r="C18008" s="760"/>
      <c r="D18008" s="760"/>
      <c r="E18008" s="760"/>
      <c r="F18008" s="760"/>
    </row>
    <row r="18009" spans="1:6" ht="12" hidden="1" customHeight="1">
      <c r="A18009" s="760"/>
      <c r="B18009" s="760"/>
      <c r="C18009" s="760"/>
      <c r="D18009" s="760"/>
      <c r="E18009" s="760"/>
      <c r="F18009" s="760"/>
    </row>
    <row r="18010" spans="1:6" ht="12" hidden="1" customHeight="1">
      <c r="A18010" s="760"/>
      <c r="B18010" s="760"/>
      <c r="C18010" s="760"/>
      <c r="D18010" s="760"/>
      <c r="E18010" s="760"/>
      <c r="F18010" s="760"/>
    </row>
    <row r="18011" spans="1:6" ht="12" hidden="1" customHeight="1">
      <c r="A18011" s="760"/>
      <c r="B18011" s="760"/>
      <c r="C18011" s="760"/>
      <c r="D18011" s="760"/>
      <c r="E18011" s="760"/>
      <c r="F18011" s="760"/>
    </row>
    <row r="18012" spans="1:6" ht="12" hidden="1" customHeight="1">
      <c r="A18012" s="760"/>
      <c r="B18012" s="760"/>
      <c r="C18012" s="760"/>
      <c r="D18012" s="760"/>
      <c r="E18012" s="760"/>
      <c r="F18012" s="760"/>
    </row>
    <row r="18013" spans="1:6" ht="12" hidden="1" customHeight="1">
      <c r="A18013" s="760"/>
      <c r="B18013" s="760"/>
      <c r="C18013" s="760"/>
      <c r="D18013" s="760"/>
      <c r="E18013" s="760"/>
      <c r="F18013" s="760"/>
    </row>
    <row r="18014" spans="1:6" ht="12" hidden="1" customHeight="1">
      <c r="A18014" s="760"/>
      <c r="B18014" s="760"/>
      <c r="C18014" s="760"/>
      <c r="D18014" s="760"/>
      <c r="E18014" s="760"/>
      <c r="F18014" s="760"/>
    </row>
    <row r="18015" spans="1:6" ht="12" hidden="1" customHeight="1">
      <c r="A18015" s="760"/>
      <c r="B18015" s="760"/>
      <c r="C18015" s="760"/>
      <c r="D18015" s="760"/>
      <c r="E18015" s="760"/>
      <c r="F18015" s="760"/>
    </row>
    <row r="18016" spans="1:6" ht="12" hidden="1" customHeight="1">
      <c r="A18016" s="760"/>
      <c r="B18016" s="760"/>
      <c r="C18016" s="760"/>
      <c r="D18016" s="760"/>
      <c r="E18016" s="760"/>
      <c r="F18016" s="760"/>
    </row>
    <row r="18017" spans="1:6" ht="12" hidden="1" customHeight="1">
      <c r="A18017" s="760"/>
      <c r="B18017" s="760"/>
      <c r="C18017" s="760"/>
      <c r="D18017" s="760"/>
      <c r="E18017" s="760"/>
      <c r="F18017" s="760"/>
    </row>
    <row r="18018" spans="1:6" ht="12" hidden="1" customHeight="1">
      <c r="A18018" s="760"/>
      <c r="B18018" s="760"/>
      <c r="C18018" s="760"/>
      <c r="D18018" s="760"/>
      <c r="E18018" s="760"/>
      <c r="F18018" s="760"/>
    </row>
    <row r="18019" spans="1:6" ht="12" hidden="1" customHeight="1">
      <c r="A18019" s="760"/>
      <c r="B18019" s="760"/>
      <c r="C18019" s="760"/>
      <c r="D18019" s="760"/>
      <c r="E18019" s="760"/>
      <c r="F18019" s="760"/>
    </row>
    <row r="18020" spans="1:6" ht="12" hidden="1" customHeight="1">
      <c r="A18020" s="760"/>
      <c r="B18020" s="760"/>
      <c r="C18020" s="760"/>
      <c r="D18020" s="760"/>
      <c r="E18020" s="760"/>
      <c r="F18020" s="760"/>
    </row>
    <row r="18021" spans="1:6" ht="12" hidden="1" customHeight="1">
      <c r="A18021" s="760"/>
      <c r="B18021" s="760"/>
      <c r="C18021" s="760"/>
      <c r="D18021" s="760"/>
      <c r="E18021" s="760"/>
      <c r="F18021" s="760"/>
    </row>
    <row r="18022" spans="1:6" ht="12" hidden="1" customHeight="1">
      <c r="A18022" s="760"/>
      <c r="B18022" s="760"/>
      <c r="C18022" s="760"/>
      <c r="D18022" s="760"/>
      <c r="E18022" s="760"/>
      <c r="F18022" s="760"/>
    </row>
    <row r="18023" spans="1:6" ht="12" hidden="1" customHeight="1">
      <c r="A18023" s="760"/>
      <c r="B18023" s="760"/>
      <c r="C18023" s="760"/>
      <c r="D18023" s="760"/>
      <c r="E18023" s="760"/>
      <c r="F18023" s="760"/>
    </row>
    <row r="18024" spans="1:6" ht="12" hidden="1" customHeight="1">
      <c r="A18024" s="760"/>
      <c r="B18024" s="760"/>
      <c r="C18024" s="760"/>
      <c r="D18024" s="760"/>
      <c r="E18024" s="760"/>
      <c r="F18024" s="760"/>
    </row>
    <row r="18025" spans="1:6" ht="12" hidden="1" customHeight="1">
      <c r="A18025" s="760"/>
      <c r="B18025" s="760"/>
      <c r="C18025" s="760"/>
      <c r="D18025" s="760"/>
      <c r="E18025" s="760"/>
      <c r="F18025" s="760"/>
    </row>
    <row r="18026" spans="1:6" ht="12" hidden="1" customHeight="1">
      <c r="A18026" s="760"/>
      <c r="B18026" s="760"/>
      <c r="C18026" s="760"/>
      <c r="D18026" s="760"/>
      <c r="E18026" s="760"/>
      <c r="F18026" s="760"/>
    </row>
    <row r="18027" spans="1:6" ht="12" hidden="1" customHeight="1">
      <c r="A18027" s="760"/>
      <c r="B18027" s="760"/>
      <c r="C18027" s="760"/>
      <c r="D18027" s="760"/>
      <c r="E18027" s="760"/>
      <c r="F18027" s="760"/>
    </row>
    <row r="18028" spans="1:6" ht="12" hidden="1" customHeight="1">
      <c r="A18028" s="760"/>
      <c r="B18028" s="760"/>
      <c r="C18028" s="760"/>
      <c r="D18028" s="760"/>
      <c r="E18028" s="760"/>
      <c r="F18028" s="760"/>
    </row>
    <row r="18029" spans="1:6" ht="12" hidden="1" customHeight="1">
      <c r="A18029" s="760"/>
      <c r="B18029" s="760"/>
      <c r="C18029" s="760"/>
      <c r="D18029" s="760"/>
      <c r="E18029" s="760"/>
      <c r="F18029" s="760"/>
    </row>
    <row r="18030" spans="1:6" ht="12" hidden="1" customHeight="1">
      <c r="A18030" s="760"/>
      <c r="B18030" s="760"/>
      <c r="C18030" s="760"/>
      <c r="D18030" s="760"/>
      <c r="E18030" s="760"/>
      <c r="F18030" s="760"/>
    </row>
    <row r="18031" spans="1:6" ht="12" hidden="1" customHeight="1">
      <c r="A18031" s="760"/>
      <c r="B18031" s="760"/>
      <c r="C18031" s="760"/>
      <c r="D18031" s="760"/>
      <c r="E18031" s="760"/>
      <c r="F18031" s="760"/>
    </row>
    <row r="18032" spans="1:6" ht="12" hidden="1" customHeight="1">
      <c r="A18032" s="760"/>
      <c r="B18032" s="760"/>
      <c r="C18032" s="760"/>
      <c r="D18032" s="760"/>
      <c r="E18032" s="760"/>
      <c r="F18032" s="760"/>
    </row>
    <row r="18033" spans="1:6" ht="12" hidden="1" customHeight="1">
      <c r="A18033" s="760"/>
      <c r="B18033" s="760"/>
      <c r="C18033" s="760"/>
      <c r="D18033" s="760"/>
      <c r="E18033" s="760"/>
      <c r="F18033" s="760"/>
    </row>
    <row r="18034" spans="1:6" ht="12" hidden="1" customHeight="1">
      <c r="A18034" s="760"/>
      <c r="B18034" s="760"/>
      <c r="C18034" s="760"/>
      <c r="D18034" s="760"/>
      <c r="E18034" s="760"/>
      <c r="F18034" s="760"/>
    </row>
    <row r="18035" spans="1:6" ht="12" hidden="1" customHeight="1">
      <c r="A18035" s="760"/>
      <c r="B18035" s="760"/>
      <c r="C18035" s="760"/>
      <c r="D18035" s="760"/>
      <c r="E18035" s="760"/>
      <c r="F18035" s="760"/>
    </row>
    <row r="18036" spans="1:6" ht="12" hidden="1" customHeight="1">
      <c r="A18036" s="760"/>
      <c r="B18036" s="760"/>
      <c r="C18036" s="760"/>
      <c r="D18036" s="760"/>
      <c r="E18036" s="760"/>
      <c r="F18036" s="760"/>
    </row>
    <row r="18037" spans="1:6" ht="12" hidden="1" customHeight="1">
      <c r="A18037" s="760"/>
      <c r="B18037" s="760"/>
      <c r="C18037" s="760"/>
      <c r="D18037" s="760"/>
      <c r="E18037" s="760"/>
      <c r="F18037" s="760"/>
    </row>
    <row r="18038" spans="1:6" ht="12" hidden="1" customHeight="1">
      <c r="A18038" s="760"/>
      <c r="B18038" s="760"/>
      <c r="C18038" s="760"/>
      <c r="D18038" s="760"/>
      <c r="E18038" s="760"/>
      <c r="F18038" s="760"/>
    </row>
    <row r="18039" spans="1:6" ht="12" hidden="1" customHeight="1">
      <c r="A18039" s="760"/>
      <c r="B18039" s="760"/>
      <c r="C18039" s="760"/>
      <c r="D18039" s="760"/>
      <c r="E18039" s="760"/>
      <c r="F18039" s="760"/>
    </row>
    <row r="18040" spans="1:6" ht="12" hidden="1" customHeight="1">
      <c r="A18040" s="760"/>
      <c r="B18040" s="760"/>
      <c r="C18040" s="760"/>
      <c r="D18040" s="760"/>
      <c r="E18040" s="760"/>
      <c r="F18040" s="760"/>
    </row>
    <row r="18041" spans="1:6" ht="12" hidden="1" customHeight="1">
      <c r="A18041" s="760"/>
      <c r="B18041" s="760"/>
      <c r="C18041" s="760"/>
      <c r="D18041" s="760"/>
      <c r="E18041" s="760"/>
      <c r="F18041" s="760"/>
    </row>
    <row r="18042" spans="1:6" ht="12" hidden="1" customHeight="1">
      <c r="A18042" s="760"/>
      <c r="B18042" s="760"/>
      <c r="C18042" s="760"/>
      <c r="D18042" s="760"/>
      <c r="E18042" s="760"/>
      <c r="F18042" s="760"/>
    </row>
    <row r="18043" spans="1:6" ht="12" hidden="1" customHeight="1">
      <c r="A18043" s="760"/>
      <c r="B18043" s="760"/>
      <c r="C18043" s="760"/>
      <c r="D18043" s="760"/>
      <c r="E18043" s="760"/>
      <c r="F18043" s="760"/>
    </row>
    <row r="18044" spans="1:6" ht="12" hidden="1" customHeight="1">
      <c r="A18044" s="760"/>
      <c r="B18044" s="760"/>
      <c r="C18044" s="760"/>
      <c r="D18044" s="760"/>
      <c r="E18044" s="760"/>
      <c r="F18044" s="760"/>
    </row>
    <row r="18045" spans="1:6" ht="12" hidden="1" customHeight="1">
      <c r="A18045" s="760"/>
      <c r="B18045" s="760"/>
      <c r="C18045" s="760"/>
      <c r="D18045" s="760"/>
      <c r="E18045" s="760"/>
      <c r="F18045" s="760"/>
    </row>
    <row r="18046" spans="1:6" ht="12" hidden="1" customHeight="1">
      <c r="A18046" s="760"/>
      <c r="B18046" s="760"/>
      <c r="C18046" s="760"/>
      <c r="D18046" s="760"/>
      <c r="E18046" s="760"/>
      <c r="F18046" s="760"/>
    </row>
    <row r="18047" spans="1:6" ht="12" hidden="1" customHeight="1">
      <c r="A18047" s="760"/>
      <c r="B18047" s="760"/>
      <c r="C18047" s="760"/>
      <c r="D18047" s="760"/>
      <c r="E18047" s="760"/>
      <c r="F18047" s="760"/>
    </row>
    <row r="18048" spans="1:6" ht="12" hidden="1" customHeight="1">
      <c r="A18048" s="760"/>
      <c r="B18048" s="760"/>
      <c r="C18048" s="760"/>
      <c r="D18048" s="760"/>
      <c r="E18048" s="760"/>
      <c r="F18048" s="760"/>
    </row>
    <row r="18049" spans="1:6" ht="12" hidden="1" customHeight="1">
      <c r="A18049" s="760"/>
      <c r="B18049" s="760"/>
      <c r="C18049" s="760"/>
      <c r="D18049" s="760"/>
      <c r="E18049" s="760"/>
      <c r="F18049" s="760"/>
    </row>
    <row r="18050" spans="1:6" ht="12" hidden="1" customHeight="1">
      <c r="A18050" s="760"/>
      <c r="B18050" s="760"/>
      <c r="C18050" s="760"/>
      <c r="D18050" s="760"/>
      <c r="E18050" s="760"/>
      <c r="F18050" s="760"/>
    </row>
    <row r="18051" spans="1:6" ht="12" hidden="1" customHeight="1">
      <c r="A18051" s="760"/>
      <c r="B18051" s="760"/>
      <c r="C18051" s="760"/>
      <c r="D18051" s="760"/>
      <c r="E18051" s="760"/>
      <c r="F18051" s="760"/>
    </row>
    <row r="18052" spans="1:6" ht="12" hidden="1" customHeight="1">
      <c r="A18052" s="760"/>
      <c r="B18052" s="760"/>
      <c r="C18052" s="760"/>
      <c r="D18052" s="760"/>
      <c r="E18052" s="760"/>
      <c r="F18052" s="760"/>
    </row>
    <row r="18053" spans="1:6" ht="12" hidden="1" customHeight="1">
      <c r="A18053" s="760"/>
      <c r="B18053" s="760"/>
      <c r="C18053" s="760"/>
      <c r="D18053" s="760"/>
      <c r="E18053" s="760"/>
      <c r="F18053" s="760"/>
    </row>
    <row r="18054" spans="1:6" ht="12" hidden="1" customHeight="1">
      <c r="A18054" s="760"/>
      <c r="B18054" s="760"/>
      <c r="C18054" s="760"/>
      <c r="D18054" s="760"/>
      <c r="E18054" s="760"/>
      <c r="F18054" s="760"/>
    </row>
    <row r="18055" spans="1:6" ht="12" hidden="1" customHeight="1">
      <c r="A18055" s="760"/>
      <c r="B18055" s="760"/>
      <c r="C18055" s="760"/>
      <c r="D18055" s="760"/>
      <c r="E18055" s="760"/>
      <c r="F18055" s="760"/>
    </row>
    <row r="18056" spans="1:6" ht="12" hidden="1" customHeight="1">
      <c r="A18056" s="760"/>
      <c r="B18056" s="760"/>
      <c r="C18056" s="760"/>
      <c r="D18056" s="760"/>
      <c r="E18056" s="760"/>
      <c r="F18056" s="760"/>
    </row>
    <row r="18057" spans="1:6" ht="12" hidden="1" customHeight="1">
      <c r="A18057" s="760"/>
      <c r="B18057" s="760"/>
      <c r="C18057" s="760"/>
      <c r="D18057" s="760"/>
      <c r="E18057" s="760"/>
      <c r="F18057" s="760"/>
    </row>
    <row r="18058" spans="1:6" ht="12" hidden="1" customHeight="1">
      <c r="A18058" s="760"/>
      <c r="B18058" s="760"/>
      <c r="C18058" s="760"/>
      <c r="D18058" s="760"/>
      <c r="E18058" s="760"/>
      <c r="F18058" s="760"/>
    </row>
    <row r="18059" spans="1:6" ht="12" hidden="1" customHeight="1">
      <c r="A18059" s="760"/>
      <c r="B18059" s="760"/>
      <c r="C18059" s="760"/>
      <c r="D18059" s="760"/>
      <c r="E18059" s="760"/>
      <c r="F18059" s="760"/>
    </row>
    <row r="18060" spans="1:6" ht="12" hidden="1" customHeight="1">
      <c r="A18060" s="760"/>
      <c r="B18060" s="760"/>
      <c r="C18060" s="760"/>
      <c r="D18060" s="760"/>
      <c r="E18060" s="760"/>
      <c r="F18060" s="760"/>
    </row>
    <row r="18061" spans="1:6" ht="12" hidden="1" customHeight="1">
      <c r="A18061" s="760"/>
      <c r="B18061" s="760"/>
      <c r="C18061" s="760"/>
      <c r="D18061" s="760"/>
      <c r="E18061" s="760"/>
      <c r="F18061" s="760"/>
    </row>
    <row r="18062" spans="1:6" ht="12" hidden="1" customHeight="1">
      <c r="A18062" s="760"/>
      <c r="B18062" s="760"/>
      <c r="C18062" s="760"/>
      <c r="D18062" s="760"/>
      <c r="E18062" s="760"/>
      <c r="F18062" s="760"/>
    </row>
    <row r="18063" spans="1:6" ht="12" hidden="1" customHeight="1">
      <c r="A18063" s="760"/>
      <c r="B18063" s="760"/>
      <c r="C18063" s="760"/>
      <c r="D18063" s="760"/>
      <c r="E18063" s="760"/>
      <c r="F18063" s="760"/>
    </row>
    <row r="18064" spans="1:6" ht="12" hidden="1" customHeight="1">
      <c r="A18064" s="760"/>
      <c r="B18064" s="760"/>
      <c r="C18064" s="760"/>
      <c r="D18064" s="760"/>
      <c r="E18064" s="760"/>
      <c r="F18064" s="760"/>
    </row>
    <row r="18065" spans="1:6" ht="12" hidden="1" customHeight="1">
      <c r="A18065" s="760"/>
      <c r="B18065" s="760"/>
      <c r="C18065" s="760"/>
      <c r="D18065" s="760"/>
      <c r="E18065" s="760"/>
      <c r="F18065" s="760"/>
    </row>
    <row r="18066" spans="1:6" ht="12" hidden="1" customHeight="1">
      <c r="A18066" s="760"/>
      <c r="B18066" s="760"/>
      <c r="C18066" s="760"/>
      <c r="D18066" s="760"/>
      <c r="E18066" s="760"/>
      <c r="F18066" s="760"/>
    </row>
    <row r="18067" spans="1:6" ht="12" hidden="1" customHeight="1">
      <c r="A18067" s="760"/>
      <c r="B18067" s="760"/>
      <c r="C18067" s="760"/>
      <c r="D18067" s="760"/>
      <c r="E18067" s="760"/>
      <c r="F18067" s="760"/>
    </row>
    <row r="18068" spans="1:6" ht="12" hidden="1" customHeight="1">
      <c r="A18068" s="760"/>
      <c r="B18068" s="760"/>
      <c r="C18068" s="760"/>
      <c r="D18068" s="760"/>
      <c r="E18068" s="760"/>
      <c r="F18068" s="760"/>
    </row>
    <row r="18069" spans="1:6" ht="12" hidden="1" customHeight="1">
      <c r="A18069" s="760"/>
      <c r="B18069" s="760"/>
      <c r="C18069" s="760"/>
      <c r="D18069" s="760"/>
      <c r="E18069" s="760"/>
      <c r="F18069" s="760"/>
    </row>
    <row r="18070" spans="1:6" ht="12" hidden="1" customHeight="1">
      <c r="A18070" s="760"/>
      <c r="B18070" s="760"/>
      <c r="C18070" s="760"/>
      <c r="D18070" s="760"/>
      <c r="E18070" s="760"/>
      <c r="F18070" s="760"/>
    </row>
    <row r="18071" spans="1:6" ht="12" hidden="1" customHeight="1">
      <c r="A18071" s="760"/>
      <c r="B18071" s="760"/>
      <c r="C18071" s="760"/>
      <c r="D18071" s="760"/>
      <c r="E18071" s="760"/>
      <c r="F18071" s="760"/>
    </row>
    <row r="18072" spans="1:6" ht="12" hidden="1" customHeight="1">
      <c r="A18072" s="760"/>
      <c r="B18072" s="760"/>
      <c r="C18072" s="760"/>
      <c r="D18072" s="760"/>
      <c r="E18072" s="760"/>
      <c r="F18072" s="760"/>
    </row>
    <row r="18073" spans="1:6" ht="12" hidden="1" customHeight="1">
      <c r="A18073" s="760"/>
      <c r="B18073" s="760"/>
      <c r="C18073" s="760"/>
      <c r="D18073" s="760"/>
      <c r="E18073" s="760"/>
      <c r="F18073" s="760"/>
    </row>
    <row r="18074" spans="1:6" ht="12" hidden="1" customHeight="1">
      <c r="A18074" s="760"/>
      <c r="B18074" s="760"/>
      <c r="C18074" s="760"/>
      <c r="D18074" s="760"/>
      <c r="E18074" s="760"/>
      <c r="F18074" s="760"/>
    </row>
    <row r="18075" spans="1:6" ht="12" hidden="1" customHeight="1">
      <c r="A18075" s="760"/>
      <c r="B18075" s="760"/>
      <c r="C18075" s="760"/>
      <c r="D18075" s="760"/>
      <c r="E18075" s="760"/>
      <c r="F18075" s="760"/>
    </row>
    <row r="18076" spans="1:6" ht="12" hidden="1" customHeight="1">
      <c r="A18076" s="760"/>
      <c r="B18076" s="760"/>
      <c r="C18076" s="760"/>
      <c r="D18076" s="760"/>
      <c r="E18076" s="760"/>
      <c r="F18076" s="760"/>
    </row>
    <row r="18077" spans="1:6" ht="12" hidden="1" customHeight="1">
      <c r="A18077" s="760"/>
      <c r="B18077" s="760"/>
      <c r="C18077" s="760"/>
      <c r="D18077" s="760"/>
      <c r="E18077" s="760"/>
      <c r="F18077" s="760"/>
    </row>
    <row r="18078" spans="1:6" ht="12" hidden="1" customHeight="1">
      <c r="A18078" s="760"/>
      <c r="B18078" s="760"/>
      <c r="C18078" s="760"/>
      <c r="D18078" s="760"/>
      <c r="E18078" s="760"/>
      <c r="F18078" s="760"/>
    </row>
    <row r="18079" spans="1:6" ht="12" hidden="1" customHeight="1">
      <c r="A18079" s="760"/>
      <c r="B18079" s="760"/>
      <c r="C18079" s="760"/>
      <c r="D18079" s="760"/>
      <c r="E18079" s="760"/>
      <c r="F18079" s="760"/>
    </row>
    <row r="18080" spans="1:6" ht="12" hidden="1" customHeight="1">
      <c r="A18080" s="760"/>
      <c r="B18080" s="760"/>
      <c r="C18080" s="760"/>
      <c r="D18080" s="760"/>
      <c r="E18080" s="760"/>
      <c r="F18080" s="760"/>
    </row>
    <row r="18081" spans="1:6" ht="12" hidden="1" customHeight="1">
      <c r="A18081" s="760"/>
      <c r="B18081" s="760"/>
      <c r="C18081" s="760"/>
      <c r="D18081" s="760"/>
      <c r="E18081" s="760"/>
      <c r="F18081" s="760"/>
    </row>
    <row r="18082" spans="1:6" ht="12" hidden="1" customHeight="1">
      <c r="A18082" s="760"/>
      <c r="B18082" s="760"/>
      <c r="C18082" s="760"/>
      <c r="D18082" s="760"/>
      <c r="E18082" s="760"/>
      <c r="F18082" s="760"/>
    </row>
    <row r="18083" spans="1:6" ht="12" hidden="1" customHeight="1">
      <c r="A18083" s="760"/>
      <c r="B18083" s="760"/>
      <c r="C18083" s="760"/>
      <c r="D18083" s="760"/>
      <c r="E18083" s="760"/>
      <c r="F18083" s="760"/>
    </row>
    <row r="18084" spans="1:6" ht="12" hidden="1" customHeight="1">
      <c r="A18084" s="760"/>
      <c r="B18084" s="760"/>
      <c r="C18084" s="760"/>
      <c r="D18084" s="760"/>
      <c r="E18084" s="760"/>
      <c r="F18084" s="760"/>
    </row>
    <row r="18085" spans="1:6" ht="12" hidden="1" customHeight="1">
      <c r="A18085" s="760"/>
      <c r="B18085" s="760"/>
      <c r="C18085" s="760"/>
      <c r="D18085" s="760"/>
      <c r="E18085" s="760"/>
      <c r="F18085" s="760"/>
    </row>
    <row r="18086" spans="1:6" ht="12" hidden="1" customHeight="1">
      <c r="A18086" s="760"/>
      <c r="B18086" s="760"/>
      <c r="C18086" s="760"/>
      <c r="D18086" s="760"/>
      <c r="E18086" s="760"/>
      <c r="F18086" s="760"/>
    </row>
    <row r="18087" spans="1:6" ht="12" hidden="1" customHeight="1">
      <c r="A18087" s="760"/>
      <c r="B18087" s="760"/>
      <c r="C18087" s="760"/>
      <c r="D18087" s="760"/>
      <c r="E18087" s="760"/>
      <c r="F18087" s="760"/>
    </row>
    <row r="18088" spans="1:6" ht="12" hidden="1" customHeight="1">
      <c r="A18088" s="760"/>
      <c r="B18088" s="760"/>
      <c r="C18088" s="760"/>
      <c r="D18088" s="760"/>
      <c r="E18088" s="760"/>
      <c r="F18088" s="760"/>
    </row>
    <row r="18089" spans="1:6" ht="12" hidden="1" customHeight="1">
      <c r="A18089" s="760"/>
      <c r="B18089" s="760"/>
      <c r="C18089" s="760"/>
      <c r="D18089" s="760"/>
      <c r="E18089" s="760"/>
      <c r="F18089" s="760"/>
    </row>
    <row r="18090" spans="1:6" ht="12" hidden="1" customHeight="1">
      <c r="A18090" s="760"/>
      <c r="B18090" s="760"/>
      <c r="C18090" s="760"/>
      <c r="D18090" s="760"/>
      <c r="E18090" s="760"/>
      <c r="F18090" s="760"/>
    </row>
    <row r="18091" spans="1:6" ht="12" hidden="1" customHeight="1">
      <c r="A18091" s="760"/>
      <c r="B18091" s="760"/>
      <c r="C18091" s="760"/>
      <c r="D18091" s="760"/>
      <c r="E18091" s="760"/>
      <c r="F18091" s="760"/>
    </row>
    <row r="18092" spans="1:6" ht="12" hidden="1" customHeight="1">
      <c r="A18092" s="760"/>
      <c r="B18092" s="760"/>
      <c r="C18092" s="760"/>
      <c r="D18092" s="760"/>
      <c r="E18092" s="760"/>
      <c r="F18092" s="760"/>
    </row>
    <row r="18093" spans="1:6" ht="12" hidden="1" customHeight="1">
      <c r="A18093" s="760"/>
      <c r="B18093" s="760"/>
      <c r="C18093" s="760"/>
      <c r="D18093" s="760"/>
      <c r="E18093" s="760"/>
      <c r="F18093" s="760"/>
    </row>
    <row r="18094" spans="1:6" ht="12" hidden="1" customHeight="1">
      <c r="A18094" s="760"/>
      <c r="B18094" s="760"/>
      <c r="C18094" s="760"/>
      <c r="D18094" s="760"/>
      <c r="E18094" s="760"/>
      <c r="F18094" s="760"/>
    </row>
    <row r="18095" spans="1:6" ht="12" hidden="1" customHeight="1">
      <c r="A18095" s="760"/>
      <c r="B18095" s="760"/>
      <c r="C18095" s="760"/>
      <c r="D18095" s="760"/>
      <c r="E18095" s="760"/>
      <c r="F18095" s="760"/>
    </row>
    <row r="18096" spans="1:6" ht="12" hidden="1" customHeight="1">
      <c r="A18096" s="760"/>
      <c r="B18096" s="760"/>
      <c r="C18096" s="760"/>
      <c r="D18096" s="760"/>
      <c r="E18096" s="760"/>
      <c r="F18096" s="760"/>
    </row>
    <row r="18097" spans="1:6" ht="12" hidden="1" customHeight="1">
      <c r="A18097" s="760"/>
      <c r="B18097" s="760"/>
      <c r="C18097" s="760"/>
      <c r="D18097" s="760"/>
      <c r="E18097" s="760"/>
      <c r="F18097" s="760"/>
    </row>
    <row r="18098" spans="1:6" ht="12" hidden="1" customHeight="1">
      <c r="A18098" s="760"/>
      <c r="B18098" s="760"/>
      <c r="C18098" s="760"/>
      <c r="D18098" s="760"/>
      <c r="E18098" s="760"/>
      <c r="F18098" s="760"/>
    </row>
    <row r="18099" spans="1:6" ht="12" hidden="1" customHeight="1">
      <c r="A18099" s="760"/>
      <c r="B18099" s="760"/>
      <c r="C18099" s="760"/>
      <c r="D18099" s="760"/>
      <c r="E18099" s="760"/>
      <c r="F18099" s="760"/>
    </row>
    <row r="18100" spans="1:6" ht="12" hidden="1" customHeight="1">
      <c r="A18100" s="760"/>
      <c r="B18100" s="760"/>
      <c r="C18100" s="760"/>
      <c r="D18100" s="760"/>
      <c r="E18100" s="760"/>
      <c r="F18100" s="760"/>
    </row>
    <row r="18101" spans="1:6" ht="12" hidden="1" customHeight="1">
      <c r="A18101" s="760"/>
      <c r="B18101" s="760"/>
      <c r="C18101" s="760"/>
      <c r="D18101" s="760"/>
      <c r="E18101" s="760"/>
      <c r="F18101" s="760"/>
    </row>
    <row r="18102" spans="1:6" ht="12" hidden="1" customHeight="1">
      <c r="A18102" s="760"/>
      <c r="B18102" s="760"/>
      <c r="C18102" s="760"/>
      <c r="D18102" s="760"/>
      <c r="E18102" s="760"/>
      <c r="F18102" s="760"/>
    </row>
    <row r="18103" spans="1:6" ht="12" hidden="1" customHeight="1">
      <c r="A18103" s="760"/>
      <c r="B18103" s="760"/>
      <c r="C18103" s="760"/>
      <c r="D18103" s="760"/>
      <c r="E18103" s="760"/>
      <c r="F18103" s="760"/>
    </row>
    <row r="18104" spans="1:6" ht="12" hidden="1" customHeight="1">
      <c r="A18104" s="760"/>
      <c r="B18104" s="760"/>
      <c r="C18104" s="760"/>
      <c r="D18104" s="760"/>
      <c r="E18104" s="760"/>
      <c r="F18104" s="760"/>
    </row>
    <row r="18105" spans="1:6" ht="12" hidden="1" customHeight="1">
      <c r="A18105" s="760"/>
      <c r="B18105" s="760"/>
      <c r="C18105" s="760"/>
      <c r="D18105" s="760"/>
      <c r="E18105" s="760"/>
      <c r="F18105" s="760"/>
    </row>
    <row r="18106" spans="1:6" ht="12" hidden="1" customHeight="1">
      <c r="A18106" s="760"/>
      <c r="B18106" s="760"/>
      <c r="C18106" s="760"/>
      <c r="D18106" s="760"/>
      <c r="E18106" s="760"/>
      <c r="F18106" s="760"/>
    </row>
    <row r="18107" spans="1:6" ht="12" hidden="1" customHeight="1">
      <c r="A18107" s="760"/>
      <c r="B18107" s="760"/>
      <c r="C18107" s="760"/>
      <c r="D18107" s="760"/>
      <c r="E18107" s="760"/>
      <c r="F18107" s="760"/>
    </row>
    <row r="18108" spans="1:6" ht="12" hidden="1" customHeight="1">
      <c r="A18108" s="760"/>
      <c r="B18108" s="760"/>
      <c r="C18108" s="760"/>
      <c r="D18108" s="760"/>
      <c r="E18108" s="760"/>
      <c r="F18108" s="760"/>
    </row>
    <row r="18109" spans="1:6" ht="12" hidden="1" customHeight="1">
      <c r="A18109" s="760"/>
      <c r="B18109" s="760"/>
      <c r="C18109" s="760"/>
      <c r="D18109" s="760"/>
      <c r="E18109" s="760"/>
      <c r="F18109" s="760"/>
    </row>
    <row r="18110" spans="1:6" ht="12" hidden="1" customHeight="1">
      <c r="A18110" s="760"/>
      <c r="B18110" s="760"/>
      <c r="C18110" s="760"/>
      <c r="D18110" s="760"/>
      <c r="E18110" s="760"/>
      <c r="F18110" s="760"/>
    </row>
    <row r="18111" spans="1:6" ht="12" hidden="1" customHeight="1">
      <c r="A18111" s="760"/>
      <c r="B18111" s="760"/>
      <c r="C18111" s="760"/>
      <c r="D18111" s="760"/>
      <c r="E18111" s="760"/>
      <c r="F18111" s="760"/>
    </row>
    <row r="18112" spans="1:6" ht="12" hidden="1" customHeight="1">
      <c r="A18112" s="760"/>
      <c r="B18112" s="760"/>
      <c r="C18112" s="760"/>
      <c r="D18112" s="760"/>
      <c r="E18112" s="760"/>
      <c r="F18112" s="760"/>
    </row>
    <row r="18113" spans="1:6" ht="12" hidden="1" customHeight="1">
      <c r="A18113" s="760"/>
      <c r="B18113" s="760"/>
      <c r="C18113" s="760"/>
      <c r="D18113" s="760"/>
      <c r="E18113" s="760"/>
      <c r="F18113" s="760"/>
    </row>
    <row r="18114" spans="1:6" ht="12" hidden="1" customHeight="1">
      <c r="A18114" s="760"/>
      <c r="B18114" s="760"/>
      <c r="C18114" s="760"/>
      <c r="D18114" s="760"/>
      <c r="E18114" s="760"/>
      <c r="F18114" s="760"/>
    </row>
    <row r="18115" spans="1:6" ht="12" hidden="1" customHeight="1">
      <c r="A18115" s="760"/>
      <c r="B18115" s="760"/>
      <c r="C18115" s="760"/>
      <c r="D18115" s="760"/>
      <c r="E18115" s="760"/>
      <c r="F18115" s="760"/>
    </row>
    <row r="18116" spans="1:6" ht="12" hidden="1" customHeight="1">
      <c r="A18116" s="760"/>
      <c r="B18116" s="760"/>
      <c r="C18116" s="760"/>
      <c r="D18116" s="760"/>
      <c r="E18116" s="760"/>
      <c r="F18116" s="760"/>
    </row>
    <row r="18117" spans="1:6" ht="12" hidden="1" customHeight="1">
      <c r="A18117" s="760"/>
      <c r="B18117" s="760"/>
      <c r="C18117" s="760"/>
      <c r="D18117" s="760"/>
      <c r="E18117" s="760"/>
      <c r="F18117" s="760"/>
    </row>
    <row r="18118" spans="1:6" ht="12" hidden="1" customHeight="1">
      <c r="A18118" s="760"/>
      <c r="B18118" s="760"/>
      <c r="C18118" s="760"/>
      <c r="D18118" s="760"/>
      <c r="E18118" s="760"/>
      <c r="F18118" s="760"/>
    </row>
    <row r="18119" spans="1:6" ht="12" hidden="1" customHeight="1">
      <c r="A18119" s="760"/>
      <c r="B18119" s="760"/>
      <c r="C18119" s="760"/>
      <c r="D18119" s="760"/>
      <c r="E18119" s="760"/>
      <c r="F18119" s="760"/>
    </row>
    <row r="18120" spans="1:6" ht="12" hidden="1" customHeight="1">
      <c r="A18120" s="760"/>
      <c r="B18120" s="760"/>
      <c r="C18120" s="760"/>
      <c r="D18120" s="760"/>
      <c r="E18120" s="760"/>
      <c r="F18120" s="760"/>
    </row>
    <row r="18121" spans="1:6" ht="12" hidden="1" customHeight="1">
      <c r="A18121" s="760"/>
      <c r="B18121" s="760"/>
      <c r="C18121" s="760"/>
      <c r="D18121" s="760"/>
      <c r="E18121" s="760"/>
      <c r="F18121" s="760"/>
    </row>
    <row r="18122" spans="1:6" ht="12" hidden="1" customHeight="1">
      <c r="A18122" s="760"/>
      <c r="B18122" s="760"/>
      <c r="C18122" s="760"/>
      <c r="D18122" s="760"/>
      <c r="E18122" s="760"/>
      <c r="F18122" s="760"/>
    </row>
    <row r="18123" spans="1:6" ht="12" hidden="1" customHeight="1">
      <c r="A18123" s="760"/>
      <c r="B18123" s="760"/>
      <c r="C18123" s="760"/>
      <c r="D18123" s="760"/>
      <c r="E18123" s="760"/>
      <c r="F18123" s="760"/>
    </row>
    <row r="18124" spans="1:6" ht="12" hidden="1" customHeight="1">
      <c r="A18124" s="760"/>
      <c r="B18124" s="760"/>
      <c r="C18124" s="760"/>
      <c r="D18124" s="760"/>
      <c r="E18124" s="760"/>
      <c r="F18124" s="760"/>
    </row>
    <row r="18125" spans="1:6" ht="12" hidden="1" customHeight="1">
      <c r="A18125" s="760"/>
      <c r="B18125" s="760"/>
      <c r="C18125" s="760"/>
      <c r="D18125" s="760"/>
      <c r="E18125" s="760"/>
      <c r="F18125" s="760"/>
    </row>
    <row r="18126" spans="1:6" ht="12" hidden="1" customHeight="1">
      <c r="A18126" s="760"/>
      <c r="B18126" s="760"/>
      <c r="C18126" s="760"/>
      <c r="D18126" s="760"/>
      <c r="E18126" s="760"/>
      <c r="F18126" s="760"/>
    </row>
    <row r="18127" spans="1:6" ht="12" hidden="1" customHeight="1">
      <c r="A18127" s="760"/>
      <c r="B18127" s="760"/>
      <c r="C18127" s="760"/>
      <c r="D18127" s="760"/>
      <c r="E18127" s="760"/>
      <c r="F18127" s="760"/>
    </row>
    <row r="18128" spans="1:6" ht="12" hidden="1" customHeight="1">
      <c r="A18128" s="760"/>
      <c r="B18128" s="760"/>
      <c r="C18128" s="760"/>
      <c r="D18128" s="760"/>
      <c r="E18128" s="760"/>
      <c r="F18128" s="760"/>
    </row>
    <row r="18129" spans="1:6" ht="12" hidden="1" customHeight="1">
      <c r="A18129" s="760"/>
      <c r="B18129" s="760"/>
      <c r="C18129" s="760"/>
      <c r="D18129" s="760"/>
      <c r="E18129" s="760"/>
      <c r="F18129" s="760"/>
    </row>
    <row r="18130" spans="1:6" ht="12" hidden="1" customHeight="1">
      <c r="A18130" s="760"/>
      <c r="B18130" s="760"/>
      <c r="C18130" s="760"/>
      <c r="D18130" s="760"/>
      <c r="E18130" s="760"/>
      <c r="F18130" s="760"/>
    </row>
    <row r="18131" spans="1:6" ht="12" hidden="1" customHeight="1">
      <c r="A18131" s="760"/>
      <c r="B18131" s="760"/>
      <c r="C18131" s="760"/>
      <c r="D18131" s="760"/>
      <c r="E18131" s="760"/>
      <c r="F18131" s="760"/>
    </row>
    <row r="18132" spans="1:6" ht="12" hidden="1" customHeight="1">
      <c r="A18132" s="760"/>
      <c r="B18132" s="760"/>
      <c r="C18132" s="760"/>
      <c r="D18132" s="760"/>
      <c r="E18132" s="760"/>
      <c r="F18132" s="760"/>
    </row>
    <row r="18133" spans="1:6" ht="12" hidden="1" customHeight="1">
      <c r="A18133" s="760"/>
      <c r="B18133" s="760"/>
      <c r="C18133" s="760"/>
      <c r="D18133" s="760"/>
      <c r="E18133" s="760"/>
      <c r="F18133" s="760"/>
    </row>
    <row r="18134" spans="1:6" ht="12" hidden="1" customHeight="1">
      <c r="A18134" s="760"/>
      <c r="B18134" s="760"/>
      <c r="C18134" s="760"/>
      <c r="D18134" s="760"/>
      <c r="E18134" s="760"/>
      <c r="F18134" s="760"/>
    </row>
    <row r="18135" spans="1:6" ht="12" hidden="1" customHeight="1">
      <c r="A18135" s="760"/>
      <c r="B18135" s="760"/>
      <c r="C18135" s="760"/>
      <c r="D18135" s="760"/>
      <c r="E18135" s="760"/>
      <c r="F18135" s="760"/>
    </row>
    <row r="18136" spans="1:6" ht="12" hidden="1" customHeight="1">
      <c r="A18136" s="760"/>
      <c r="B18136" s="760"/>
      <c r="C18136" s="760"/>
      <c r="D18136" s="760"/>
      <c r="E18136" s="760"/>
      <c r="F18136" s="760"/>
    </row>
    <row r="18137" spans="1:6" ht="12" hidden="1" customHeight="1">
      <c r="A18137" s="760"/>
      <c r="B18137" s="760"/>
      <c r="C18137" s="760"/>
      <c r="D18137" s="760"/>
      <c r="E18137" s="760"/>
      <c r="F18137" s="760"/>
    </row>
    <row r="18138" spans="1:6" ht="12" hidden="1" customHeight="1">
      <c r="A18138" s="760"/>
      <c r="B18138" s="760"/>
      <c r="C18138" s="760"/>
      <c r="D18138" s="760"/>
      <c r="E18138" s="760"/>
      <c r="F18138" s="760"/>
    </row>
    <row r="18139" spans="1:6" ht="12" hidden="1" customHeight="1">
      <c r="A18139" s="760"/>
      <c r="B18139" s="760"/>
      <c r="C18139" s="760"/>
      <c r="D18139" s="760"/>
      <c r="E18139" s="760"/>
      <c r="F18139" s="760"/>
    </row>
    <row r="18140" spans="1:6" ht="12" hidden="1" customHeight="1">
      <c r="A18140" s="760"/>
      <c r="B18140" s="760"/>
      <c r="C18140" s="760"/>
      <c r="D18140" s="760"/>
      <c r="E18140" s="760"/>
      <c r="F18140" s="760"/>
    </row>
    <row r="18141" spans="1:6" ht="12" hidden="1" customHeight="1">
      <c r="A18141" s="760"/>
      <c r="B18141" s="760"/>
      <c r="C18141" s="760"/>
      <c r="D18141" s="760"/>
      <c r="E18141" s="760"/>
      <c r="F18141" s="760"/>
    </row>
    <row r="18142" spans="1:6" ht="12" hidden="1" customHeight="1">
      <c r="A18142" s="760"/>
      <c r="B18142" s="760"/>
      <c r="C18142" s="760"/>
      <c r="D18142" s="760"/>
      <c r="E18142" s="760"/>
      <c r="F18142" s="760"/>
    </row>
    <row r="18143" spans="1:6" ht="12" hidden="1" customHeight="1">
      <c r="A18143" s="760"/>
      <c r="B18143" s="760"/>
      <c r="C18143" s="760"/>
      <c r="D18143" s="760"/>
      <c r="E18143" s="760"/>
      <c r="F18143" s="760"/>
    </row>
    <row r="18144" spans="1:6" ht="12" hidden="1" customHeight="1">
      <c r="A18144" s="760"/>
      <c r="B18144" s="760"/>
      <c r="C18144" s="760"/>
      <c r="D18144" s="760"/>
      <c r="E18144" s="760"/>
      <c r="F18144" s="760"/>
    </row>
    <row r="18145" spans="1:6" ht="12" hidden="1" customHeight="1">
      <c r="A18145" s="760"/>
      <c r="B18145" s="760"/>
      <c r="C18145" s="760"/>
      <c r="D18145" s="760"/>
      <c r="E18145" s="760"/>
      <c r="F18145" s="760"/>
    </row>
    <row r="18146" spans="1:6" ht="12" hidden="1" customHeight="1">
      <c r="A18146" s="760"/>
      <c r="B18146" s="760"/>
      <c r="C18146" s="760"/>
      <c r="D18146" s="760"/>
      <c r="E18146" s="760"/>
      <c r="F18146" s="760"/>
    </row>
    <row r="18147" spans="1:6" ht="12" hidden="1" customHeight="1">
      <c r="A18147" s="760"/>
      <c r="B18147" s="760"/>
      <c r="C18147" s="760"/>
      <c r="D18147" s="760"/>
      <c r="E18147" s="760"/>
      <c r="F18147" s="760"/>
    </row>
    <row r="18148" spans="1:6" ht="12" hidden="1" customHeight="1">
      <c r="A18148" s="760"/>
      <c r="B18148" s="760"/>
      <c r="C18148" s="760"/>
      <c r="D18148" s="760"/>
      <c r="E18148" s="760"/>
      <c r="F18148" s="760"/>
    </row>
    <row r="18149" spans="1:6" ht="12" hidden="1" customHeight="1">
      <c r="A18149" s="760"/>
      <c r="B18149" s="760"/>
      <c r="C18149" s="760"/>
      <c r="D18149" s="760"/>
      <c r="E18149" s="760"/>
      <c r="F18149" s="760"/>
    </row>
    <row r="18150" spans="1:6" ht="12" hidden="1" customHeight="1">
      <c r="A18150" s="760"/>
      <c r="B18150" s="760"/>
      <c r="C18150" s="760"/>
      <c r="D18150" s="760"/>
      <c r="E18150" s="760"/>
      <c r="F18150" s="760"/>
    </row>
    <row r="18151" spans="1:6" ht="12" hidden="1" customHeight="1">
      <c r="A18151" s="760"/>
      <c r="B18151" s="760"/>
      <c r="C18151" s="760"/>
      <c r="D18151" s="760"/>
      <c r="E18151" s="760"/>
      <c r="F18151" s="760"/>
    </row>
    <row r="18152" spans="1:6" ht="12" hidden="1" customHeight="1">
      <c r="A18152" s="760"/>
      <c r="B18152" s="760"/>
      <c r="C18152" s="760"/>
      <c r="D18152" s="760"/>
      <c r="E18152" s="760"/>
      <c r="F18152" s="760"/>
    </row>
    <row r="18153" spans="1:6" ht="12" hidden="1" customHeight="1">
      <c r="A18153" s="760"/>
      <c r="B18153" s="760"/>
      <c r="C18153" s="760"/>
      <c r="D18153" s="760"/>
      <c r="E18153" s="760"/>
      <c r="F18153" s="760"/>
    </row>
    <row r="18154" spans="1:6" ht="12" hidden="1" customHeight="1">
      <c r="A18154" s="760"/>
      <c r="B18154" s="760"/>
      <c r="C18154" s="760"/>
      <c r="D18154" s="760"/>
      <c r="E18154" s="760"/>
      <c r="F18154" s="760"/>
    </row>
    <row r="18155" spans="1:6" ht="12" hidden="1" customHeight="1">
      <c r="A18155" s="760"/>
      <c r="B18155" s="760"/>
      <c r="C18155" s="760"/>
      <c r="D18155" s="760"/>
      <c r="E18155" s="760"/>
      <c r="F18155" s="760"/>
    </row>
    <row r="18156" spans="1:6" ht="12" hidden="1" customHeight="1">
      <c r="A18156" s="760"/>
      <c r="B18156" s="760"/>
      <c r="C18156" s="760"/>
      <c r="D18156" s="760"/>
      <c r="E18156" s="760"/>
      <c r="F18156" s="760"/>
    </row>
    <row r="18157" spans="1:6" ht="12" hidden="1" customHeight="1">
      <c r="A18157" s="760"/>
      <c r="B18157" s="760"/>
      <c r="C18157" s="760"/>
      <c r="D18157" s="760"/>
      <c r="E18157" s="760"/>
      <c r="F18157" s="760"/>
    </row>
    <row r="18158" spans="1:6" ht="12" hidden="1" customHeight="1">
      <c r="A18158" s="760"/>
      <c r="B18158" s="760"/>
      <c r="C18158" s="760"/>
      <c r="D18158" s="760"/>
      <c r="E18158" s="760"/>
      <c r="F18158" s="760"/>
    </row>
    <row r="18159" spans="1:6" ht="12" hidden="1" customHeight="1">
      <c r="A18159" s="760"/>
      <c r="B18159" s="760"/>
      <c r="C18159" s="760"/>
      <c r="D18159" s="760"/>
      <c r="E18159" s="760"/>
      <c r="F18159" s="760"/>
    </row>
    <row r="18160" spans="1:6" ht="12" hidden="1" customHeight="1">
      <c r="A18160" s="760"/>
      <c r="B18160" s="760"/>
      <c r="C18160" s="760"/>
      <c r="D18160" s="760"/>
      <c r="E18160" s="760"/>
      <c r="F18160" s="760"/>
    </row>
    <row r="18161" spans="1:6" ht="12" hidden="1" customHeight="1">
      <c r="A18161" s="760"/>
      <c r="B18161" s="760"/>
      <c r="C18161" s="760"/>
      <c r="D18161" s="760"/>
      <c r="E18161" s="760"/>
      <c r="F18161" s="760"/>
    </row>
    <row r="18162" spans="1:6" ht="12" hidden="1" customHeight="1">
      <c r="A18162" s="760"/>
      <c r="B18162" s="760"/>
      <c r="C18162" s="760"/>
      <c r="D18162" s="760"/>
      <c r="E18162" s="760"/>
      <c r="F18162" s="760"/>
    </row>
    <row r="18163" spans="1:6" ht="12" hidden="1" customHeight="1">
      <c r="A18163" s="760"/>
      <c r="B18163" s="760"/>
      <c r="C18163" s="760"/>
      <c r="D18163" s="760"/>
      <c r="E18163" s="760"/>
      <c r="F18163" s="760"/>
    </row>
    <row r="18164" spans="1:6" ht="12" hidden="1" customHeight="1">
      <c r="A18164" s="760"/>
      <c r="B18164" s="760"/>
      <c r="C18164" s="760"/>
      <c r="D18164" s="760"/>
      <c r="E18164" s="760"/>
      <c r="F18164" s="760"/>
    </row>
    <row r="18165" spans="1:6" ht="12" hidden="1" customHeight="1">
      <c r="A18165" s="760"/>
      <c r="B18165" s="760"/>
      <c r="C18165" s="760"/>
      <c r="D18165" s="760"/>
      <c r="E18165" s="760"/>
      <c r="F18165" s="760"/>
    </row>
    <row r="18166" spans="1:6" ht="12" hidden="1" customHeight="1">
      <c r="A18166" s="760"/>
      <c r="B18166" s="760"/>
      <c r="C18166" s="760"/>
      <c r="D18166" s="760"/>
      <c r="E18166" s="760"/>
      <c r="F18166" s="760"/>
    </row>
    <row r="18167" spans="1:6" ht="12" hidden="1" customHeight="1">
      <c r="A18167" s="760"/>
      <c r="B18167" s="760"/>
      <c r="C18167" s="760"/>
      <c r="D18167" s="760"/>
      <c r="E18167" s="760"/>
      <c r="F18167" s="760"/>
    </row>
    <row r="18168" spans="1:6" ht="12" hidden="1" customHeight="1">
      <c r="A18168" s="760"/>
      <c r="B18168" s="760"/>
      <c r="C18168" s="760"/>
      <c r="D18168" s="760"/>
      <c r="E18168" s="760"/>
      <c r="F18168" s="760"/>
    </row>
    <row r="18169" spans="1:6" ht="12" hidden="1" customHeight="1">
      <c r="A18169" s="760"/>
      <c r="B18169" s="760"/>
      <c r="C18169" s="760"/>
      <c r="D18169" s="760"/>
      <c r="E18169" s="760"/>
      <c r="F18169" s="760"/>
    </row>
    <row r="18170" spans="1:6" ht="12" hidden="1" customHeight="1">
      <c r="A18170" s="760"/>
      <c r="B18170" s="760"/>
      <c r="C18170" s="760"/>
      <c r="D18170" s="760"/>
      <c r="E18170" s="760"/>
      <c r="F18170" s="760"/>
    </row>
    <row r="18171" spans="1:6" ht="12" hidden="1" customHeight="1">
      <c r="A18171" s="760"/>
      <c r="B18171" s="760"/>
      <c r="C18171" s="760"/>
      <c r="D18171" s="760"/>
      <c r="E18171" s="760"/>
      <c r="F18171" s="760"/>
    </row>
    <row r="18172" spans="1:6" ht="12" hidden="1" customHeight="1">
      <c r="A18172" s="760"/>
      <c r="B18172" s="760"/>
      <c r="C18172" s="760"/>
      <c r="D18172" s="760"/>
      <c r="E18172" s="760"/>
      <c r="F18172" s="760"/>
    </row>
    <row r="18173" spans="1:6" ht="12" hidden="1" customHeight="1">
      <c r="A18173" s="760"/>
      <c r="B18173" s="760"/>
      <c r="C18173" s="760"/>
      <c r="D18173" s="760"/>
      <c r="E18173" s="760"/>
      <c r="F18173" s="760"/>
    </row>
    <row r="18174" spans="1:6" ht="12" hidden="1" customHeight="1">
      <c r="A18174" s="760"/>
      <c r="B18174" s="760"/>
      <c r="C18174" s="760"/>
      <c r="D18174" s="760"/>
      <c r="E18174" s="760"/>
      <c r="F18174" s="760"/>
    </row>
    <row r="18175" spans="1:6" ht="12" hidden="1" customHeight="1">
      <c r="A18175" s="760"/>
      <c r="B18175" s="760"/>
      <c r="C18175" s="760"/>
      <c r="D18175" s="760"/>
      <c r="E18175" s="760"/>
      <c r="F18175" s="760"/>
    </row>
    <row r="18176" spans="1:6" ht="12" hidden="1" customHeight="1">
      <c r="A18176" s="760"/>
      <c r="B18176" s="760"/>
      <c r="C18176" s="760"/>
      <c r="D18176" s="760"/>
      <c r="E18176" s="760"/>
      <c r="F18176" s="760"/>
    </row>
    <row r="18177" spans="1:6" ht="12" hidden="1" customHeight="1">
      <c r="A18177" s="760"/>
      <c r="B18177" s="760"/>
      <c r="C18177" s="760"/>
      <c r="D18177" s="760"/>
      <c r="E18177" s="760"/>
      <c r="F18177" s="760"/>
    </row>
    <row r="18178" spans="1:6" ht="12" hidden="1" customHeight="1">
      <c r="A18178" s="760"/>
      <c r="B18178" s="760"/>
      <c r="C18178" s="760"/>
      <c r="D18178" s="760"/>
      <c r="E18178" s="760"/>
      <c r="F18178" s="760"/>
    </row>
    <row r="18179" spans="1:6" ht="12" hidden="1" customHeight="1">
      <c r="A18179" s="760"/>
      <c r="B18179" s="760"/>
      <c r="C18179" s="760"/>
      <c r="D18179" s="760"/>
      <c r="E18179" s="760"/>
      <c r="F18179" s="760"/>
    </row>
    <row r="18180" spans="1:6" ht="12" hidden="1" customHeight="1">
      <c r="A18180" s="760"/>
      <c r="B18180" s="760"/>
      <c r="C18180" s="760"/>
      <c r="D18180" s="760"/>
      <c r="E18180" s="760"/>
      <c r="F18180" s="760"/>
    </row>
    <row r="18181" spans="1:6" ht="12" hidden="1" customHeight="1">
      <c r="A18181" s="760"/>
      <c r="B18181" s="760"/>
      <c r="C18181" s="760"/>
      <c r="D18181" s="760"/>
      <c r="E18181" s="760"/>
      <c r="F18181" s="760"/>
    </row>
    <row r="18182" spans="1:6" ht="12" hidden="1" customHeight="1">
      <c r="A18182" s="760"/>
      <c r="B18182" s="760"/>
      <c r="C18182" s="760"/>
      <c r="D18182" s="760"/>
      <c r="E18182" s="760"/>
      <c r="F18182" s="760"/>
    </row>
    <row r="18183" spans="1:6" ht="12" hidden="1" customHeight="1">
      <c r="A18183" s="760"/>
      <c r="B18183" s="760"/>
      <c r="C18183" s="760"/>
      <c r="D18183" s="760"/>
      <c r="E18183" s="760"/>
      <c r="F18183" s="760"/>
    </row>
    <row r="18184" spans="1:6" ht="12" hidden="1" customHeight="1">
      <c r="A18184" s="760"/>
      <c r="B18184" s="760"/>
      <c r="C18184" s="760"/>
      <c r="D18184" s="760"/>
      <c r="E18184" s="760"/>
      <c r="F18184" s="760"/>
    </row>
    <row r="18185" spans="1:6" ht="12" hidden="1" customHeight="1">
      <c r="A18185" s="760"/>
      <c r="B18185" s="760"/>
      <c r="C18185" s="760"/>
      <c r="D18185" s="760"/>
      <c r="E18185" s="760"/>
      <c r="F18185" s="760"/>
    </row>
    <row r="18186" spans="1:6" ht="12" hidden="1" customHeight="1">
      <c r="A18186" s="760"/>
      <c r="B18186" s="760"/>
      <c r="C18186" s="760"/>
      <c r="D18186" s="760"/>
      <c r="E18186" s="760"/>
      <c r="F18186" s="760"/>
    </row>
    <row r="18187" spans="1:6" ht="12" hidden="1" customHeight="1">
      <c r="A18187" s="760"/>
      <c r="B18187" s="760"/>
      <c r="C18187" s="760"/>
      <c r="D18187" s="760"/>
      <c r="E18187" s="760"/>
      <c r="F18187" s="760"/>
    </row>
    <row r="18188" spans="1:6" ht="12" hidden="1" customHeight="1">
      <c r="A18188" s="760"/>
      <c r="B18188" s="760"/>
      <c r="C18188" s="760"/>
      <c r="D18188" s="760"/>
      <c r="E18188" s="760"/>
      <c r="F18188" s="760"/>
    </row>
    <row r="18189" spans="1:6" ht="12" hidden="1" customHeight="1">
      <c r="A18189" s="760"/>
      <c r="B18189" s="760"/>
      <c r="C18189" s="760"/>
      <c r="D18189" s="760"/>
      <c r="E18189" s="760"/>
      <c r="F18189" s="760"/>
    </row>
    <row r="18190" spans="1:6" ht="12" hidden="1" customHeight="1">
      <c r="A18190" s="760"/>
      <c r="B18190" s="760"/>
      <c r="C18190" s="760"/>
      <c r="D18190" s="760"/>
      <c r="E18190" s="760"/>
      <c r="F18190" s="760"/>
    </row>
    <row r="18191" spans="1:6" ht="12" hidden="1" customHeight="1">
      <c r="A18191" s="760"/>
      <c r="B18191" s="760"/>
      <c r="C18191" s="760"/>
      <c r="D18191" s="760"/>
      <c r="E18191" s="760"/>
      <c r="F18191" s="760"/>
    </row>
    <row r="18192" spans="1:6" ht="12" hidden="1" customHeight="1">
      <c r="A18192" s="760"/>
      <c r="B18192" s="760"/>
      <c r="C18192" s="760"/>
      <c r="D18192" s="760"/>
      <c r="E18192" s="760"/>
      <c r="F18192" s="760"/>
    </row>
    <row r="18193" spans="1:6" ht="12" hidden="1" customHeight="1">
      <c r="A18193" s="760"/>
      <c r="B18193" s="760"/>
      <c r="C18193" s="760"/>
      <c r="D18193" s="760"/>
      <c r="E18193" s="760"/>
      <c r="F18193" s="760"/>
    </row>
    <row r="18194" spans="1:6" ht="12" hidden="1" customHeight="1">
      <c r="A18194" s="760"/>
      <c r="B18194" s="760"/>
      <c r="C18194" s="760"/>
      <c r="D18194" s="760"/>
      <c r="E18194" s="760"/>
      <c r="F18194" s="760"/>
    </row>
    <row r="18195" spans="1:6" ht="12" hidden="1" customHeight="1">
      <c r="A18195" s="760"/>
      <c r="B18195" s="760"/>
      <c r="C18195" s="760"/>
      <c r="D18195" s="760"/>
      <c r="E18195" s="760"/>
      <c r="F18195" s="760"/>
    </row>
    <row r="18196" spans="1:6" ht="12" hidden="1" customHeight="1">
      <c r="A18196" s="760"/>
      <c r="B18196" s="760"/>
      <c r="C18196" s="760"/>
      <c r="D18196" s="760"/>
      <c r="E18196" s="760"/>
      <c r="F18196" s="760"/>
    </row>
    <row r="18197" spans="1:6" ht="12" hidden="1" customHeight="1">
      <c r="A18197" s="760"/>
      <c r="B18197" s="760"/>
      <c r="C18197" s="760"/>
      <c r="D18197" s="760"/>
      <c r="E18197" s="760"/>
      <c r="F18197" s="760"/>
    </row>
    <row r="18198" spans="1:6" ht="12" hidden="1" customHeight="1">
      <c r="A18198" s="760"/>
      <c r="B18198" s="760"/>
      <c r="C18198" s="760"/>
      <c r="D18198" s="760"/>
      <c r="E18198" s="760"/>
      <c r="F18198" s="760"/>
    </row>
    <row r="18199" spans="1:6" ht="12" hidden="1" customHeight="1">
      <c r="A18199" s="760"/>
      <c r="B18199" s="760"/>
      <c r="C18199" s="760"/>
      <c r="D18199" s="760"/>
      <c r="E18199" s="760"/>
      <c r="F18199" s="760"/>
    </row>
    <row r="18200" spans="1:6" ht="12" hidden="1" customHeight="1">
      <c r="A18200" s="760"/>
      <c r="B18200" s="760"/>
      <c r="C18200" s="760"/>
      <c r="D18200" s="760"/>
      <c r="E18200" s="760"/>
      <c r="F18200" s="760"/>
    </row>
    <row r="18201" spans="1:6" ht="12" hidden="1" customHeight="1">
      <c r="A18201" s="760"/>
      <c r="B18201" s="760"/>
      <c r="C18201" s="760"/>
      <c r="D18201" s="760"/>
      <c r="E18201" s="760"/>
      <c r="F18201" s="760"/>
    </row>
    <row r="18202" spans="1:6" ht="12" hidden="1" customHeight="1">
      <c r="A18202" s="760"/>
      <c r="B18202" s="760"/>
      <c r="C18202" s="760"/>
      <c r="D18202" s="760"/>
      <c r="E18202" s="760"/>
      <c r="F18202" s="760"/>
    </row>
    <row r="18203" spans="1:6" ht="12" hidden="1" customHeight="1">
      <c r="A18203" s="760"/>
      <c r="B18203" s="760"/>
      <c r="C18203" s="760"/>
      <c r="D18203" s="760"/>
      <c r="E18203" s="760"/>
      <c r="F18203" s="760"/>
    </row>
    <row r="18204" spans="1:6" ht="12" hidden="1" customHeight="1">
      <c r="A18204" s="760"/>
      <c r="B18204" s="760"/>
      <c r="C18204" s="760"/>
      <c r="D18204" s="760"/>
      <c r="E18204" s="760"/>
      <c r="F18204" s="760"/>
    </row>
    <row r="18205" spans="1:6" ht="12" hidden="1" customHeight="1">
      <c r="A18205" s="760"/>
      <c r="B18205" s="760"/>
      <c r="C18205" s="760"/>
      <c r="D18205" s="760"/>
      <c r="E18205" s="760"/>
      <c r="F18205" s="760"/>
    </row>
    <row r="18206" spans="1:6" ht="12" hidden="1" customHeight="1">
      <c r="A18206" s="760"/>
      <c r="B18206" s="760"/>
      <c r="C18206" s="760"/>
      <c r="D18206" s="760"/>
      <c r="E18206" s="760"/>
      <c r="F18206" s="760"/>
    </row>
    <row r="18207" spans="1:6" ht="12" hidden="1" customHeight="1">
      <c r="A18207" s="760"/>
      <c r="B18207" s="760"/>
      <c r="C18207" s="760"/>
      <c r="D18207" s="760"/>
      <c r="E18207" s="760"/>
      <c r="F18207" s="760"/>
    </row>
    <row r="18208" spans="1:6" ht="12" hidden="1" customHeight="1">
      <c r="A18208" s="760"/>
      <c r="B18208" s="760"/>
      <c r="C18208" s="760"/>
      <c r="D18208" s="760"/>
      <c r="E18208" s="760"/>
      <c r="F18208" s="760"/>
    </row>
    <row r="18209" spans="1:6" ht="12" hidden="1" customHeight="1">
      <c r="A18209" s="760"/>
      <c r="B18209" s="760"/>
      <c r="C18209" s="760"/>
      <c r="D18209" s="760"/>
      <c r="E18209" s="760"/>
      <c r="F18209" s="760"/>
    </row>
    <row r="18210" spans="1:6" ht="12" hidden="1" customHeight="1">
      <c r="A18210" s="760"/>
      <c r="B18210" s="760"/>
      <c r="C18210" s="760"/>
      <c r="D18210" s="760"/>
      <c r="E18210" s="760"/>
      <c r="F18210" s="760"/>
    </row>
    <row r="18211" spans="1:6" ht="12" hidden="1" customHeight="1">
      <c r="A18211" s="760"/>
      <c r="B18211" s="760"/>
      <c r="C18211" s="760"/>
      <c r="D18211" s="760"/>
      <c r="E18211" s="760"/>
      <c r="F18211" s="760"/>
    </row>
    <row r="18212" spans="1:6" ht="12" hidden="1" customHeight="1">
      <c r="A18212" s="760"/>
      <c r="B18212" s="760"/>
      <c r="C18212" s="760"/>
      <c r="D18212" s="760"/>
      <c r="E18212" s="760"/>
      <c r="F18212" s="760"/>
    </row>
    <row r="18213" spans="1:6" ht="12" hidden="1" customHeight="1">
      <c r="A18213" s="760"/>
      <c r="B18213" s="760"/>
      <c r="C18213" s="760"/>
      <c r="D18213" s="760"/>
      <c r="E18213" s="760"/>
      <c r="F18213" s="760"/>
    </row>
    <row r="18214" spans="1:6" ht="12" hidden="1" customHeight="1">
      <c r="A18214" s="760"/>
      <c r="B18214" s="760"/>
      <c r="C18214" s="760"/>
      <c r="D18214" s="760"/>
      <c r="E18214" s="760"/>
      <c r="F18214" s="760"/>
    </row>
    <row r="18215" spans="1:6" ht="12" hidden="1" customHeight="1">
      <c r="A18215" s="760"/>
      <c r="B18215" s="760"/>
      <c r="C18215" s="760"/>
      <c r="D18215" s="760"/>
      <c r="E18215" s="760"/>
      <c r="F18215" s="760"/>
    </row>
    <row r="18216" spans="1:6" ht="12" hidden="1" customHeight="1">
      <c r="A18216" s="760"/>
      <c r="B18216" s="760"/>
      <c r="C18216" s="760"/>
      <c r="D18216" s="760"/>
      <c r="E18216" s="760"/>
      <c r="F18216" s="760"/>
    </row>
    <row r="18217" spans="1:6" ht="12" hidden="1" customHeight="1">
      <c r="A18217" s="760"/>
      <c r="B18217" s="760"/>
      <c r="C18217" s="760"/>
      <c r="D18217" s="760"/>
      <c r="E18217" s="760"/>
      <c r="F18217" s="760"/>
    </row>
    <row r="18218" spans="1:6" ht="12" hidden="1" customHeight="1">
      <c r="A18218" s="760"/>
      <c r="B18218" s="760"/>
      <c r="C18218" s="760"/>
      <c r="D18218" s="760"/>
      <c r="E18218" s="760"/>
      <c r="F18218" s="760"/>
    </row>
    <row r="18219" spans="1:6" ht="12" hidden="1" customHeight="1">
      <c r="A18219" s="760"/>
      <c r="B18219" s="760"/>
      <c r="C18219" s="760"/>
      <c r="D18219" s="760"/>
      <c r="E18219" s="760"/>
      <c r="F18219" s="760"/>
    </row>
    <row r="18220" spans="1:6" ht="12" hidden="1" customHeight="1">
      <c r="A18220" s="760"/>
      <c r="B18220" s="760"/>
      <c r="C18220" s="760"/>
      <c r="D18220" s="760"/>
      <c r="E18220" s="760"/>
      <c r="F18220" s="760"/>
    </row>
    <row r="18221" spans="1:6" ht="12" hidden="1" customHeight="1">
      <c r="A18221" s="760"/>
      <c r="B18221" s="760"/>
      <c r="C18221" s="760"/>
      <c r="D18221" s="760"/>
      <c r="E18221" s="760"/>
      <c r="F18221" s="760"/>
    </row>
    <row r="18222" spans="1:6" ht="12" hidden="1" customHeight="1">
      <c r="A18222" s="760"/>
      <c r="B18222" s="760"/>
      <c r="C18222" s="760"/>
      <c r="D18222" s="760"/>
      <c r="E18222" s="760"/>
      <c r="F18222" s="760"/>
    </row>
    <row r="18223" spans="1:6" ht="12" hidden="1" customHeight="1">
      <c r="A18223" s="760"/>
      <c r="B18223" s="760"/>
      <c r="C18223" s="760"/>
      <c r="D18223" s="760"/>
      <c r="E18223" s="760"/>
      <c r="F18223" s="760"/>
    </row>
    <row r="18224" spans="1:6" ht="12" hidden="1" customHeight="1">
      <c r="A18224" s="760"/>
      <c r="B18224" s="760"/>
      <c r="C18224" s="760"/>
      <c r="D18224" s="760"/>
      <c r="E18224" s="760"/>
      <c r="F18224" s="760"/>
    </row>
    <row r="18225" spans="1:6" ht="12" hidden="1" customHeight="1">
      <c r="A18225" s="760"/>
      <c r="B18225" s="760"/>
      <c r="C18225" s="760"/>
      <c r="D18225" s="760"/>
      <c r="E18225" s="760"/>
      <c r="F18225" s="760"/>
    </row>
    <row r="18226" spans="1:6" ht="12" hidden="1" customHeight="1">
      <c r="A18226" s="760"/>
      <c r="B18226" s="760"/>
      <c r="C18226" s="760"/>
      <c r="D18226" s="760"/>
      <c r="E18226" s="760"/>
      <c r="F18226" s="760"/>
    </row>
    <row r="18227" spans="1:6" ht="12" hidden="1" customHeight="1">
      <c r="A18227" s="760"/>
      <c r="B18227" s="760"/>
      <c r="C18227" s="760"/>
      <c r="D18227" s="760"/>
      <c r="E18227" s="760"/>
      <c r="F18227" s="760"/>
    </row>
    <row r="18228" spans="1:6" ht="12" hidden="1" customHeight="1">
      <c r="A18228" s="760"/>
      <c r="B18228" s="760"/>
      <c r="C18228" s="760"/>
      <c r="D18228" s="760"/>
      <c r="E18228" s="760"/>
      <c r="F18228" s="760"/>
    </row>
    <row r="18229" spans="1:6" ht="12" hidden="1" customHeight="1">
      <c r="A18229" s="760"/>
      <c r="B18229" s="760"/>
      <c r="C18229" s="760"/>
      <c r="D18229" s="760"/>
      <c r="E18229" s="760"/>
      <c r="F18229" s="760"/>
    </row>
    <row r="18230" spans="1:6" ht="12" hidden="1" customHeight="1">
      <c r="A18230" s="760"/>
      <c r="B18230" s="760"/>
      <c r="C18230" s="760"/>
      <c r="D18230" s="760"/>
      <c r="E18230" s="760"/>
      <c r="F18230" s="760"/>
    </row>
    <row r="18231" spans="1:6" ht="12" hidden="1" customHeight="1">
      <c r="A18231" s="760"/>
      <c r="B18231" s="760"/>
      <c r="C18231" s="760"/>
      <c r="D18231" s="760"/>
      <c r="E18231" s="760"/>
      <c r="F18231" s="760"/>
    </row>
    <row r="18232" spans="1:6" ht="12" hidden="1" customHeight="1">
      <c r="A18232" s="760"/>
      <c r="B18232" s="760"/>
      <c r="C18232" s="760"/>
      <c r="D18232" s="760"/>
      <c r="E18232" s="760"/>
      <c r="F18232" s="760"/>
    </row>
    <row r="18233" spans="1:6" ht="12" hidden="1" customHeight="1">
      <c r="A18233" s="760"/>
      <c r="B18233" s="760"/>
      <c r="C18233" s="760"/>
      <c r="D18233" s="760"/>
      <c r="E18233" s="760"/>
      <c r="F18233" s="760"/>
    </row>
    <row r="18234" spans="1:6" ht="12" hidden="1" customHeight="1">
      <c r="A18234" s="760"/>
      <c r="B18234" s="760"/>
      <c r="C18234" s="760"/>
      <c r="D18234" s="760"/>
      <c r="E18234" s="760"/>
      <c r="F18234" s="760"/>
    </row>
    <row r="18235" spans="1:6" ht="12" hidden="1" customHeight="1">
      <c r="A18235" s="760"/>
      <c r="B18235" s="760"/>
      <c r="C18235" s="760"/>
      <c r="D18235" s="760"/>
      <c r="E18235" s="760"/>
      <c r="F18235" s="760"/>
    </row>
    <row r="18236" spans="1:6" ht="12" hidden="1" customHeight="1">
      <c r="A18236" s="760"/>
      <c r="B18236" s="760"/>
      <c r="C18236" s="760"/>
      <c r="D18236" s="760"/>
      <c r="E18236" s="760"/>
      <c r="F18236" s="760"/>
    </row>
    <row r="18237" spans="1:6" ht="12" hidden="1" customHeight="1">
      <c r="A18237" s="760"/>
      <c r="B18237" s="760"/>
      <c r="C18237" s="760"/>
      <c r="D18237" s="760"/>
      <c r="E18237" s="760"/>
      <c r="F18237" s="760"/>
    </row>
    <row r="18238" spans="1:6" ht="12" hidden="1" customHeight="1">
      <c r="A18238" s="760"/>
      <c r="B18238" s="760"/>
      <c r="C18238" s="760"/>
      <c r="D18238" s="760"/>
      <c r="E18238" s="760"/>
      <c r="F18238" s="760"/>
    </row>
    <row r="18239" spans="1:6" ht="12" hidden="1" customHeight="1">
      <c r="A18239" s="760"/>
      <c r="B18239" s="760"/>
      <c r="C18239" s="760"/>
      <c r="D18239" s="760"/>
      <c r="E18239" s="760"/>
      <c r="F18239" s="760"/>
    </row>
    <row r="18240" spans="1:6" ht="12" hidden="1" customHeight="1">
      <c r="A18240" s="760"/>
      <c r="B18240" s="760"/>
      <c r="C18240" s="760"/>
      <c r="D18240" s="760"/>
      <c r="E18240" s="760"/>
      <c r="F18240" s="760"/>
    </row>
    <row r="18241" spans="1:6" ht="12" hidden="1" customHeight="1">
      <c r="A18241" s="760"/>
      <c r="B18241" s="760"/>
      <c r="C18241" s="760"/>
      <c r="D18241" s="760"/>
      <c r="E18241" s="760"/>
      <c r="F18241" s="760"/>
    </row>
    <row r="18242" spans="1:6" ht="12" hidden="1" customHeight="1">
      <c r="A18242" s="760"/>
      <c r="B18242" s="760"/>
      <c r="C18242" s="760"/>
      <c r="D18242" s="760"/>
      <c r="E18242" s="760"/>
      <c r="F18242" s="760"/>
    </row>
    <row r="18243" spans="1:6" ht="12" hidden="1" customHeight="1">
      <c r="A18243" s="760"/>
      <c r="B18243" s="760"/>
      <c r="C18243" s="760"/>
      <c r="D18243" s="760"/>
      <c r="E18243" s="760"/>
      <c r="F18243" s="760"/>
    </row>
    <row r="18244" spans="1:6" ht="12" hidden="1" customHeight="1">
      <c r="A18244" s="760"/>
      <c r="B18244" s="760"/>
      <c r="C18244" s="760"/>
      <c r="D18244" s="760"/>
      <c r="E18244" s="760"/>
      <c r="F18244" s="760"/>
    </row>
    <row r="18245" spans="1:6" ht="12" hidden="1" customHeight="1">
      <c r="A18245" s="760"/>
      <c r="B18245" s="760"/>
      <c r="C18245" s="760"/>
      <c r="D18245" s="760"/>
      <c r="E18245" s="760"/>
      <c r="F18245" s="760"/>
    </row>
    <row r="18246" spans="1:6" ht="12" hidden="1" customHeight="1">
      <c r="A18246" s="760"/>
      <c r="B18246" s="760"/>
      <c r="C18246" s="760"/>
      <c r="D18246" s="760"/>
      <c r="E18246" s="760"/>
      <c r="F18246" s="760"/>
    </row>
    <row r="18247" spans="1:6" ht="12" hidden="1" customHeight="1">
      <c r="A18247" s="760"/>
      <c r="B18247" s="760"/>
      <c r="C18247" s="760"/>
      <c r="D18247" s="760"/>
      <c r="E18247" s="760"/>
      <c r="F18247" s="760"/>
    </row>
    <row r="18248" spans="1:6" ht="12" hidden="1" customHeight="1">
      <c r="A18248" s="760"/>
      <c r="B18248" s="760"/>
      <c r="C18248" s="760"/>
      <c r="D18248" s="760"/>
      <c r="E18248" s="760"/>
      <c r="F18248" s="760"/>
    </row>
    <row r="18249" spans="1:6" ht="12" hidden="1" customHeight="1">
      <c r="A18249" s="760"/>
      <c r="B18249" s="760"/>
      <c r="C18249" s="760"/>
      <c r="D18249" s="760"/>
      <c r="E18249" s="760"/>
      <c r="F18249" s="760"/>
    </row>
    <row r="18250" spans="1:6" ht="12" hidden="1" customHeight="1">
      <c r="A18250" s="760"/>
      <c r="B18250" s="760"/>
      <c r="C18250" s="760"/>
      <c r="D18250" s="760"/>
      <c r="E18250" s="760"/>
      <c r="F18250" s="760"/>
    </row>
    <row r="18251" spans="1:6" ht="12" hidden="1" customHeight="1">
      <c r="A18251" s="760"/>
      <c r="B18251" s="760"/>
      <c r="C18251" s="760"/>
      <c r="D18251" s="760"/>
      <c r="E18251" s="760"/>
      <c r="F18251" s="760"/>
    </row>
    <row r="18252" spans="1:6" ht="12" hidden="1" customHeight="1">
      <c r="A18252" s="760"/>
      <c r="B18252" s="760"/>
      <c r="C18252" s="760"/>
      <c r="D18252" s="760"/>
      <c r="E18252" s="760"/>
      <c r="F18252" s="760"/>
    </row>
    <row r="18253" spans="1:6" ht="12" hidden="1" customHeight="1">
      <c r="A18253" s="760"/>
      <c r="B18253" s="760"/>
      <c r="C18253" s="760"/>
      <c r="D18253" s="760"/>
      <c r="E18253" s="760"/>
      <c r="F18253" s="760"/>
    </row>
    <row r="18254" spans="1:6" ht="12" hidden="1" customHeight="1">
      <c r="A18254" s="760"/>
      <c r="B18254" s="760"/>
      <c r="C18254" s="760"/>
      <c r="D18254" s="760"/>
      <c r="E18254" s="760"/>
      <c r="F18254" s="760"/>
    </row>
    <row r="18255" spans="1:6" ht="12" hidden="1" customHeight="1">
      <c r="A18255" s="760"/>
      <c r="B18255" s="760"/>
      <c r="C18255" s="760"/>
      <c r="D18255" s="760"/>
      <c r="E18255" s="760"/>
      <c r="F18255" s="760"/>
    </row>
    <row r="18256" spans="1:6" ht="12" hidden="1" customHeight="1">
      <c r="A18256" s="760"/>
      <c r="B18256" s="760"/>
      <c r="C18256" s="760"/>
      <c r="D18256" s="760"/>
      <c r="E18256" s="760"/>
      <c r="F18256" s="760"/>
    </row>
    <row r="18257" spans="1:6" ht="12" hidden="1" customHeight="1">
      <c r="A18257" s="760"/>
      <c r="B18257" s="760"/>
      <c r="C18257" s="760"/>
      <c r="D18257" s="760"/>
      <c r="E18257" s="760"/>
      <c r="F18257" s="760"/>
    </row>
    <row r="18258" spans="1:6" ht="12" hidden="1" customHeight="1">
      <c r="A18258" s="760"/>
      <c r="B18258" s="760"/>
      <c r="C18258" s="760"/>
      <c r="D18258" s="760"/>
      <c r="E18258" s="760"/>
      <c r="F18258" s="760"/>
    </row>
    <row r="18259" spans="1:6" ht="12" hidden="1" customHeight="1">
      <c r="A18259" s="760"/>
      <c r="B18259" s="760"/>
      <c r="C18259" s="760"/>
      <c r="D18259" s="760"/>
      <c r="E18259" s="760"/>
      <c r="F18259" s="760"/>
    </row>
    <row r="18260" spans="1:6" ht="12" hidden="1" customHeight="1">
      <c r="A18260" s="760"/>
      <c r="B18260" s="760"/>
      <c r="C18260" s="760"/>
      <c r="D18260" s="760"/>
      <c r="E18260" s="760"/>
      <c r="F18260" s="760"/>
    </row>
    <row r="18261" spans="1:6" ht="12" hidden="1" customHeight="1">
      <c r="A18261" s="760"/>
      <c r="B18261" s="760"/>
      <c r="C18261" s="760"/>
      <c r="D18261" s="760"/>
      <c r="E18261" s="760"/>
      <c r="F18261" s="760"/>
    </row>
    <row r="18262" spans="1:6" ht="12" hidden="1" customHeight="1">
      <c r="A18262" s="760"/>
      <c r="B18262" s="760"/>
      <c r="C18262" s="760"/>
      <c r="D18262" s="760"/>
      <c r="E18262" s="760"/>
      <c r="F18262" s="760"/>
    </row>
    <row r="18263" spans="1:6" ht="12" hidden="1" customHeight="1">
      <c r="A18263" s="760"/>
      <c r="B18263" s="760"/>
      <c r="C18263" s="760"/>
      <c r="D18263" s="760"/>
      <c r="E18263" s="760"/>
      <c r="F18263" s="760"/>
    </row>
    <row r="18264" spans="1:6" ht="12" hidden="1" customHeight="1">
      <c r="A18264" s="760"/>
      <c r="B18264" s="760"/>
      <c r="C18264" s="760"/>
      <c r="D18264" s="760"/>
      <c r="E18264" s="760"/>
      <c r="F18264" s="760"/>
    </row>
    <row r="18265" spans="1:6" ht="12" hidden="1" customHeight="1">
      <c r="A18265" s="760"/>
      <c r="B18265" s="760"/>
      <c r="C18265" s="760"/>
      <c r="D18265" s="760"/>
      <c r="E18265" s="760"/>
      <c r="F18265" s="760"/>
    </row>
    <row r="18266" spans="1:6" ht="12" hidden="1" customHeight="1">
      <c r="A18266" s="760"/>
      <c r="B18266" s="760"/>
      <c r="C18266" s="760"/>
      <c r="D18266" s="760"/>
      <c r="E18266" s="760"/>
      <c r="F18266" s="760"/>
    </row>
    <row r="18267" spans="1:6" ht="12" hidden="1" customHeight="1">
      <c r="A18267" s="760"/>
      <c r="B18267" s="760"/>
      <c r="C18267" s="760"/>
      <c r="D18267" s="760"/>
      <c r="E18267" s="760"/>
      <c r="F18267" s="760"/>
    </row>
    <row r="18268" spans="1:6" ht="12" hidden="1" customHeight="1">
      <c r="A18268" s="760"/>
      <c r="B18268" s="760"/>
      <c r="C18268" s="760"/>
      <c r="D18268" s="760"/>
      <c r="E18268" s="760"/>
      <c r="F18268" s="760"/>
    </row>
    <row r="18269" spans="1:6" ht="12" hidden="1" customHeight="1">
      <c r="A18269" s="760"/>
      <c r="B18269" s="760"/>
      <c r="C18269" s="760"/>
      <c r="D18269" s="760"/>
      <c r="E18269" s="760"/>
      <c r="F18269" s="760"/>
    </row>
    <row r="18270" spans="1:6" ht="12" hidden="1" customHeight="1">
      <c r="A18270" s="760"/>
      <c r="B18270" s="760"/>
      <c r="C18270" s="760"/>
      <c r="D18270" s="760"/>
      <c r="E18270" s="760"/>
      <c r="F18270" s="760"/>
    </row>
    <row r="18271" spans="1:6" ht="12" hidden="1" customHeight="1">
      <c r="A18271" s="760"/>
      <c r="B18271" s="760"/>
      <c r="C18271" s="760"/>
      <c r="D18271" s="760"/>
      <c r="E18271" s="760"/>
      <c r="F18271" s="760"/>
    </row>
    <row r="18272" spans="1:6" ht="12" hidden="1" customHeight="1">
      <c r="A18272" s="760"/>
      <c r="B18272" s="760"/>
      <c r="C18272" s="760"/>
      <c r="D18272" s="760"/>
      <c r="E18272" s="760"/>
      <c r="F18272" s="760"/>
    </row>
    <row r="18273" spans="1:6" ht="12" hidden="1" customHeight="1">
      <c r="A18273" s="760"/>
      <c r="B18273" s="760"/>
      <c r="C18273" s="760"/>
      <c r="D18273" s="760"/>
      <c r="E18273" s="760"/>
      <c r="F18273" s="760"/>
    </row>
    <row r="18274" spans="1:6" ht="12" hidden="1" customHeight="1">
      <c r="A18274" s="760"/>
      <c r="B18274" s="760"/>
      <c r="C18274" s="760"/>
      <c r="D18274" s="760"/>
      <c r="E18274" s="760"/>
      <c r="F18274" s="760"/>
    </row>
    <row r="18275" spans="1:6" ht="12" hidden="1" customHeight="1">
      <c r="A18275" s="760"/>
      <c r="B18275" s="760"/>
      <c r="C18275" s="760"/>
      <c r="D18275" s="760"/>
      <c r="E18275" s="760"/>
      <c r="F18275" s="760"/>
    </row>
    <row r="18276" spans="1:6" ht="12" hidden="1" customHeight="1">
      <c r="A18276" s="760"/>
      <c r="B18276" s="760"/>
      <c r="C18276" s="760"/>
      <c r="D18276" s="760"/>
      <c r="E18276" s="760"/>
      <c r="F18276" s="760"/>
    </row>
    <row r="18277" spans="1:6" ht="12" hidden="1" customHeight="1">
      <c r="A18277" s="760"/>
      <c r="B18277" s="760"/>
      <c r="C18277" s="760"/>
      <c r="D18277" s="760"/>
      <c r="E18277" s="760"/>
      <c r="F18277" s="760"/>
    </row>
    <row r="18278" spans="1:6" ht="12" hidden="1" customHeight="1">
      <c r="A18278" s="760"/>
      <c r="B18278" s="760"/>
      <c r="C18278" s="760"/>
      <c r="D18278" s="760"/>
      <c r="E18278" s="760"/>
      <c r="F18278" s="760"/>
    </row>
    <row r="18279" spans="1:6" ht="12" hidden="1" customHeight="1">
      <c r="A18279" s="760"/>
      <c r="B18279" s="760"/>
      <c r="C18279" s="760"/>
      <c r="D18279" s="760"/>
      <c r="E18279" s="760"/>
      <c r="F18279" s="760"/>
    </row>
    <row r="18280" spans="1:6" ht="12" hidden="1" customHeight="1">
      <c r="A18280" s="760"/>
      <c r="B18280" s="760"/>
      <c r="C18280" s="760"/>
      <c r="D18280" s="760"/>
      <c r="E18280" s="760"/>
      <c r="F18280" s="760"/>
    </row>
    <row r="18281" spans="1:6" ht="12" hidden="1" customHeight="1">
      <c r="A18281" s="760"/>
      <c r="B18281" s="760"/>
      <c r="C18281" s="760"/>
      <c r="D18281" s="760"/>
      <c r="E18281" s="760"/>
      <c r="F18281" s="760"/>
    </row>
    <row r="18282" spans="1:6" ht="12" hidden="1" customHeight="1">
      <c r="A18282" s="760"/>
      <c r="B18282" s="760"/>
      <c r="C18282" s="760"/>
      <c r="D18282" s="760"/>
      <c r="E18282" s="760"/>
      <c r="F18282" s="760"/>
    </row>
    <row r="18283" spans="1:6" ht="12" hidden="1" customHeight="1">
      <c r="A18283" s="760"/>
      <c r="B18283" s="760"/>
      <c r="C18283" s="760"/>
      <c r="D18283" s="760"/>
      <c r="E18283" s="760"/>
      <c r="F18283" s="760"/>
    </row>
    <row r="18284" spans="1:6" ht="12" hidden="1" customHeight="1">
      <c r="A18284" s="760"/>
      <c r="B18284" s="760"/>
      <c r="C18284" s="760"/>
      <c r="D18284" s="760"/>
      <c r="E18284" s="760"/>
      <c r="F18284" s="760"/>
    </row>
    <row r="18285" spans="1:6" ht="12" hidden="1" customHeight="1">
      <c r="A18285" s="760"/>
      <c r="B18285" s="760"/>
      <c r="C18285" s="760"/>
      <c r="D18285" s="760"/>
      <c r="E18285" s="760"/>
      <c r="F18285" s="760"/>
    </row>
    <row r="18286" spans="1:6" ht="12" hidden="1" customHeight="1">
      <c r="A18286" s="760"/>
      <c r="B18286" s="760"/>
      <c r="C18286" s="760"/>
      <c r="D18286" s="760"/>
      <c r="E18286" s="760"/>
      <c r="F18286" s="760"/>
    </row>
    <row r="18287" spans="1:6" ht="12" hidden="1" customHeight="1">
      <c r="A18287" s="760"/>
      <c r="B18287" s="760"/>
      <c r="C18287" s="760"/>
      <c r="D18287" s="760"/>
      <c r="E18287" s="760"/>
      <c r="F18287" s="760"/>
    </row>
    <row r="18288" spans="1:6" ht="12" hidden="1" customHeight="1">
      <c r="A18288" s="760"/>
      <c r="B18288" s="760"/>
      <c r="C18288" s="760"/>
      <c r="D18288" s="760"/>
      <c r="E18288" s="760"/>
      <c r="F18288" s="760"/>
    </row>
    <row r="18289" spans="1:6" ht="12" hidden="1" customHeight="1">
      <c r="A18289" s="760"/>
      <c r="B18289" s="760"/>
      <c r="C18289" s="760"/>
      <c r="D18289" s="760"/>
      <c r="E18289" s="760"/>
      <c r="F18289" s="760"/>
    </row>
    <row r="18290" spans="1:6" ht="12" hidden="1" customHeight="1">
      <c r="A18290" s="760"/>
      <c r="B18290" s="760"/>
      <c r="C18290" s="760"/>
      <c r="D18290" s="760"/>
      <c r="E18290" s="760"/>
      <c r="F18290" s="760"/>
    </row>
    <row r="18291" spans="1:6" ht="12" hidden="1" customHeight="1">
      <c r="A18291" s="760"/>
      <c r="B18291" s="760"/>
      <c r="C18291" s="760"/>
      <c r="D18291" s="760"/>
      <c r="E18291" s="760"/>
      <c r="F18291" s="760"/>
    </row>
    <row r="18292" spans="1:6" ht="12" hidden="1" customHeight="1">
      <c r="A18292" s="760"/>
      <c r="B18292" s="760"/>
      <c r="C18292" s="760"/>
      <c r="D18292" s="760"/>
      <c r="E18292" s="760"/>
      <c r="F18292" s="760"/>
    </row>
    <row r="18293" spans="1:6" ht="12" hidden="1" customHeight="1">
      <c r="A18293" s="760"/>
      <c r="B18293" s="760"/>
      <c r="C18293" s="760"/>
      <c r="D18293" s="760"/>
      <c r="E18293" s="760"/>
      <c r="F18293" s="760"/>
    </row>
    <row r="18294" spans="1:6" ht="12" hidden="1" customHeight="1">
      <c r="A18294" s="760"/>
      <c r="B18294" s="760"/>
      <c r="C18294" s="760"/>
      <c r="D18294" s="760"/>
      <c r="E18294" s="760"/>
      <c r="F18294" s="760"/>
    </row>
    <row r="18295" spans="1:6" ht="12" hidden="1" customHeight="1">
      <c r="A18295" s="760"/>
      <c r="B18295" s="760"/>
      <c r="C18295" s="760"/>
      <c r="D18295" s="760"/>
      <c r="E18295" s="760"/>
      <c r="F18295" s="760"/>
    </row>
    <row r="18296" spans="1:6" ht="12" hidden="1" customHeight="1">
      <c r="A18296" s="760"/>
      <c r="B18296" s="760"/>
      <c r="C18296" s="760"/>
      <c r="D18296" s="760"/>
      <c r="E18296" s="760"/>
      <c r="F18296" s="760"/>
    </row>
    <row r="18297" spans="1:6" ht="12" hidden="1" customHeight="1">
      <c r="A18297" s="760"/>
      <c r="B18297" s="760"/>
      <c r="C18297" s="760"/>
      <c r="D18297" s="760"/>
      <c r="E18297" s="760"/>
      <c r="F18297" s="760"/>
    </row>
    <row r="18298" spans="1:6" ht="12" hidden="1" customHeight="1">
      <c r="A18298" s="760"/>
      <c r="B18298" s="760"/>
      <c r="C18298" s="760"/>
      <c r="D18298" s="760"/>
      <c r="E18298" s="760"/>
      <c r="F18298" s="760"/>
    </row>
    <row r="18299" spans="1:6" ht="12" hidden="1" customHeight="1">
      <c r="A18299" s="760"/>
      <c r="B18299" s="760"/>
      <c r="C18299" s="760"/>
      <c r="D18299" s="760"/>
      <c r="E18299" s="760"/>
      <c r="F18299" s="760"/>
    </row>
    <row r="18300" spans="1:6" ht="12" hidden="1" customHeight="1">
      <c r="A18300" s="760"/>
      <c r="B18300" s="760"/>
      <c r="C18300" s="760"/>
      <c r="D18300" s="760"/>
      <c r="E18300" s="760"/>
      <c r="F18300" s="760"/>
    </row>
    <row r="18301" spans="1:6" ht="12" hidden="1" customHeight="1">
      <c r="A18301" s="760"/>
      <c r="B18301" s="760"/>
      <c r="C18301" s="760"/>
      <c r="D18301" s="760"/>
      <c r="E18301" s="760"/>
      <c r="F18301" s="760"/>
    </row>
    <row r="18302" spans="1:6" ht="12" hidden="1" customHeight="1">
      <c r="A18302" s="760"/>
      <c r="B18302" s="760"/>
      <c r="C18302" s="760"/>
      <c r="D18302" s="760"/>
      <c r="E18302" s="760"/>
      <c r="F18302" s="760"/>
    </row>
    <row r="18303" spans="1:6" ht="12" hidden="1" customHeight="1">
      <c r="A18303" s="760"/>
      <c r="B18303" s="760"/>
      <c r="C18303" s="760"/>
      <c r="D18303" s="760"/>
      <c r="E18303" s="760"/>
      <c r="F18303" s="760"/>
    </row>
    <row r="18304" spans="1:6" ht="12" hidden="1" customHeight="1">
      <c r="A18304" s="760"/>
      <c r="B18304" s="760"/>
      <c r="C18304" s="760"/>
      <c r="D18304" s="760"/>
      <c r="E18304" s="760"/>
      <c r="F18304" s="760"/>
    </row>
    <row r="18305" spans="1:6" ht="12" hidden="1" customHeight="1">
      <c r="A18305" s="760"/>
      <c r="B18305" s="760"/>
      <c r="C18305" s="760"/>
      <c r="D18305" s="760"/>
      <c r="E18305" s="760"/>
      <c r="F18305" s="760"/>
    </row>
    <row r="18306" spans="1:6" ht="12" hidden="1" customHeight="1">
      <c r="A18306" s="760"/>
      <c r="B18306" s="760"/>
      <c r="C18306" s="760"/>
      <c r="D18306" s="760"/>
      <c r="E18306" s="760"/>
      <c r="F18306" s="760"/>
    </row>
    <row r="18307" spans="1:6" ht="12" hidden="1" customHeight="1">
      <c r="A18307" s="760"/>
      <c r="B18307" s="760"/>
      <c r="C18307" s="760"/>
      <c r="D18307" s="760"/>
      <c r="E18307" s="760"/>
      <c r="F18307" s="760"/>
    </row>
    <row r="18308" spans="1:6" ht="12" hidden="1" customHeight="1">
      <c r="A18308" s="760"/>
      <c r="B18308" s="760"/>
      <c r="C18308" s="760"/>
      <c r="D18308" s="760"/>
      <c r="E18308" s="760"/>
      <c r="F18308" s="760"/>
    </row>
    <row r="18309" spans="1:6" ht="12" hidden="1" customHeight="1">
      <c r="A18309" s="760"/>
      <c r="B18309" s="760"/>
      <c r="C18309" s="760"/>
      <c r="D18309" s="760"/>
      <c r="E18309" s="760"/>
      <c r="F18309" s="760"/>
    </row>
    <row r="18310" spans="1:6" ht="12" hidden="1" customHeight="1">
      <c r="A18310" s="760"/>
      <c r="B18310" s="760"/>
      <c r="C18310" s="760"/>
      <c r="D18310" s="760"/>
      <c r="E18310" s="760"/>
      <c r="F18310" s="760"/>
    </row>
    <row r="18311" spans="1:6" ht="12" hidden="1" customHeight="1">
      <c r="A18311" s="760"/>
      <c r="B18311" s="760"/>
      <c r="C18311" s="760"/>
      <c r="D18311" s="760"/>
      <c r="E18311" s="760"/>
      <c r="F18311" s="760"/>
    </row>
    <row r="18312" spans="1:6" ht="12" hidden="1" customHeight="1">
      <c r="A18312" s="760"/>
      <c r="B18312" s="760"/>
      <c r="C18312" s="760"/>
      <c r="D18312" s="760"/>
      <c r="E18312" s="760"/>
      <c r="F18312" s="760"/>
    </row>
    <row r="18313" spans="1:6" ht="12" hidden="1" customHeight="1">
      <c r="A18313" s="760"/>
      <c r="B18313" s="760"/>
      <c r="C18313" s="760"/>
      <c r="D18313" s="760"/>
      <c r="E18313" s="760"/>
      <c r="F18313" s="760"/>
    </row>
    <row r="18314" spans="1:6" ht="12" hidden="1" customHeight="1">
      <c r="A18314" s="760"/>
      <c r="B18314" s="760"/>
      <c r="C18314" s="760"/>
      <c r="D18314" s="760"/>
      <c r="E18314" s="760"/>
      <c r="F18314" s="760"/>
    </row>
    <row r="18315" spans="1:6" ht="12" hidden="1" customHeight="1">
      <c r="A18315" s="760"/>
      <c r="B18315" s="760"/>
      <c r="C18315" s="760"/>
      <c r="D18315" s="760"/>
      <c r="E18315" s="760"/>
      <c r="F18315" s="760"/>
    </row>
    <row r="18316" spans="1:6" ht="12" hidden="1" customHeight="1">
      <c r="A18316" s="760"/>
      <c r="B18316" s="760"/>
      <c r="C18316" s="760"/>
      <c r="D18316" s="760"/>
      <c r="E18316" s="760"/>
      <c r="F18316" s="760"/>
    </row>
    <row r="18317" spans="1:6" ht="12" hidden="1" customHeight="1">
      <c r="A18317" s="760"/>
      <c r="B18317" s="760"/>
      <c r="C18317" s="760"/>
      <c r="D18317" s="760"/>
      <c r="E18317" s="760"/>
      <c r="F18317" s="760"/>
    </row>
    <row r="18318" spans="1:6" ht="12" hidden="1" customHeight="1">
      <c r="A18318" s="760"/>
      <c r="B18318" s="760"/>
      <c r="C18318" s="760"/>
      <c r="D18318" s="760"/>
      <c r="E18318" s="760"/>
      <c r="F18318" s="760"/>
    </row>
    <row r="18319" spans="1:6" ht="12" hidden="1" customHeight="1">
      <c r="A18319" s="760"/>
      <c r="B18319" s="760"/>
      <c r="C18319" s="760"/>
      <c r="D18319" s="760"/>
      <c r="E18319" s="760"/>
      <c r="F18319" s="760"/>
    </row>
    <row r="18320" spans="1:6" ht="12" hidden="1" customHeight="1">
      <c r="A18320" s="760"/>
      <c r="B18320" s="760"/>
      <c r="C18320" s="760"/>
      <c r="D18320" s="760"/>
      <c r="E18320" s="760"/>
      <c r="F18320" s="760"/>
    </row>
    <row r="18321" spans="1:6" ht="12" hidden="1" customHeight="1">
      <c r="A18321" s="760"/>
      <c r="B18321" s="760"/>
      <c r="C18321" s="760"/>
      <c r="D18321" s="760"/>
      <c r="E18321" s="760"/>
      <c r="F18321" s="760"/>
    </row>
    <row r="18322" spans="1:6" ht="12" hidden="1" customHeight="1">
      <c r="A18322" s="760"/>
      <c r="B18322" s="760"/>
      <c r="C18322" s="760"/>
      <c r="D18322" s="760"/>
      <c r="E18322" s="760"/>
      <c r="F18322" s="760"/>
    </row>
    <row r="18323" spans="1:6" ht="12" hidden="1" customHeight="1">
      <c r="A18323" s="760"/>
      <c r="B18323" s="760"/>
      <c r="C18323" s="760"/>
      <c r="D18323" s="760"/>
      <c r="E18323" s="760"/>
      <c r="F18323" s="760"/>
    </row>
    <row r="18324" spans="1:6" ht="12" hidden="1" customHeight="1">
      <c r="A18324" s="760"/>
      <c r="B18324" s="760"/>
      <c r="C18324" s="760"/>
      <c r="D18324" s="760"/>
      <c r="E18324" s="760"/>
      <c r="F18324" s="760"/>
    </row>
    <row r="18325" spans="1:6" ht="12" hidden="1" customHeight="1">
      <c r="A18325" s="760"/>
      <c r="B18325" s="760"/>
      <c r="C18325" s="760"/>
      <c r="D18325" s="760"/>
      <c r="E18325" s="760"/>
      <c r="F18325" s="760"/>
    </row>
    <row r="18326" spans="1:6" ht="12" hidden="1" customHeight="1">
      <c r="A18326" s="760"/>
      <c r="B18326" s="760"/>
      <c r="C18326" s="760"/>
      <c r="D18326" s="760"/>
      <c r="E18326" s="760"/>
      <c r="F18326" s="760"/>
    </row>
    <row r="18327" spans="1:6" ht="12" hidden="1" customHeight="1">
      <c r="A18327" s="760"/>
      <c r="B18327" s="760"/>
      <c r="C18327" s="760"/>
      <c r="D18327" s="760"/>
      <c r="E18327" s="760"/>
      <c r="F18327" s="760"/>
    </row>
    <row r="18328" spans="1:6" ht="12" hidden="1" customHeight="1">
      <c r="A18328" s="760"/>
      <c r="B18328" s="760"/>
      <c r="C18328" s="760"/>
      <c r="D18328" s="760"/>
      <c r="E18328" s="760"/>
      <c r="F18328" s="760"/>
    </row>
    <row r="18329" spans="1:6" ht="12" hidden="1" customHeight="1">
      <c r="A18329" s="760"/>
      <c r="B18329" s="760"/>
      <c r="C18329" s="760"/>
      <c r="D18329" s="760"/>
      <c r="E18329" s="760"/>
      <c r="F18329" s="760"/>
    </row>
    <row r="18330" spans="1:6" ht="12" hidden="1" customHeight="1">
      <c r="A18330" s="760"/>
      <c r="B18330" s="760"/>
      <c r="C18330" s="760"/>
      <c r="D18330" s="760"/>
      <c r="E18330" s="760"/>
      <c r="F18330" s="760"/>
    </row>
    <row r="18331" spans="1:6" ht="12" hidden="1" customHeight="1">
      <c r="A18331" s="760"/>
      <c r="B18331" s="760"/>
      <c r="C18331" s="760"/>
      <c r="D18331" s="760"/>
      <c r="E18331" s="760"/>
      <c r="F18331" s="760"/>
    </row>
    <row r="18332" spans="1:6" ht="12" hidden="1" customHeight="1">
      <c r="A18332" s="760"/>
      <c r="B18332" s="760"/>
      <c r="C18332" s="760"/>
      <c r="D18332" s="760"/>
      <c r="E18332" s="760"/>
      <c r="F18332" s="760"/>
    </row>
    <row r="18333" spans="1:6" ht="12" hidden="1" customHeight="1">
      <c r="A18333" s="760"/>
      <c r="B18333" s="760"/>
      <c r="C18333" s="760"/>
      <c r="D18333" s="760"/>
      <c r="E18333" s="760"/>
      <c r="F18333" s="760"/>
    </row>
    <row r="18334" spans="1:6" ht="12" hidden="1" customHeight="1">
      <c r="A18334" s="760"/>
      <c r="B18334" s="760"/>
      <c r="C18334" s="760"/>
      <c r="D18334" s="760"/>
      <c r="E18334" s="760"/>
      <c r="F18334" s="760"/>
    </row>
    <row r="18335" spans="1:6" ht="12" hidden="1" customHeight="1">
      <c r="A18335" s="760"/>
      <c r="B18335" s="760"/>
      <c r="C18335" s="760"/>
      <c r="D18335" s="760"/>
      <c r="E18335" s="760"/>
      <c r="F18335" s="760"/>
    </row>
    <row r="18336" spans="1:6" ht="12" hidden="1" customHeight="1">
      <c r="A18336" s="760"/>
      <c r="B18336" s="760"/>
      <c r="C18336" s="760"/>
      <c r="D18336" s="760"/>
      <c r="E18336" s="760"/>
      <c r="F18336" s="760"/>
    </row>
    <row r="18337" spans="1:6" ht="12" hidden="1" customHeight="1">
      <c r="A18337" s="760"/>
      <c r="B18337" s="760"/>
      <c r="C18337" s="760"/>
      <c r="D18337" s="760"/>
      <c r="E18337" s="760"/>
      <c r="F18337" s="760"/>
    </row>
    <row r="18338" spans="1:6" ht="12" hidden="1" customHeight="1">
      <c r="A18338" s="760"/>
      <c r="B18338" s="760"/>
      <c r="C18338" s="760"/>
      <c r="D18338" s="760"/>
      <c r="E18338" s="760"/>
      <c r="F18338" s="760"/>
    </row>
    <row r="18339" spans="1:6" ht="12" hidden="1" customHeight="1">
      <c r="A18339" s="760"/>
      <c r="B18339" s="760"/>
      <c r="C18339" s="760"/>
      <c r="D18339" s="760"/>
      <c r="E18339" s="760"/>
      <c r="F18339" s="760"/>
    </row>
    <row r="18340" spans="1:6" ht="12" hidden="1" customHeight="1">
      <c r="A18340" s="760"/>
      <c r="B18340" s="760"/>
      <c r="C18340" s="760"/>
      <c r="D18340" s="760"/>
      <c r="E18340" s="760"/>
      <c r="F18340" s="760"/>
    </row>
    <row r="18341" spans="1:6" ht="12" hidden="1" customHeight="1">
      <c r="A18341" s="760"/>
      <c r="B18341" s="760"/>
      <c r="C18341" s="760"/>
      <c r="D18341" s="760"/>
      <c r="E18341" s="760"/>
      <c r="F18341" s="760"/>
    </row>
    <row r="18342" spans="1:6" ht="12" hidden="1" customHeight="1">
      <c r="A18342" s="760"/>
      <c r="B18342" s="760"/>
      <c r="C18342" s="760"/>
      <c r="D18342" s="760"/>
      <c r="E18342" s="760"/>
      <c r="F18342" s="760"/>
    </row>
    <row r="18343" spans="1:6" ht="12" hidden="1" customHeight="1">
      <c r="A18343" s="760"/>
      <c r="B18343" s="760"/>
      <c r="C18343" s="760"/>
      <c r="D18343" s="760"/>
      <c r="E18343" s="760"/>
      <c r="F18343" s="760"/>
    </row>
    <row r="18344" spans="1:6" ht="12" hidden="1" customHeight="1">
      <c r="A18344" s="760"/>
      <c r="B18344" s="760"/>
      <c r="C18344" s="760"/>
      <c r="D18344" s="760"/>
      <c r="E18344" s="760"/>
      <c r="F18344" s="760"/>
    </row>
    <row r="18345" spans="1:6" ht="12" hidden="1" customHeight="1">
      <c r="A18345" s="760"/>
      <c r="B18345" s="760"/>
      <c r="C18345" s="760"/>
      <c r="D18345" s="760"/>
      <c r="E18345" s="760"/>
      <c r="F18345" s="760"/>
    </row>
    <row r="18346" spans="1:6" ht="12" hidden="1" customHeight="1">
      <c r="A18346" s="760"/>
      <c r="B18346" s="760"/>
      <c r="C18346" s="760"/>
      <c r="D18346" s="760"/>
      <c r="E18346" s="760"/>
      <c r="F18346" s="760"/>
    </row>
    <row r="18347" spans="1:6" ht="12" hidden="1" customHeight="1">
      <c r="A18347" s="760"/>
      <c r="B18347" s="760"/>
      <c r="C18347" s="760"/>
      <c r="D18347" s="760"/>
      <c r="E18347" s="760"/>
      <c r="F18347" s="760"/>
    </row>
    <row r="18348" spans="1:6" ht="12" hidden="1" customHeight="1">
      <c r="A18348" s="760"/>
      <c r="B18348" s="760"/>
      <c r="C18348" s="760"/>
      <c r="D18348" s="760"/>
      <c r="E18348" s="760"/>
      <c r="F18348" s="760"/>
    </row>
    <row r="18349" spans="1:6" ht="12" hidden="1" customHeight="1">
      <c r="A18349" s="760"/>
      <c r="B18349" s="760"/>
      <c r="C18349" s="760"/>
      <c r="D18349" s="760"/>
      <c r="E18349" s="760"/>
      <c r="F18349" s="760"/>
    </row>
    <row r="18350" spans="1:6" ht="12" hidden="1" customHeight="1">
      <c r="A18350" s="760"/>
      <c r="B18350" s="760"/>
      <c r="C18350" s="760"/>
      <c r="D18350" s="760"/>
      <c r="E18350" s="760"/>
      <c r="F18350" s="760"/>
    </row>
    <row r="18351" spans="1:6" ht="12" hidden="1" customHeight="1">
      <c r="A18351" s="760"/>
      <c r="B18351" s="760"/>
      <c r="C18351" s="760"/>
      <c r="D18351" s="760"/>
      <c r="E18351" s="760"/>
      <c r="F18351" s="760"/>
    </row>
    <row r="18352" spans="1:6" ht="12" hidden="1" customHeight="1">
      <c r="A18352" s="760"/>
      <c r="B18352" s="760"/>
      <c r="C18352" s="760"/>
      <c r="D18352" s="760"/>
      <c r="E18352" s="760"/>
      <c r="F18352" s="760"/>
    </row>
    <row r="18353" spans="1:6" ht="12" hidden="1" customHeight="1">
      <c r="A18353" s="760"/>
      <c r="B18353" s="760"/>
      <c r="C18353" s="760"/>
      <c r="D18353" s="760"/>
      <c r="E18353" s="760"/>
      <c r="F18353" s="760"/>
    </row>
    <row r="18354" spans="1:6" ht="12" hidden="1" customHeight="1">
      <c r="A18354" s="760"/>
      <c r="B18354" s="760"/>
      <c r="C18354" s="760"/>
      <c r="D18354" s="760"/>
      <c r="E18354" s="760"/>
      <c r="F18354" s="760"/>
    </row>
    <row r="18355" spans="1:6" ht="12" hidden="1" customHeight="1">
      <c r="A18355" s="760"/>
      <c r="B18355" s="760"/>
      <c r="C18355" s="760"/>
      <c r="D18355" s="760"/>
      <c r="E18355" s="760"/>
      <c r="F18355" s="760"/>
    </row>
    <row r="18356" spans="1:6" ht="12" hidden="1" customHeight="1">
      <c r="A18356" s="760"/>
      <c r="B18356" s="760"/>
      <c r="C18356" s="760"/>
      <c r="D18356" s="760"/>
      <c r="E18356" s="760"/>
      <c r="F18356" s="760"/>
    </row>
    <row r="18357" spans="1:6" ht="12" hidden="1" customHeight="1">
      <c r="A18357" s="760"/>
      <c r="B18357" s="760"/>
      <c r="C18357" s="760"/>
      <c r="D18357" s="760"/>
      <c r="E18357" s="760"/>
      <c r="F18357" s="760"/>
    </row>
    <row r="18358" spans="1:6" ht="12" hidden="1" customHeight="1">
      <c r="A18358" s="760"/>
      <c r="B18358" s="760"/>
      <c r="C18358" s="760"/>
      <c r="D18358" s="760"/>
      <c r="E18358" s="760"/>
      <c r="F18358" s="760"/>
    </row>
    <row r="18359" spans="1:6" ht="12" hidden="1" customHeight="1">
      <c r="A18359" s="760"/>
      <c r="B18359" s="760"/>
      <c r="C18359" s="760"/>
      <c r="D18359" s="760"/>
      <c r="E18359" s="760"/>
      <c r="F18359" s="760"/>
    </row>
    <row r="18360" spans="1:6" ht="12" hidden="1" customHeight="1">
      <c r="A18360" s="760"/>
      <c r="B18360" s="760"/>
      <c r="C18360" s="760"/>
      <c r="D18360" s="760"/>
      <c r="E18360" s="760"/>
      <c r="F18360" s="760"/>
    </row>
    <row r="18361" spans="1:6" ht="12" hidden="1" customHeight="1">
      <c r="A18361" s="760"/>
      <c r="B18361" s="760"/>
      <c r="C18361" s="760"/>
      <c r="D18361" s="760"/>
      <c r="E18361" s="760"/>
      <c r="F18361" s="760"/>
    </row>
    <row r="18362" spans="1:6" ht="12" hidden="1" customHeight="1">
      <c r="A18362" s="760"/>
      <c r="B18362" s="760"/>
      <c r="C18362" s="760"/>
      <c r="D18362" s="760"/>
      <c r="E18362" s="760"/>
      <c r="F18362" s="760"/>
    </row>
    <row r="18363" spans="1:6" ht="12" hidden="1" customHeight="1">
      <c r="A18363" s="760"/>
      <c r="B18363" s="760"/>
      <c r="C18363" s="760"/>
      <c r="D18363" s="760"/>
      <c r="E18363" s="760"/>
      <c r="F18363" s="760"/>
    </row>
    <row r="18364" spans="1:6" ht="12" hidden="1" customHeight="1">
      <c r="A18364" s="760"/>
      <c r="B18364" s="760"/>
      <c r="C18364" s="760"/>
      <c r="D18364" s="760"/>
      <c r="E18364" s="760"/>
      <c r="F18364" s="760"/>
    </row>
    <row r="18365" spans="1:6" ht="12" hidden="1" customHeight="1">
      <c r="A18365" s="760"/>
      <c r="B18365" s="760"/>
      <c r="C18365" s="760"/>
      <c r="D18365" s="760"/>
      <c r="E18365" s="760"/>
      <c r="F18365" s="760"/>
    </row>
    <row r="18366" spans="1:6" ht="12" hidden="1" customHeight="1">
      <c r="A18366" s="760"/>
      <c r="B18366" s="760"/>
      <c r="C18366" s="760"/>
      <c r="D18366" s="760"/>
      <c r="E18366" s="760"/>
      <c r="F18366" s="760"/>
    </row>
    <row r="18367" spans="1:6" ht="12" hidden="1" customHeight="1">
      <c r="A18367" s="760"/>
      <c r="B18367" s="760"/>
      <c r="C18367" s="760"/>
      <c r="D18367" s="760"/>
      <c r="E18367" s="760"/>
      <c r="F18367" s="760"/>
    </row>
    <row r="18368" spans="1:6" ht="12" hidden="1" customHeight="1">
      <c r="A18368" s="760"/>
      <c r="B18368" s="760"/>
      <c r="C18368" s="760"/>
      <c r="D18368" s="760"/>
      <c r="E18368" s="760"/>
      <c r="F18368" s="760"/>
    </row>
    <row r="18369" spans="1:6" ht="12" hidden="1" customHeight="1">
      <c r="A18369" s="760"/>
      <c r="B18369" s="760"/>
      <c r="C18369" s="760"/>
      <c r="D18369" s="760"/>
      <c r="E18369" s="760"/>
      <c r="F18369" s="760"/>
    </row>
    <row r="18370" spans="1:6" ht="12" hidden="1" customHeight="1">
      <c r="A18370" s="760"/>
      <c r="B18370" s="760"/>
      <c r="C18370" s="760"/>
      <c r="D18370" s="760"/>
      <c r="E18370" s="760"/>
      <c r="F18370" s="760"/>
    </row>
    <row r="18371" spans="1:6" ht="12" hidden="1" customHeight="1">
      <c r="A18371" s="760"/>
      <c r="B18371" s="760"/>
      <c r="C18371" s="760"/>
      <c r="D18371" s="760"/>
      <c r="E18371" s="760"/>
      <c r="F18371" s="760"/>
    </row>
    <row r="18372" spans="1:6" ht="12" hidden="1" customHeight="1">
      <c r="A18372" s="760"/>
      <c r="B18372" s="760"/>
      <c r="C18372" s="760"/>
      <c r="D18372" s="760"/>
      <c r="E18372" s="760"/>
      <c r="F18372" s="760"/>
    </row>
    <row r="18373" spans="1:6" ht="12" hidden="1" customHeight="1">
      <c r="A18373" s="760"/>
      <c r="B18373" s="760"/>
      <c r="C18373" s="760"/>
      <c r="D18373" s="760"/>
      <c r="E18373" s="760"/>
      <c r="F18373" s="760"/>
    </row>
    <row r="18374" spans="1:6" ht="12" hidden="1" customHeight="1">
      <c r="A18374" s="760"/>
      <c r="B18374" s="760"/>
      <c r="C18374" s="760"/>
      <c r="D18374" s="760"/>
      <c r="E18374" s="760"/>
      <c r="F18374" s="760"/>
    </row>
    <row r="18375" spans="1:6" ht="12" hidden="1" customHeight="1">
      <c r="A18375" s="760"/>
      <c r="B18375" s="760"/>
      <c r="C18375" s="760"/>
      <c r="D18375" s="760"/>
      <c r="E18375" s="760"/>
      <c r="F18375" s="760"/>
    </row>
    <row r="18376" spans="1:6" ht="12" hidden="1" customHeight="1">
      <c r="A18376" s="760"/>
      <c r="B18376" s="760"/>
      <c r="C18376" s="760"/>
      <c r="D18376" s="760"/>
      <c r="E18376" s="760"/>
      <c r="F18376" s="760"/>
    </row>
    <row r="18377" spans="1:6" ht="12" hidden="1" customHeight="1">
      <c r="A18377" s="760"/>
      <c r="B18377" s="760"/>
      <c r="C18377" s="760"/>
      <c r="D18377" s="760"/>
      <c r="E18377" s="760"/>
      <c r="F18377" s="760"/>
    </row>
    <row r="18378" spans="1:6" ht="12" hidden="1" customHeight="1">
      <c r="A18378" s="760"/>
      <c r="B18378" s="760"/>
      <c r="C18378" s="760"/>
      <c r="D18378" s="760"/>
      <c r="E18378" s="760"/>
      <c r="F18378" s="760"/>
    </row>
    <row r="18379" spans="1:6" ht="12" hidden="1" customHeight="1">
      <c r="A18379" s="760"/>
      <c r="B18379" s="760"/>
      <c r="C18379" s="760"/>
      <c r="D18379" s="760"/>
      <c r="E18379" s="760"/>
      <c r="F18379" s="760"/>
    </row>
    <row r="18380" spans="1:6" ht="12" hidden="1" customHeight="1">
      <c r="A18380" s="760"/>
      <c r="B18380" s="760"/>
      <c r="C18380" s="760"/>
      <c r="D18380" s="760"/>
      <c r="E18380" s="760"/>
      <c r="F18380" s="760"/>
    </row>
    <row r="18381" spans="1:6" ht="12" hidden="1" customHeight="1">
      <c r="A18381" s="760"/>
      <c r="B18381" s="760"/>
      <c r="C18381" s="760"/>
      <c r="D18381" s="760"/>
      <c r="E18381" s="760"/>
      <c r="F18381" s="760"/>
    </row>
    <row r="18382" spans="1:6" ht="12" hidden="1" customHeight="1">
      <c r="A18382" s="760"/>
      <c r="B18382" s="760"/>
      <c r="C18382" s="760"/>
      <c r="D18382" s="760"/>
      <c r="E18382" s="760"/>
      <c r="F18382" s="760"/>
    </row>
    <row r="18383" spans="1:6" ht="12" hidden="1" customHeight="1">
      <c r="A18383" s="760"/>
      <c r="B18383" s="760"/>
      <c r="C18383" s="760"/>
      <c r="D18383" s="760"/>
      <c r="E18383" s="760"/>
      <c r="F18383" s="760"/>
    </row>
    <row r="18384" spans="1:6" ht="12" hidden="1" customHeight="1">
      <c r="A18384" s="760"/>
      <c r="B18384" s="760"/>
      <c r="C18384" s="760"/>
      <c r="D18384" s="760"/>
      <c r="E18384" s="760"/>
      <c r="F18384" s="760"/>
    </row>
    <row r="18385" spans="1:6" ht="12" hidden="1" customHeight="1">
      <c r="A18385" s="760"/>
      <c r="B18385" s="760"/>
      <c r="C18385" s="760"/>
      <c r="D18385" s="760"/>
      <c r="E18385" s="760"/>
      <c r="F18385" s="760"/>
    </row>
    <row r="18386" spans="1:6" ht="12" hidden="1" customHeight="1">
      <c r="A18386" s="760"/>
      <c r="B18386" s="760"/>
      <c r="C18386" s="760"/>
      <c r="D18386" s="760"/>
      <c r="E18386" s="760"/>
      <c r="F18386" s="760"/>
    </row>
    <row r="18387" spans="1:6" ht="12" hidden="1" customHeight="1">
      <c r="A18387" s="760"/>
      <c r="B18387" s="760"/>
      <c r="C18387" s="760"/>
      <c r="D18387" s="760"/>
      <c r="E18387" s="760"/>
      <c r="F18387" s="760"/>
    </row>
    <row r="18388" spans="1:6" ht="12" hidden="1" customHeight="1">
      <c r="A18388" s="760"/>
      <c r="B18388" s="760"/>
      <c r="C18388" s="760"/>
      <c r="D18388" s="760"/>
      <c r="E18388" s="760"/>
      <c r="F18388" s="760"/>
    </row>
    <row r="18389" spans="1:6" ht="12" hidden="1" customHeight="1">
      <c r="A18389" s="760"/>
      <c r="B18389" s="760"/>
      <c r="C18389" s="760"/>
      <c r="D18389" s="760"/>
      <c r="E18389" s="760"/>
      <c r="F18389" s="760"/>
    </row>
    <row r="18390" spans="1:6" ht="12" hidden="1" customHeight="1">
      <c r="A18390" s="760"/>
      <c r="B18390" s="760"/>
      <c r="C18390" s="760"/>
      <c r="D18390" s="760"/>
      <c r="E18390" s="760"/>
      <c r="F18390" s="760"/>
    </row>
    <row r="18391" spans="1:6" ht="12" hidden="1" customHeight="1">
      <c r="A18391" s="760"/>
      <c r="B18391" s="760"/>
      <c r="C18391" s="760"/>
      <c r="D18391" s="760"/>
      <c r="E18391" s="760"/>
      <c r="F18391" s="760"/>
    </row>
    <row r="18392" spans="1:6" ht="12" hidden="1" customHeight="1">
      <c r="A18392" s="760"/>
      <c r="B18392" s="760"/>
      <c r="C18392" s="760"/>
      <c r="D18392" s="760"/>
      <c r="E18392" s="760"/>
      <c r="F18392" s="760"/>
    </row>
    <row r="18393" spans="1:6" ht="12" hidden="1" customHeight="1">
      <c r="A18393" s="760"/>
      <c r="B18393" s="760"/>
      <c r="C18393" s="760"/>
      <c r="D18393" s="760"/>
      <c r="E18393" s="760"/>
      <c r="F18393" s="760"/>
    </row>
    <row r="18394" spans="1:6" ht="12" hidden="1" customHeight="1">
      <c r="A18394" s="760"/>
      <c r="B18394" s="760"/>
      <c r="C18394" s="760"/>
      <c r="D18394" s="760"/>
      <c r="E18394" s="760"/>
      <c r="F18394" s="760"/>
    </row>
    <row r="18395" spans="1:6" ht="12" hidden="1" customHeight="1">
      <c r="A18395" s="760"/>
      <c r="B18395" s="760"/>
      <c r="C18395" s="760"/>
      <c r="D18395" s="760"/>
      <c r="E18395" s="760"/>
      <c r="F18395" s="760"/>
    </row>
    <row r="18396" spans="1:6" ht="12" hidden="1" customHeight="1">
      <c r="A18396" s="760"/>
      <c r="B18396" s="760"/>
      <c r="C18396" s="760"/>
      <c r="D18396" s="760"/>
      <c r="E18396" s="760"/>
      <c r="F18396" s="760"/>
    </row>
    <row r="18397" spans="1:6" ht="12" hidden="1" customHeight="1">
      <c r="A18397" s="760"/>
      <c r="B18397" s="760"/>
      <c r="C18397" s="760"/>
      <c r="D18397" s="760"/>
      <c r="E18397" s="760"/>
      <c r="F18397" s="760"/>
    </row>
    <row r="18398" spans="1:6" ht="12" hidden="1" customHeight="1">
      <c r="A18398" s="760"/>
      <c r="B18398" s="760"/>
      <c r="C18398" s="760"/>
      <c r="D18398" s="760"/>
      <c r="E18398" s="760"/>
      <c r="F18398" s="760"/>
    </row>
    <row r="18399" spans="1:6" ht="12" hidden="1" customHeight="1">
      <c r="A18399" s="760"/>
      <c r="B18399" s="760"/>
      <c r="C18399" s="760"/>
      <c r="D18399" s="760"/>
      <c r="E18399" s="760"/>
      <c r="F18399" s="760"/>
    </row>
    <row r="18400" spans="1:6" ht="12" hidden="1" customHeight="1">
      <c r="A18400" s="760"/>
      <c r="B18400" s="760"/>
      <c r="C18400" s="760"/>
      <c r="D18400" s="760"/>
      <c r="E18400" s="760"/>
      <c r="F18400" s="760"/>
    </row>
    <row r="18401" spans="1:6" ht="12" hidden="1" customHeight="1">
      <c r="A18401" s="760"/>
      <c r="B18401" s="760"/>
      <c r="C18401" s="760"/>
      <c r="D18401" s="760"/>
      <c r="E18401" s="760"/>
      <c r="F18401" s="760"/>
    </row>
    <row r="18402" spans="1:6" ht="12" hidden="1" customHeight="1">
      <c r="A18402" s="760"/>
      <c r="B18402" s="760"/>
      <c r="C18402" s="760"/>
      <c r="D18402" s="760"/>
      <c r="E18402" s="760"/>
      <c r="F18402" s="760"/>
    </row>
    <row r="18403" spans="1:6" ht="12" hidden="1" customHeight="1">
      <c r="A18403" s="760"/>
      <c r="B18403" s="760"/>
      <c r="C18403" s="760"/>
      <c r="D18403" s="760"/>
      <c r="E18403" s="760"/>
      <c r="F18403" s="760"/>
    </row>
    <row r="18404" spans="1:6" ht="12" hidden="1" customHeight="1">
      <c r="A18404" s="760"/>
      <c r="B18404" s="760"/>
      <c r="C18404" s="760"/>
      <c r="D18404" s="760"/>
      <c r="E18404" s="760"/>
      <c r="F18404" s="760"/>
    </row>
    <row r="18405" spans="1:6" ht="12" hidden="1" customHeight="1">
      <c r="A18405" s="760"/>
      <c r="B18405" s="760"/>
      <c r="C18405" s="760"/>
      <c r="D18405" s="760"/>
      <c r="E18405" s="760"/>
      <c r="F18405" s="760"/>
    </row>
    <row r="18406" spans="1:6" ht="12" hidden="1" customHeight="1">
      <c r="A18406" s="760"/>
      <c r="B18406" s="760"/>
      <c r="C18406" s="760"/>
      <c r="D18406" s="760"/>
      <c r="E18406" s="760"/>
      <c r="F18406" s="760"/>
    </row>
    <row r="18407" spans="1:6" ht="12" hidden="1" customHeight="1">
      <c r="A18407" s="760"/>
      <c r="B18407" s="760"/>
      <c r="C18407" s="760"/>
      <c r="D18407" s="760"/>
      <c r="E18407" s="760"/>
      <c r="F18407" s="760"/>
    </row>
    <row r="18408" spans="1:6" ht="12" hidden="1" customHeight="1">
      <c r="A18408" s="760"/>
      <c r="B18408" s="760"/>
      <c r="C18408" s="760"/>
      <c r="D18408" s="760"/>
      <c r="E18408" s="760"/>
      <c r="F18408" s="760"/>
    </row>
    <row r="18409" spans="1:6" ht="12" hidden="1" customHeight="1">
      <c r="A18409" s="760"/>
      <c r="B18409" s="760"/>
      <c r="C18409" s="760"/>
      <c r="D18409" s="760"/>
      <c r="E18409" s="760"/>
      <c r="F18409" s="760"/>
    </row>
    <row r="18410" spans="1:6" ht="12" hidden="1" customHeight="1">
      <c r="A18410" s="760"/>
      <c r="B18410" s="760"/>
      <c r="C18410" s="760"/>
      <c r="D18410" s="760"/>
      <c r="E18410" s="760"/>
      <c r="F18410" s="760"/>
    </row>
    <row r="18411" spans="1:6" ht="12" hidden="1" customHeight="1">
      <c r="A18411" s="760"/>
      <c r="B18411" s="760"/>
      <c r="C18411" s="760"/>
      <c r="D18411" s="760"/>
      <c r="E18411" s="760"/>
      <c r="F18411" s="760"/>
    </row>
    <row r="18412" spans="1:6" ht="12" hidden="1" customHeight="1">
      <c r="A18412" s="760"/>
      <c r="B18412" s="760"/>
      <c r="C18412" s="760"/>
      <c r="D18412" s="760"/>
      <c r="E18412" s="760"/>
      <c r="F18412" s="760"/>
    </row>
    <row r="18413" spans="1:6" ht="12" hidden="1" customHeight="1">
      <c r="A18413" s="760"/>
      <c r="B18413" s="760"/>
      <c r="C18413" s="760"/>
      <c r="D18413" s="760"/>
      <c r="E18413" s="760"/>
      <c r="F18413" s="760"/>
    </row>
    <row r="18414" spans="1:6" ht="12" hidden="1" customHeight="1">
      <c r="A18414" s="760"/>
      <c r="B18414" s="760"/>
      <c r="C18414" s="760"/>
      <c r="D18414" s="760"/>
      <c r="E18414" s="760"/>
      <c r="F18414" s="760"/>
    </row>
    <row r="18415" spans="1:6" ht="12" hidden="1" customHeight="1">
      <c r="A18415" s="760"/>
      <c r="B18415" s="760"/>
      <c r="C18415" s="760"/>
      <c r="D18415" s="760"/>
      <c r="E18415" s="760"/>
      <c r="F18415" s="760"/>
    </row>
    <row r="18416" spans="1:6" ht="12" hidden="1" customHeight="1">
      <c r="A18416" s="760"/>
      <c r="B18416" s="760"/>
      <c r="C18416" s="760"/>
      <c r="D18416" s="760"/>
      <c r="E18416" s="760"/>
      <c r="F18416" s="760"/>
    </row>
    <row r="18417" spans="1:6" ht="12" hidden="1" customHeight="1">
      <c r="A18417" s="760"/>
      <c r="B18417" s="760"/>
      <c r="C18417" s="760"/>
      <c r="D18417" s="760"/>
      <c r="E18417" s="760"/>
      <c r="F18417" s="760"/>
    </row>
    <row r="18418" spans="1:6" ht="12" hidden="1" customHeight="1">
      <c r="A18418" s="760"/>
      <c r="B18418" s="760"/>
      <c r="C18418" s="760"/>
      <c r="D18418" s="760"/>
      <c r="E18418" s="760"/>
      <c r="F18418" s="760"/>
    </row>
    <row r="18419" spans="1:6" ht="12" hidden="1" customHeight="1">
      <c r="A18419" s="760"/>
      <c r="B18419" s="760"/>
      <c r="C18419" s="760"/>
      <c r="D18419" s="760"/>
      <c r="E18419" s="760"/>
      <c r="F18419" s="760"/>
    </row>
    <row r="18420" spans="1:6" ht="12" hidden="1" customHeight="1">
      <c r="A18420" s="760"/>
      <c r="B18420" s="760"/>
      <c r="C18420" s="760"/>
      <c r="D18420" s="760"/>
      <c r="E18420" s="760"/>
      <c r="F18420" s="760"/>
    </row>
    <row r="18421" spans="1:6" ht="12" hidden="1" customHeight="1">
      <c r="A18421" s="760"/>
      <c r="B18421" s="760"/>
      <c r="C18421" s="760"/>
      <c r="D18421" s="760"/>
      <c r="E18421" s="760"/>
      <c r="F18421" s="760"/>
    </row>
    <row r="18422" spans="1:6" ht="12" hidden="1" customHeight="1">
      <c r="A18422" s="760"/>
      <c r="B18422" s="760"/>
      <c r="C18422" s="760"/>
      <c r="D18422" s="760"/>
      <c r="E18422" s="760"/>
      <c r="F18422" s="760"/>
    </row>
    <row r="18423" spans="1:6" ht="12" hidden="1" customHeight="1">
      <c r="A18423" s="760"/>
      <c r="B18423" s="760"/>
      <c r="C18423" s="760"/>
      <c r="D18423" s="760"/>
      <c r="E18423" s="760"/>
      <c r="F18423" s="760"/>
    </row>
    <row r="18424" spans="1:6" ht="12" hidden="1" customHeight="1">
      <c r="A18424" s="760"/>
      <c r="B18424" s="760"/>
      <c r="C18424" s="760"/>
      <c r="D18424" s="760"/>
      <c r="E18424" s="760"/>
      <c r="F18424" s="760"/>
    </row>
    <row r="18425" spans="1:6" ht="12" hidden="1" customHeight="1">
      <c r="A18425" s="760"/>
      <c r="B18425" s="760"/>
      <c r="C18425" s="760"/>
      <c r="D18425" s="760"/>
      <c r="E18425" s="760"/>
      <c r="F18425" s="760"/>
    </row>
    <row r="18426" spans="1:6" ht="12" hidden="1" customHeight="1">
      <c r="A18426" s="760"/>
      <c r="B18426" s="760"/>
      <c r="C18426" s="760"/>
      <c r="D18426" s="760"/>
      <c r="E18426" s="760"/>
      <c r="F18426" s="760"/>
    </row>
    <row r="18427" spans="1:6" ht="12" hidden="1" customHeight="1">
      <c r="A18427" s="760"/>
      <c r="B18427" s="760"/>
      <c r="C18427" s="760"/>
      <c r="D18427" s="760"/>
      <c r="E18427" s="760"/>
      <c r="F18427" s="760"/>
    </row>
    <row r="18428" spans="1:6" ht="12" hidden="1" customHeight="1">
      <c r="A18428" s="760"/>
      <c r="B18428" s="760"/>
      <c r="C18428" s="760"/>
      <c r="D18428" s="760"/>
      <c r="E18428" s="760"/>
      <c r="F18428" s="760"/>
    </row>
    <row r="18429" spans="1:6" ht="12" hidden="1" customHeight="1">
      <c r="A18429" s="760"/>
      <c r="B18429" s="760"/>
      <c r="C18429" s="760"/>
      <c r="D18429" s="760"/>
      <c r="E18429" s="760"/>
      <c r="F18429" s="760"/>
    </row>
    <row r="18430" spans="1:6" ht="12" hidden="1" customHeight="1">
      <c r="A18430" s="760"/>
      <c r="B18430" s="760"/>
      <c r="C18430" s="760"/>
      <c r="D18430" s="760"/>
      <c r="E18430" s="760"/>
      <c r="F18430" s="760"/>
    </row>
    <row r="18431" spans="1:6" ht="12" hidden="1" customHeight="1">
      <c r="A18431" s="760"/>
      <c r="B18431" s="760"/>
      <c r="C18431" s="760"/>
      <c r="D18431" s="760"/>
      <c r="E18431" s="760"/>
      <c r="F18431" s="760"/>
    </row>
    <row r="18432" spans="1:6" ht="12" hidden="1" customHeight="1">
      <c r="A18432" s="760"/>
      <c r="B18432" s="760"/>
      <c r="C18432" s="760"/>
      <c r="D18432" s="760"/>
      <c r="E18432" s="760"/>
      <c r="F18432" s="760"/>
    </row>
    <row r="18433" spans="1:6" ht="12" hidden="1" customHeight="1">
      <c r="A18433" s="760"/>
      <c r="B18433" s="760"/>
      <c r="C18433" s="760"/>
      <c r="D18433" s="760"/>
      <c r="E18433" s="760"/>
      <c r="F18433" s="760"/>
    </row>
    <row r="18434" spans="1:6" ht="12" hidden="1" customHeight="1">
      <c r="A18434" s="760"/>
      <c r="B18434" s="760"/>
      <c r="C18434" s="760"/>
      <c r="D18434" s="760"/>
      <c r="E18434" s="760"/>
      <c r="F18434" s="760"/>
    </row>
    <row r="18435" spans="1:6" ht="12" hidden="1" customHeight="1">
      <c r="A18435" s="760"/>
      <c r="B18435" s="760"/>
      <c r="C18435" s="760"/>
      <c r="D18435" s="760"/>
      <c r="E18435" s="760"/>
      <c r="F18435" s="760"/>
    </row>
    <row r="18436" spans="1:6" ht="12" hidden="1" customHeight="1">
      <c r="A18436" s="760"/>
      <c r="B18436" s="760"/>
      <c r="C18436" s="760"/>
      <c r="D18436" s="760"/>
      <c r="E18436" s="760"/>
      <c r="F18436" s="760"/>
    </row>
    <row r="18437" spans="1:6" ht="12" hidden="1" customHeight="1">
      <c r="A18437" s="760"/>
      <c r="B18437" s="760"/>
      <c r="C18437" s="760"/>
      <c r="D18437" s="760"/>
      <c r="E18437" s="760"/>
      <c r="F18437" s="760"/>
    </row>
    <row r="18438" spans="1:6" ht="12" hidden="1" customHeight="1">
      <c r="A18438" s="760"/>
      <c r="B18438" s="760"/>
      <c r="C18438" s="760"/>
      <c r="D18438" s="760"/>
      <c r="E18438" s="760"/>
      <c r="F18438" s="760"/>
    </row>
    <row r="18439" spans="1:6" ht="12" hidden="1" customHeight="1">
      <c r="A18439" s="760"/>
      <c r="B18439" s="760"/>
      <c r="C18439" s="760"/>
      <c r="D18439" s="760"/>
      <c r="E18439" s="760"/>
      <c r="F18439" s="760"/>
    </row>
    <row r="18440" spans="1:6" ht="12" hidden="1" customHeight="1">
      <c r="A18440" s="760"/>
      <c r="B18440" s="760"/>
      <c r="C18440" s="760"/>
      <c r="D18440" s="760"/>
      <c r="E18440" s="760"/>
      <c r="F18440" s="760"/>
    </row>
    <row r="18441" spans="1:6" ht="12" hidden="1" customHeight="1">
      <c r="A18441" s="760"/>
      <c r="B18441" s="760"/>
      <c r="C18441" s="760"/>
      <c r="D18441" s="760"/>
      <c r="E18441" s="760"/>
      <c r="F18441" s="760"/>
    </row>
    <row r="18442" spans="1:6" ht="12" hidden="1" customHeight="1">
      <c r="A18442" s="760"/>
      <c r="B18442" s="760"/>
      <c r="C18442" s="760"/>
      <c r="D18442" s="760"/>
      <c r="E18442" s="760"/>
      <c r="F18442" s="760"/>
    </row>
    <row r="18443" spans="1:6" ht="12" hidden="1" customHeight="1">
      <c r="A18443" s="760"/>
      <c r="B18443" s="760"/>
      <c r="C18443" s="760"/>
      <c r="D18443" s="760"/>
      <c r="E18443" s="760"/>
      <c r="F18443" s="760"/>
    </row>
    <row r="18444" spans="1:6" ht="12" hidden="1" customHeight="1">
      <c r="A18444" s="760"/>
      <c r="B18444" s="760"/>
      <c r="C18444" s="760"/>
      <c r="D18444" s="760"/>
      <c r="E18444" s="760"/>
      <c r="F18444" s="760"/>
    </row>
    <row r="18445" spans="1:6" ht="12" hidden="1" customHeight="1">
      <c r="A18445" s="760"/>
      <c r="B18445" s="760"/>
      <c r="C18445" s="760"/>
      <c r="D18445" s="760"/>
      <c r="E18445" s="760"/>
      <c r="F18445" s="760"/>
    </row>
    <row r="18446" spans="1:6" ht="12" hidden="1" customHeight="1">
      <c r="A18446" s="760"/>
      <c r="B18446" s="760"/>
      <c r="C18446" s="760"/>
      <c r="D18446" s="760"/>
      <c r="E18446" s="760"/>
      <c r="F18446" s="760"/>
    </row>
    <row r="18447" spans="1:6" ht="12" hidden="1" customHeight="1">
      <c r="A18447" s="760"/>
      <c r="B18447" s="760"/>
      <c r="C18447" s="760"/>
      <c r="D18447" s="760"/>
      <c r="E18447" s="760"/>
      <c r="F18447" s="760"/>
    </row>
    <row r="18448" spans="1:6" ht="12" hidden="1" customHeight="1">
      <c r="A18448" s="760"/>
      <c r="B18448" s="760"/>
      <c r="C18448" s="760"/>
      <c r="D18448" s="760"/>
      <c r="E18448" s="760"/>
      <c r="F18448" s="760"/>
    </row>
    <row r="18449" spans="1:6" ht="12" hidden="1" customHeight="1">
      <c r="A18449" s="760"/>
      <c r="B18449" s="760"/>
      <c r="C18449" s="760"/>
      <c r="D18449" s="760"/>
      <c r="E18449" s="760"/>
      <c r="F18449" s="760"/>
    </row>
    <row r="18450" spans="1:6" ht="12" hidden="1" customHeight="1">
      <c r="A18450" s="760"/>
      <c r="B18450" s="760"/>
      <c r="C18450" s="760"/>
      <c r="D18450" s="760"/>
      <c r="E18450" s="760"/>
      <c r="F18450" s="760"/>
    </row>
    <row r="18451" spans="1:6" ht="12" hidden="1" customHeight="1">
      <c r="A18451" s="760"/>
      <c r="B18451" s="760"/>
      <c r="C18451" s="760"/>
      <c r="D18451" s="760"/>
      <c r="E18451" s="760"/>
      <c r="F18451" s="760"/>
    </row>
    <row r="18452" spans="1:6" ht="12" hidden="1" customHeight="1">
      <c r="A18452" s="760"/>
      <c r="B18452" s="760"/>
      <c r="C18452" s="760"/>
      <c r="D18452" s="760"/>
      <c r="E18452" s="760"/>
      <c r="F18452" s="760"/>
    </row>
    <row r="18453" spans="1:6" ht="12" hidden="1" customHeight="1">
      <c r="A18453" s="760"/>
      <c r="B18453" s="760"/>
      <c r="C18453" s="760"/>
      <c r="D18453" s="760"/>
      <c r="E18453" s="760"/>
      <c r="F18453" s="760"/>
    </row>
    <row r="18454" spans="1:6" ht="12" hidden="1" customHeight="1">
      <c r="A18454" s="760"/>
      <c r="B18454" s="760"/>
      <c r="C18454" s="760"/>
      <c r="D18454" s="760"/>
      <c r="E18454" s="760"/>
      <c r="F18454" s="760"/>
    </row>
    <row r="18455" spans="1:6" ht="12" hidden="1" customHeight="1">
      <c r="A18455" s="760"/>
      <c r="B18455" s="760"/>
      <c r="C18455" s="760"/>
      <c r="D18455" s="760"/>
      <c r="E18455" s="760"/>
      <c r="F18455" s="760"/>
    </row>
    <row r="18456" spans="1:6" ht="12" hidden="1" customHeight="1">
      <c r="A18456" s="760"/>
      <c r="B18456" s="760"/>
      <c r="C18456" s="760"/>
      <c r="D18456" s="760"/>
      <c r="E18456" s="760"/>
      <c r="F18456" s="760"/>
    </row>
    <row r="18457" spans="1:6" ht="12" hidden="1" customHeight="1">
      <c r="A18457" s="760"/>
      <c r="B18457" s="760"/>
      <c r="C18457" s="760"/>
      <c r="D18457" s="760"/>
      <c r="E18457" s="760"/>
      <c r="F18457" s="760"/>
    </row>
    <row r="18458" spans="1:6" ht="12" hidden="1" customHeight="1">
      <c r="A18458" s="760"/>
      <c r="B18458" s="760"/>
      <c r="C18458" s="760"/>
      <c r="D18458" s="760"/>
      <c r="E18458" s="760"/>
      <c r="F18458" s="760"/>
    </row>
    <row r="18459" spans="1:6" ht="12" hidden="1" customHeight="1">
      <c r="A18459" s="760"/>
      <c r="B18459" s="760"/>
      <c r="C18459" s="760"/>
      <c r="D18459" s="760"/>
      <c r="E18459" s="760"/>
      <c r="F18459" s="760"/>
    </row>
    <row r="18460" spans="1:6" ht="12" hidden="1" customHeight="1">
      <c r="A18460" s="760"/>
      <c r="B18460" s="760"/>
      <c r="C18460" s="760"/>
      <c r="D18460" s="760"/>
      <c r="E18460" s="760"/>
      <c r="F18460" s="760"/>
    </row>
    <row r="18461" spans="1:6" ht="12" hidden="1" customHeight="1">
      <c r="A18461" s="760"/>
      <c r="B18461" s="760"/>
      <c r="C18461" s="760"/>
      <c r="D18461" s="760"/>
      <c r="E18461" s="760"/>
      <c r="F18461" s="760"/>
    </row>
    <row r="18462" spans="1:6" ht="12" hidden="1" customHeight="1">
      <c r="A18462" s="760"/>
      <c r="B18462" s="760"/>
      <c r="C18462" s="760"/>
      <c r="D18462" s="760"/>
      <c r="E18462" s="760"/>
      <c r="F18462" s="760"/>
    </row>
    <row r="18463" spans="1:6" ht="12" hidden="1" customHeight="1">
      <c r="A18463" s="760"/>
      <c r="B18463" s="760"/>
      <c r="C18463" s="760"/>
      <c r="D18463" s="760"/>
      <c r="E18463" s="760"/>
      <c r="F18463" s="760"/>
    </row>
    <row r="18464" spans="1:6" ht="12" hidden="1" customHeight="1">
      <c r="A18464" s="760"/>
      <c r="B18464" s="760"/>
      <c r="C18464" s="760"/>
      <c r="D18464" s="760"/>
      <c r="E18464" s="760"/>
      <c r="F18464" s="760"/>
    </row>
    <row r="18465" spans="1:6" ht="12" hidden="1" customHeight="1">
      <c r="A18465" s="760"/>
      <c r="B18465" s="760"/>
      <c r="C18465" s="760"/>
      <c r="D18465" s="760"/>
      <c r="E18465" s="760"/>
      <c r="F18465" s="760"/>
    </row>
    <row r="18466" spans="1:6" ht="12" hidden="1" customHeight="1">
      <c r="A18466" s="760"/>
      <c r="B18466" s="760"/>
      <c r="C18466" s="760"/>
      <c r="D18466" s="760"/>
      <c r="E18466" s="760"/>
      <c r="F18466" s="760"/>
    </row>
    <row r="18467" spans="1:6" ht="12" hidden="1" customHeight="1">
      <c r="A18467" s="760"/>
      <c r="B18467" s="760"/>
      <c r="C18467" s="760"/>
      <c r="D18467" s="760"/>
      <c r="E18467" s="760"/>
      <c r="F18467" s="760"/>
    </row>
    <row r="18468" spans="1:6" ht="12" hidden="1" customHeight="1">
      <c r="A18468" s="760"/>
      <c r="B18468" s="760"/>
      <c r="C18468" s="760"/>
      <c r="D18468" s="760"/>
      <c r="E18468" s="760"/>
      <c r="F18468" s="760"/>
    </row>
    <row r="18469" spans="1:6" ht="12" hidden="1" customHeight="1">
      <c r="A18469" s="760"/>
      <c r="B18469" s="760"/>
      <c r="C18469" s="760"/>
      <c r="D18469" s="760"/>
      <c r="E18469" s="760"/>
      <c r="F18469" s="760"/>
    </row>
    <row r="18470" spans="1:6" ht="12" hidden="1" customHeight="1">
      <c r="A18470" s="760"/>
      <c r="B18470" s="760"/>
      <c r="C18470" s="760"/>
      <c r="D18470" s="760"/>
      <c r="E18470" s="760"/>
      <c r="F18470" s="760"/>
    </row>
    <row r="18471" spans="1:6" ht="12" hidden="1" customHeight="1">
      <c r="A18471" s="760"/>
      <c r="B18471" s="760"/>
      <c r="C18471" s="760"/>
      <c r="D18471" s="760"/>
      <c r="E18471" s="760"/>
      <c r="F18471" s="760"/>
    </row>
    <row r="18472" spans="1:6" ht="12" hidden="1" customHeight="1">
      <c r="A18472" s="760"/>
      <c r="B18472" s="760"/>
      <c r="C18472" s="760"/>
      <c r="D18472" s="760"/>
      <c r="E18472" s="760"/>
      <c r="F18472" s="760"/>
    </row>
    <row r="18473" spans="1:6" ht="12" hidden="1" customHeight="1">
      <c r="A18473" s="760"/>
      <c r="B18473" s="760"/>
      <c r="C18473" s="760"/>
      <c r="D18473" s="760"/>
      <c r="E18473" s="760"/>
      <c r="F18473" s="760"/>
    </row>
    <row r="18474" spans="1:6" ht="12" hidden="1" customHeight="1">
      <c r="A18474" s="760"/>
      <c r="B18474" s="760"/>
      <c r="C18474" s="760"/>
      <c r="D18474" s="760"/>
      <c r="E18474" s="760"/>
      <c r="F18474" s="760"/>
    </row>
    <row r="18475" spans="1:6" ht="12" hidden="1" customHeight="1">
      <c r="A18475" s="760"/>
      <c r="B18475" s="760"/>
      <c r="C18475" s="760"/>
      <c r="D18475" s="760"/>
      <c r="E18475" s="760"/>
      <c r="F18475" s="760"/>
    </row>
    <row r="18476" spans="1:6" ht="12" hidden="1" customHeight="1">
      <c r="A18476" s="760"/>
      <c r="B18476" s="760"/>
      <c r="C18476" s="760"/>
      <c r="D18476" s="760"/>
      <c r="E18476" s="760"/>
      <c r="F18476" s="760"/>
    </row>
    <row r="18477" spans="1:6" ht="12" hidden="1" customHeight="1">
      <c r="A18477" s="760"/>
      <c r="B18477" s="760"/>
      <c r="C18477" s="760"/>
      <c r="D18477" s="760"/>
      <c r="E18477" s="760"/>
      <c r="F18477" s="760"/>
    </row>
    <row r="18478" spans="1:6" ht="12" hidden="1" customHeight="1">
      <c r="A18478" s="760"/>
      <c r="B18478" s="760"/>
      <c r="C18478" s="760"/>
      <c r="D18478" s="760"/>
      <c r="E18478" s="760"/>
      <c r="F18478" s="760"/>
    </row>
    <row r="18479" spans="1:6" ht="12" hidden="1" customHeight="1">
      <c r="A18479" s="760"/>
      <c r="B18479" s="760"/>
      <c r="C18479" s="760"/>
      <c r="D18479" s="760"/>
      <c r="E18479" s="760"/>
      <c r="F18479" s="760"/>
    </row>
    <row r="18480" spans="1:6" ht="12" hidden="1" customHeight="1">
      <c r="A18480" s="760"/>
      <c r="B18480" s="760"/>
      <c r="C18480" s="760"/>
      <c r="D18480" s="760"/>
      <c r="E18480" s="760"/>
      <c r="F18480" s="760"/>
    </row>
    <row r="18481" spans="1:6" ht="12" hidden="1" customHeight="1">
      <c r="A18481" s="760"/>
      <c r="B18481" s="760"/>
      <c r="C18481" s="760"/>
      <c r="D18481" s="760"/>
      <c r="E18481" s="760"/>
      <c r="F18481" s="760"/>
    </row>
    <row r="18482" spans="1:6" ht="12" hidden="1" customHeight="1">
      <c r="A18482" s="760"/>
      <c r="B18482" s="760"/>
      <c r="C18482" s="760"/>
      <c r="D18482" s="760"/>
      <c r="E18482" s="760"/>
      <c r="F18482" s="760"/>
    </row>
    <row r="18483" spans="1:6" ht="12" hidden="1" customHeight="1">
      <c r="A18483" s="760"/>
      <c r="B18483" s="760"/>
      <c r="C18483" s="760"/>
      <c r="D18483" s="760"/>
      <c r="E18483" s="760"/>
      <c r="F18483" s="760"/>
    </row>
    <row r="18484" spans="1:6" ht="12" hidden="1" customHeight="1">
      <c r="A18484" s="760"/>
      <c r="B18484" s="760"/>
      <c r="C18484" s="760"/>
      <c r="D18484" s="760"/>
      <c r="E18484" s="760"/>
      <c r="F18484" s="760"/>
    </row>
    <row r="18485" spans="1:6" ht="12" hidden="1" customHeight="1">
      <c r="A18485" s="760"/>
      <c r="B18485" s="760"/>
      <c r="C18485" s="760"/>
      <c r="D18485" s="760"/>
      <c r="E18485" s="760"/>
      <c r="F18485" s="760"/>
    </row>
    <row r="18486" spans="1:6" ht="12" hidden="1" customHeight="1">
      <c r="A18486" s="760"/>
      <c r="B18486" s="760"/>
      <c r="C18486" s="760"/>
      <c r="D18486" s="760"/>
      <c r="E18486" s="760"/>
      <c r="F18486" s="760"/>
    </row>
    <row r="18487" spans="1:6" ht="12" hidden="1" customHeight="1">
      <c r="A18487" s="760"/>
      <c r="B18487" s="760"/>
      <c r="C18487" s="760"/>
      <c r="D18487" s="760"/>
      <c r="E18487" s="760"/>
      <c r="F18487" s="760"/>
    </row>
    <row r="18488" spans="1:6" ht="12" hidden="1" customHeight="1">
      <c r="A18488" s="760"/>
      <c r="B18488" s="760"/>
      <c r="C18488" s="760"/>
      <c r="D18488" s="760"/>
      <c r="E18488" s="760"/>
      <c r="F18488" s="760"/>
    </row>
    <row r="18489" spans="1:6" ht="12" hidden="1" customHeight="1">
      <c r="A18489" s="760"/>
      <c r="B18489" s="760"/>
      <c r="C18489" s="760"/>
      <c r="D18489" s="760"/>
      <c r="E18489" s="760"/>
      <c r="F18489" s="760"/>
    </row>
    <row r="18490" spans="1:6" ht="12" hidden="1" customHeight="1">
      <c r="A18490" s="760"/>
      <c r="B18490" s="760"/>
      <c r="C18490" s="760"/>
      <c r="D18490" s="760"/>
      <c r="E18490" s="760"/>
      <c r="F18490" s="760"/>
    </row>
    <row r="18491" spans="1:6" ht="12" hidden="1" customHeight="1">
      <c r="A18491" s="760"/>
      <c r="B18491" s="760"/>
      <c r="C18491" s="760"/>
      <c r="D18491" s="760"/>
      <c r="E18491" s="760"/>
      <c r="F18491" s="760"/>
    </row>
    <row r="18492" spans="1:6" ht="12" hidden="1" customHeight="1">
      <c r="A18492" s="760"/>
      <c r="B18492" s="760"/>
      <c r="C18492" s="760"/>
      <c r="D18492" s="760"/>
      <c r="E18492" s="760"/>
      <c r="F18492" s="760"/>
    </row>
    <row r="18493" spans="1:6" ht="12" hidden="1" customHeight="1">
      <c r="A18493" s="760"/>
      <c r="B18493" s="760"/>
      <c r="C18493" s="760"/>
      <c r="D18493" s="760"/>
      <c r="E18493" s="760"/>
      <c r="F18493" s="760"/>
    </row>
    <row r="18494" spans="1:6" ht="12" hidden="1" customHeight="1">
      <c r="A18494" s="760"/>
      <c r="B18494" s="760"/>
      <c r="C18494" s="760"/>
      <c r="D18494" s="760"/>
      <c r="E18494" s="760"/>
      <c r="F18494" s="760"/>
    </row>
    <row r="18495" spans="1:6" ht="12" hidden="1" customHeight="1">
      <c r="A18495" s="760"/>
      <c r="B18495" s="760"/>
      <c r="C18495" s="760"/>
      <c r="D18495" s="760"/>
      <c r="E18495" s="760"/>
      <c r="F18495" s="760"/>
    </row>
    <row r="18496" spans="1:6" ht="12" hidden="1" customHeight="1">
      <c r="A18496" s="760"/>
      <c r="B18496" s="760"/>
      <c r="C18496" s="760"/>
      <c r="D18496" s="760"/>
      <c r="E18496" s="760"/>
      <c r="F18496" s="760"/>
    </row>
    <row r="18497" spans="1:6" ht="12" hidden="1" customHeight="1">
      <c r="A18497" s="760"/>
      <c r="B18497" s="760"/>
      <c r="C18497" s="760"/>
      <c r="D18497" s="760"/>
      <c r="E18497" s="760"/>
      <c r="F18497" s="760"/>
    </row>
    <row r="18498" spans="1:6" ht="12" hidden="1" customHeight="1">
      <c r="A18498" s="760"/>
      <c r="B18498" s="760"/>
      <c r="C18498" s="760"/>
      <c r="D18498" s="760"/>
      <c r="E18498" s="760"/>
      <c r="F18498" s="760"/>
    </row>
    <row r="18499" spans="1:6" ht="12" hidden="1" customHeight="1">
      <c r="A18499" s="760"/>
      <c r="B18499" s="760"/>
      <c r="C18499" s="760"/>
      <c r="D18499" s="760"/>
      <c r="E18499" s="760"/>
      <c r="F18499" s="760"/>
    </row>
    <row r="18500" spans="1:6" ht="12" hidden="1" customHeight="1">
      <c r="A18500" s="760"/>
      <c r="B18500" s="760"/>
      <c r="C18500" s="760"/>
      <c r="D18500" s="760"/>
      <c r="E18500" s="760"/>
      <c r="F18500" s="760"/>
    </row>
    <row r="18501" spans="1:6" ht="12" hidden="1" customHeight="1">
      <c r="A18501" s="760"/>
      <c r="B18501" s="760"/>
      <c r="C18501" s="760"/>
      <c r="D18501" s="760"/>
      <c r="E18501" s="760"/>
      <c r="F18501" s="760"/>
    </row>
    <row r="18502" spans="1:6" ht="12" hidden="1" customHeight="1">
      <c r="A18502" s="760"/>
      <c r="B18502" s="760"/>
      <c r="C18502" s="760"/>
      <c r="D18502" s="760"/>
      <c r="E18502" s="760"/>
      <c r="F18502" s="760"/>
    </row>
    <row r="18503" spans="1:6" ht="12" hidden="1" customHeight="1">
      <c r="A18503" s="760"/>
      <c r="B18503" s="760"/>
      <c r="C18503" s="760"/>
      <c r="D18503" s="760"/>
      <c r="E18503" s="760"/>
      <c r="F18503" s="760"/>
    </row>
    <row r="18504" spans="1:6" ht="12" hidden="1" customHeight="1">
      <c r="A18504" s="760"/>
      <c r="B18504" s="760"/>
      <c r="C18504" s="760"/>
      <c r="D18504" s="760"/>
      <c r="E18504" s="760"/>
      <c r="F18504" s="760"/>
    </row>
    <row r="18505" spans="1:6" ht="12" hidden="1" customHeight="1">
      <c r="A18505" s="760"/>
      <c r="B18505" s="760"/>
      <c r="C18505" s="760"/>
      <c r="D18505" s="760"/>
      <c r="E18505" s="760"/>
      <c r="F18505" s="760"/>
    </row>
    <row r="18506" spans="1:6" ht="12" hidden="1" customHeight="1">
      <c r="A18506" s="760"/>
      <c r="B18506" s="760"/>
      <c r="C18506" s="760"/>
      <c r="D18506" s="760"/>
      <c r="E18506" s="760"/>
      <c r="F18506" s="760"/>
    </row>
    <row r="18507" spans="1:6" ht="12" hidden="1" customHeight="1">
      <c r="A18507" s="760"/>
      <c r="B18507" s="760"/>
      <c r="C18507" s="760"/>
      <c r="D18507" s="760"/>
      <c r="E18507" s="760"/>
      <c r="F18507" s="760"/>
    </row>
    <row r="18508" spans="1:6" ht="12" hidden="1" customHeight="1">
      <c r="A18508" s="760"/>
      <c r="B18508" s="760"/>
      <c r="C18508" s="760"/>
      <c r="D18508" s="760"/>
      <c r="E18508" s="760"/>
      <c r="F18508" s="760"/>
    </row>
    <row r="18509" spans="1:6" ht="12" hidden="1" customHeight="1">
      <c r="A18509" s="760"/>
      <c r="B18509" s="760"/>
      <c r="C18509" s="760"/>
      <c r="D18509" s="760"/>
      <c r="E18509" s="760"/>
      <c r="F18509" s="760"/>
    </row>
    <row r="18510" spans="1:6" ht="12" hidden="1" customHeight="1">
      <c r="A18510" s="760"/>
      <c r="B18510" s="760"/>
      <c r="C18510" s="760"/>
      <c r="D18510" s="760"/>
      <c r="E18510" s="760"/>
      <c r="F18510" s="760"/>
    </row>
    <row r="18511" spans="1:6" ht="12" hidden="1" customHeight="1">
      <c r="A18511" s="760"/>
      <c r="B18511" s="760"/>
      <c r="C18511" s="760"/>
      <c r="D18511" s="760"/>
      <c r="E18511" s="760"/>
      <c r="F18511" s="760"/>
    </row>
    <row r="18512" spans="1:6" ht="12" hidden="1" customHeight="1">
      <c r="A18512" s="760"/>
      <c r="B18512" s="760"/>
      <c r="C18512" s="760"/>
      <c r="D18512" s="760"/>
      <c r="E18512" s="760"/>
      <c r="F18512" s="760"/>
    </row>
    <row r="18513" spans="1:6" ht="12" hidden="1" customHeight="1">
      <c r="A18513" s="760"/>
      <c r="B18513" s="760"/>
      <c r="C18513" s="760"/>
      <c r="D18513" s="760"/>
      <c r="E18513" s="760"/>
      <c r="F18513" s="760"/>
    </row>
    <row r="18514" spans="1:6" ht="12" hidden="1" customHeight="1">
      <c r="A18514" s="760"/>
      <c r="B18514" s="760"/>
      <c r="C18514" s="760"/>
      <c r="D18514" s="760"/>
      <c r="E18514" s="760"/>
      <c r="F18514" s="760"/>
    </row>
    <row r="18515" spans="1:6" ht="12" hidden="1" customHeight="1">
      <c r="A18515" s="760"/>
      <c r="B18515" s="760"/>
      <c r="C18515" s="760"/>
      <c r="D18515" s="760"/>
      <c r="E18515" s="760"/>
      <c r="F18515" s="760"/>
    </row>
    <row r="18516" spans="1:6" ht="12" hidden="1" customHeight="1">
      <c r="A18516" s="760"/>
      <c r="B18516" s="760"/>
      <c r="C18516" s="760"/>
      <c r="D18516" s="760"/>
      <c r="E18516" s="760"/>
      <c r="F18516" s="760"/>
    </row>
    <row r="18517" spans="1:6" ht="12" hidden="1" customHeight="1">
      <c r="A18517" s="760"/>
      <c r="B18517" s="760"/>
      <c r="C18517" s="760"/>
      <c r="D18517" s="760"/>
      <c r="E18517" s="760"/>
      <c r="F18517" s="760"/>
    </row>
    <row r="18518" spans="1:6" ht="12" hidden="1" customHeight="1">
      <c r="A18518" s="760"/>
      <c r="B18518" s="760"/>
      <c r="C18518" s="760"/>
      <c r="D18518" s="760"/>
      <c r="E18518" s="760"/>
      <c r="F18518" s="760"/>
    </row>
    <row r="18519" spans="1:6" ht="12" hidden="1" customHeight="1">
      <c r="A18519" s="760"/>
      <c r="B18519" s="760"/>
      <c r="C18519" s="760"/>
      <c r="D18519" s="760"/>
      <c r="E18519" s="760"/>
      <c r="F18519" s="760"/>
    </row>
    <row r="18520" spans="1:6" ht="12" hidden="1" customHeight="1">
      <c r="A18520" s="760"/>
      <c r="B18520" s="760"/>
      <c r="C18520" s="760"/>
      <c r="D18520" s="760"/>
      <c r="E18520" s="760"/>
      <c r="F18520" s="760"/>
    </row>
    <row r="18521" spans="1:6" ht="12" hidden="1" customHeight="1">
      <c r="A18521" s="760"/>
      <c r="B18521" s="760"/>
      <c r="C18521" s="760"/>
      <c r="D18521" s="760"/>
      <c r="E18521" s="760"/>
      <c r="F18521" s="760"/>
    </row>
    <row r="18522" spans="1:6" ht="12" hidden="1" customHeight="1">
      <c r="A18522" s="760"/>
      <c r="B18522" s="760"/>
      <c r="C18522" s="760"/>
      <c r="D18522" s="760"/>
      <c r="E18522" s="760"/>
      <c r="F18522" s="760"/>
    </row>
    <row r="18523" spans="1:6" ht="12" hidden="1" customHeight="1">
      <c r="A18523" s="760"/>
      <c r="B18523" s="760"/>
      <c r="C18523" s="760"/>
      <c r="D18523" s="760"/>
      <c r="E18523" s="760"/>
      <c r="F18523" s="760"/>
    </row>
    <row r="18524" spans="1:6" ht="12" hidden="1" customHeight="1">
      <c r="A18524" s="760"/>
      <c r="B18524" s="760"/>
      <c r="C18524" s="760"/>
      <c r="D18524" s="760"/>
      <c r="E18524" s="760"/>
      <c r="F18524" s="760"/>
    </row>
    <row r="18525" spans="1:6" ht="12" hidden="1" customHeight="1">
      <c r="A18525" s="760"/>
      <c r="B18525" s="760"/>
      <c r="C18525" s="760"/>
      <c r="D18525" s="760"/>
      <c r="E18525" s="760"/>
      <c r="F18525" s="760"/>
    </row>
    <row r="18526" spans="1:6" ht="12" hidden="1" customHeight="1">
      <c r="A18526" s="760"/>
      <c r="B18526" s="760"/>
      <c r="C18526" s="760"/>
      <c r="D18526" s="760"/>
      <c r="E18526" s="760"/>
      <c r="F18526" s="760"/>
    </row>
    <row r="18527" spans="1:6" ht="12" hidden="1" customHeight="1">
      <c r="A18527" s="760"/>
      <c r="B18527" s="760"/>
      <c r="C18527" s="760"/>
      <c r="D18527" s="760"/>
      <c r="E18527" s="760"/>
      <c r="F18527" s="760"/>
    </row>
    <row r="18528" spans="1:6" ht="12" hidden="1" customHeight="1">
      <c r="A18528" s="760"/>
      <c r="B18528" s="760"/>
      <c r="C18528" s="760"/>
      <c r="D18528" s="760"/>
      <c r="E18528" s="760"/>
      <c r="F18528" s="760"/>
    </row>
    <row r="18529" spans="1:6" ht="12" hidden="1" customHeight="1">
      <c r="A18529" s="760"/>
      <c r="B18529" s="760"/>
      <c r="C18529" s="760"/>
      <c r="D18529" s="760"/>
      <c r="E18529" s="760"/>
      <c r="F18529" s="760"/>
    </row>
    <row r="18530" spans="1:6" ht="12" hidden="1" customHeight="1">
      <c r="A18530" s="760"/>
      <c r="B18530" s="760"/>
      <c r="C18530" s="760"/>
      <c r="D18530" s="760"/>
      <c r="E18530" s="760"/>
      <c r="F18530" s="760"/>
    </row>
    <row r="18531" spans="1:6" ht="12" hidden="1" customHeight="1">
      <c r="A18531" s="760"/>
      <c r="B18531" s="760"/>
      <c r="C18531" s="760"/>
      <c r="D18531" s="760"/>
      <c r="E18531" s="760"/>
      <c r="F18531" s="760"/>
    </row>
    <row r="18532" spans="1:6" ht="12" hidden="1" customHeight="1">
      <c r="A18532" s="760"/>
      <c r="B18532" s="760"/>
      <c r="C18532" s="760"/>
      <c r="D18532" s="760"/>
      <c r="E18532" s="760"/>
      <c r="F18532" s="760"/>
    </row>
    <row r="18533" spans="1:6" ht="12" hidden="1" customHeight="1">
      <c r="A18533" s="760"/>
      <c r="B18533" s="760"/>
      <c r="C18533" s="760"/>
      <c r="D18533" s="760"/>
      <c r="E18533" s="760"/>
      <c r="F18533" s="760"/>
    </row>
    <row r="18534" spans="1:6" ht="12" hidden="1" customHeight="1">
      <c r="A18534" s="760"/>
      <c r="B18534" s="760"/>
      <c r="C18534" s="760"/>
      <c r="D18534" s="760"/>
      <c r="E18534" s="760"/>
      <c r="F18534" s="760"/>
    </row>
    <row r="18535" spans="1:6" ht="12" hidden="1" customHeight="1">
      <c r="A18535" s="760"/>
      <c r="B18535" s="760"/>
      <c r="C18535" s="760"/>
      <c r="D18535" s="760"/>
      <c r="E18535" s="760"/>
      <c r="F18535" s="760"/>
    </row>
    <row r="18536" spans="1:6" ht="12" hidden="1" customHeight="1">
      <c r="A18536" s="760"/>
      <c r="B18536" s="760"/>
      <c r="C18536" s="760"/>
      <c r="D18536" s="760"/>
      <c r="E18536" s="760"/>
      <c r="F18536" s="760"/>
    </row>
    <row r="18537" spans="1:6" ht="12" hidden="1" customHeight="1">
      <c r="A18537" s="760"/>
      <c r="B18537" s="760"/>
      <c r="C18537" s="760"/>
      <c r="D18537" s="760"/>
      <c r="E18537" s="760"/>
      <c r="F18537" s="760"/>
    </row>
    <row r="18538" spans="1:6" ht="12" hidden="1" customHeight="1">
      <c r="A18538" s="760"/>
      <c r="B18538" s="760"/>
      <c r="C18538" s="760"/>
      <c r="D18538" s="760"/>
      <c r="E18538" s="760"/>
      <c r="F18538" s="760"/>
    </row>
    <row r="18539" spans="1:6" ht="12" hidden="1" customHeight="1">
      <c r="A18539" s="760"/>
      <c r="B18539" s="760"/>
      <c r="C18539" s="760"/>
      <c r="D18539" s="760"/>
      <c r="E18539" s="760"/>
      <c r="F18539" s="760"/>
    </row>
    <row r="18540" spans="1:6" ht="12" hidden="1" customHeight="1">
      <c r="A18540" s="760"/>
      <c r="B18540" s="760"/>
      <c r="C18540" s="760"/>
      <c r="D18540" s="760"/>
      <c r="E18540" s="760"/>
      <c r="F18540" s="760"/>
    </row>
    <row r="18541" spans="1:6" ht="12" hidden="1" customHeight="1">
      <c r="A18541" s="760"/>
      <c r="B18541" s="760"/>
      <c r="C18541" s="760"/>
      <c r="D18541" s="760"/>
      <c r="E18541" s="760"/>
      <c r="F18541" s="760"/>
    </row>
    <row r="18542" spans="1:6" ht="12" hidden="1" customHeight="1">
      <c r="A18542" s="760"/>
      <c r="B18542" s="760"/>
      <c r="C18542" s="760"/>
      <c r="D18542" s="760"/>
      <c r="E18542" s="760"/>
      <c r="F18542" s="760"/>
    </row>
    <row r="18543" spans="1:6" ht="12" hidden="1" customHeight="1">
      <c r="A18543" s="760"/>
      <c r="B18543" s="760"/>
      <c r="C18543" s="760"/>
      <c r="D18543" s="760"/>
      <c r="E18543" s="760"/>
      <c r="F18543" s="760"/>
    </row>
    <row r="18544" spans="1:6" ht="12" hidden="1" customHeight="1">
      <c r="A18544" s="760"/>
      <c r="B18544" s="760"/>
      <c r="C18544" s="760"/>
      <c r="D18544" s="760"/>
      <c r="E18544" s="760"/>
      <c r="F18544" s="760"/>
    </row>
    <row r="18545" spans="1:6" ht="12" hidden="1" customHeight="1">
      <c r="A18545" s="760"/>
      <c r="B18545" s="760"/>
      <c r="C18545" s="760"/>
      <c r="D18545" s="760"/>
      <c r="E18545" s="760"/>
      <c r="F18545" s="760"/>
    </row>
    <row r="18546" spans="1:6" ht="12" hidden="1" customHeight="1">
      <c r="A18546" s="760"/>
      <c r="B18546" s="760"/>
      <c r="C18546" s="760"/>
      <c r="D18546" s="760"/>
      <c r="E18546" s="760"/>
      <c r="F18546" s="760"/>
    </row>
    <row r="18547" spans="1:6" ht="12" hidden="1" customHeight="1">
      <c r="A18547" s="760"/>
      <c r="B18547" s="760"/>
      <c r="C18547" s="760"/>
      <c r="D18547" s="760"/>
      <c r="E18547" s="760"/>
      <c r="F18547" s="760"/>
    </row>
    <row r="18548" spans="1:6" ht="12" hidden="1" customHeight="1">
      <c r="A18548" s="760"/>
      <c r="B18548" s="760"/>
      <c r="C18548" s="760"/>
      <c r="D18548" s="760"/>
      <c r="E18548" s="760"/>
      <c r="F18548" s="760"/>
    </row>
    <row r="18549" spans="1:6" ht="12" hidden="1" customHeight="1">
      <c r="A18549" s="760"/>
      <c r="B18549" s="760"/>
      <c r="C18549" s="760"/>
      <c r="D18549" s="760"/>
      <c r="E18549" s="760"/>
      <c r="F18549" s="760"/>
    </row>
    <row r="18550" spans="1:6" ht="12" hidden="1" customHeight="1">
      <c r="A18550" s="760"/>
      <c r="B18550" s="760"/>
      <c r="C18550" s="760"/>
      <c r="D18550" s="760"/>
      <c r="E18550" s="760"/>
      <c r="F18550" s="760"/>
    </row>
    <row r="18551" spans="1:6" ht="12" hidden="1" customHeight="1">
      <c r="A18551" s="760"/>
      <c r="B18551" s="760"/>
      <c r="C18551" s="760"/>
      <c r="D18551" s="760"/>
      <c r="E18551" s="760"/>
      <c r="F18551" s="760"/>
    </row>
    <row r="18552" spans="1:6" ht="12" hidden="1" customHeight="1">
      <c r="A18552" s="760"/>
      <c r="B18552" s="760"/>
      <c r="C18552" s="760"/>
      <c r="D18552" s="760"/>
      <c r="E18552" s="760"/>
      <c r="F18552" s="760"/>
    </row>
    <row r="18553" spans="1:6" ht="12" hidden="1" customHeight="1">
      <c r="A18553" s="760"/>
      <c r="B18553" s="760"/>
      <c r="C18553" s="760"/>
      <c r="D18553" s="760"/>
      <c r="E18553" s="760"/>
      <c r="F18553" s="760"/>
    </row>
    <row r="18554" spans="1:6" ht="12" hidden="1" customHeight="1">
      <c r="A18554" s="760"/>
      <c r="B18554" s="760"/>
      <c r="C18554" s="760"/>
      <c r="D18554" s="760"/>
      <c r="E18554" s="760"/>
      <c r="F18554" s="760"/>
    </row>
    <row r="18555" spans="1:6" ht="12" hidden="1" customHeight="1">
      <c r="A18555" s="760"/>
      <c r="B18555" s="760"/>
      <c r="C18555" s="760"/>
      <c r="D18555" s="760"/>
      <c r="E18555" s="760"/>
      <c r="F18555" s="760"/>
    </row>
    <row r="18556" spans="1:6" ht="12" hidden="1" customHeight="1">
      <c r="A18556" s="760"/>
      <c r="B18556" s="760"/>
      <c r="C18556" s="760"/>
      <c r="D18556" s="760"/>
      <c r="E18556" s="760"/>
      <c r="F18556" s="760"/>
    </row>
    <row r="18557" spans="1:6" ht="12" hidden="1" customHeight="1">
      <c r="A18557" s="760"/>
      <c r="B18557" s="760"/>
      <c r="C18557" s="760"/>
      <c r="D18557" s="760"/>
      <c r="E18557" s="760"/>
      <c r="F18557" s="760"/>
    </row>
    <row r="18558" spans="1:6" ht="12" hidden="1" customHeight="1">
      <c r="A18558" s="760"/>
      <c r="B18558" s="760"/>
      <c r="C18558" s="760"/>
      <c r="D18558" s="760"/>
      <c r="E18558" s="760"/>
      <c r="F18558" s="760"/>
    </row>
    <row r="18559" spans="1:6" ht="12" hidden="1" customHeight="1">
      <c r="A18559" s="760"/>
      <c r="B18559" s="760"/>
      <c r="C18559" s="760"/>
      <c r="D18559" s="760"/>
      <c r="E18559" s="760"/>
      <c r="F18559" s="760"/>
    </row>
    <row r="18560" spans="1:6" ht="12" hidden="1" customHeight="1">
      <c r="A18560" s="760"/>
      <c r="B18560" s="760"/>
      <c r="C18560" s="760"/>
      <c r="D18560" s="760"/>
      <c r="E18560" s="760"/>
      <c r="F18560" s="760"/>
    </row>
    <row r="18561" spans="1:6" ht="12" hidden="1" customHeight="1">
      <c r="A18561" s="760"/>
      <c r="B18561" s="760"/>
      <c r="C18561" s="760"/>
      <c r="D18561" s="760"/>
      <c r="E18561" s="760"/>
      <c r="F18561" s="760"/>
    </row>
    <row r="18562" spans="1:6" ht="12" hidden="1" customHeight="1">
      <c r="A18562" s="760"/>
      <c r="B18562" s="760"/>
      <c r="C18562" s="760"/>
      <c r="D18562" s="760"/>
      <c r="E18562" s="760"/>
      <c r="F18562" s="760"/>
    </row>
    <row r="18563" spans="1:6" ht="12" hidden="1" customHeight="1">
      <c r="A18563" s="760"/>
      <c r="B18563" s="760"/>
      <c r="C18563" s="760"/>
      <c r="D18563" s="760"/>
      <c r="E18563" s="760"/>
      <c r="F18563" s="760"/>
    </row>
    <row r="18564" spans="1:6" ht="12" hidden="1" customHeight="1">
      <c r="A18564" s="760"/>
      <c r="B18564" s="760"/>
      <c r="C18564" s="760"/>
      <c r="D18564" s="760"/>
      <c r="E18564" s="760"/>
      <c r="F18564" s="760"/>
    </row>
    <row r="18565" spans="1:6" ht="12" hidden="1" customHeight="1">
      <c r="A18565" s="760"/>
      <c r="B18565" s="760"/>
      <c r="C18565" s="760"/>
      <c r="D18565" s="760"/>
      <c r="E18565" s="760"/>
      <c r="F18565" s="760"/>
    </row>
    <row r="18566" spans="1:6" ht="12" hidden="1" customHeight="1">
      <c r="A18566" s="760"/>
      <c r="B18566" s="760"/>
      <c r="C18566" s="760"/>
      <c r="D18566" s="760"/>
      <c r="E18566" s="760"/>
      <c r="F18566" s="760"/>
    </row>
    <row r="18567" spans="1:6" ht="12" hidden="1" customHeight="1">
      <c r="A18567" s="760"/>
      <c r="B18567" s="760"/>
      <c r="C18567" s="760"/>
      <c r="D18567" s="760"/>
      <c r="E18567" s="760"/>
      <c r="F18567" s="760"/>
    </row>
    <row r="18568" spans="1:6" ht="12" hidden="1" customHeight="1">
      <c r="A18568" s="760"/>
      <c r="B18568" s="760"/>
      <c r="C18568" s="760"/>
      <c r="D18568" s="760"/>
      <c r="E18568" s="760"/>
      <c r="F18568" s="760"/>
    </row>
    <row r="18569" spans="1:6" ht="12" hidden="1" customHeight="1">
      <c r="A18569" s="760"/>
      <c r="B18569" s="760"/>
      <c r="C18569" s="760"/>
      <c r="D18569" s="760"/>
      <c r="E18569" s="760"/>
      <c r="F18569" s="760"/>
    </row>
    <row r="18570" spans="1:6" ht="12" hidden="1" customHeight="1">
      <c r="A18570" s="760"/>
      <c r="B18570" s="760"/>
      <c r="C18570" s="760"/>
      <c r="D18570" s="760"/>
      <c r="E18570" s="760"/>
      <c r="F18570" s="760"/>
    </row>
    <row r="18571" spans="1:6" ht="12" hidden="1" customHeight="1">
      <c r="A18571" s="760"/>
      <c r="B18571" s="760"/>
      <c r="C18571" s="760"/>
      <c r="D18571" s="760"/>
      <c r="E18571" s="760"/>
      <c r="F18571" s="760"/>
    </row>
    <row r="18572" spans="1:6" ht="12" hidden="1" customHeight="1">
      <c r="A18572" s="760"/>
      <c r="B18572" s="760"/>
      <c r="C18572" s="760"/>
      <c r="D18572" s="760"/>
      <c r="E18572" s="760"/>
      <c r="F18572" s="760"/>
    </row>
    <row r="18573" spans="1:6" ht="12" hidden="1" customHeight="1">
      <c r="A18573" s="760"/>
      <c r="B18573" s="760"/>
      <c r="C18573" s="760"/>
      <c r="D18573" s="760"/>
      <c r="E18573" s="760"/>
      <c r="F18573" s="760"/>
    </row>
    <row r="18574" spans="1:6" ht="12" hidden="1" customHeight="1">
      <c r="A18574" s="760"/>
      <c r="B18574" s="760"/>
      <c r="C18574" s="760"/>
      <c r="D18574" s="760"/>
      <c r="E18574" s="760"/>
      <c r="F18574" s="760"/>
    </row>
    <row r="18575" spans="1:6" ht="12" hidden="1" customHeight="1">
      <c r="A18575" s="760"/>
      <c r="B18575" s="760"/>
      <c r="C18575" s="760"/>
      <c r="D18575" s="760"/>
      <c r="E18575" s="760"/>
      <c r="F18575" s="760"/>
    </row>
    <row r="18576" spans="1:6" ht="12" hidden="1" customHeight="1">
      <c r="A18576" s="760"/>
      <c r="B18576" s="760"/>
      <c r="C18576" s="760"/>
      <c r="D18576" s="760"/>
      <c r="E18576" s="760"/>
      <c r="F18576" s="760"/>
    </row>
    <row r="18577" spans="1:6" ht="12" hidden="1" customHeight="1">
      <c r="A18577" s="760"/>
      <c r="B18577" s="760"/>
      <c r="C18577" s="760"/>
      <c r="D18577" s="760"/>
      <c r="E18577" s="760"/>
      <c r="F18577" s="760"/>
    </row>
    <row r="18578" spans="1:6" ht="12" hidden="1" customHeight="1">
      <c r="A18578" s="760"/>
      <c r="B18578" s="760"/>
      <c r="C18578" s="760"/>
      <c r="D18578" s="760"/>
      <c r="E18578" s="760"/>
      <c r="F18578" s="760"/>
    </row>
    <row r="18579" spans="1:6" ht="12" hidden="1" customHeight="1">
      <c r="A18579" s="760"/>
      <c r="B18579" s="760"/>
      <c r="C18579" s="760"/>
      <c r="D18579" s="760"/>
      <c r="E18579" s="760"/>
      <c r="F18579" s="760"/>
    </row>
    <row r="18580" spans="1:6" ht="12" hidden="1" customHeight="1">
      <c r="A18580" s="760"/>
      <c r="B18580" s="760"/>
      <c r="C18580" s="760"/>
      <c r="D18580" s="760"/>
      <c r="E18580" s="760"/>
      <c r="F18580" s="760"/>
    </row>
    <row r="18581" spans="1:6" ht="12" hidden="1" customHeight="1">
      <c r="A18581" s="760"/>
      <c r="B18581" s="760"/>
      <c r="C18581" s="760"/>
      <c r="D18581" s="760"/>
      <c r="E18581" s="760"/>
      <c r="F18581" s="760"/>
    </row>
    <row r="18582" spans="1:6" ht="12" hidden="1" customHeight="1">
      <c r="A18582" s="760"/>
      <c r="B18582" s="760"/>
      <c r="C18582" s="760"/>
      <c r="D18582" s="760"/>
      <c r="E18582" s="760"/>
      <c r="F18582" s="760"/>
    </row>
    <row r="18583" spans="1:6" ht="12" hidden="1" customHeight="1">
      <c r="A18583" s="760"/>
      <c r="B18583" s="760"/>
      <c r="C18583" s="760"/>
      <c r="D18583" s="760"/>
      <c r="E18583" s="760"/>
      <c r="F18583" s="760"/>
    </row>
    <row r="18584" spans="1:6" ht="12" hidden="1" customHeight="1">
      <c r="A18584" s="760"/>
      <c r="B18584" s="760"/>
      <c r="C18584" s="760"/>
      <c r="D18584" s="760"/>
      <c r="E18584" s="760"/>
      <c r="F18584" s="760"/>
    </row>
    <row r="18585" spans="1:6" ht="12" hidden="1" customHeight="1">
      <c r="A18585" s="760"/>
      <c r="B18585" s="760"/>
      <c r="C18585" s="760"/>
      <c r="D18585" s="760"/>
      <c r="E18585" s="760"/>
      <c r="F18585" s="760"/>
    </row>
    <row r="18586" spans="1:6" ht="12" hidden="1" customHeight="1">
      <c r="A18586" s="760"/>
      <c r="B18586" s="760"/>
      <c r="C18586" s="760"/>
      <c r="D18586" s="760"/>
      <c r="E18586" s="760"/>
      <c r="F18586" s="760"/>
    </row>
    <row r="18587" spans="1:6" ht="12" hidden="1" customHeight="1">
      <c r="A18587" s="760"/>
      <c r="B18587" s="760"/>
      <c r="C18587" s="760"/>
      <c r="D18587" s="760"/>
      <c r="E18587" s="760"/>
      <c r="F18587" s="760"/>
    </row>
    <row r="18588" spans="1:6" ht="12" hidden="1" customHeight="1">
      <c r="A18588" s="760"/>
      <c r="B18588" s="760"/>
      <c r="C18588" s="760"/>
      <c r="D18588" s="760"/>
      <c r="E18588" s="760"/>
      <c r="F18588" s="760"/>
    </row>
    <row r="18589" spans="1:6" ht="12" hidden="1" customHeight="1">
      <c r="A18589" s="760"/>
      <c r="B18589" s="760"/>
      <c r="C18589" s="760"/>
      <c r="D18589" s="760"/>
      <c r="E18589" s="760"/>
      <c r="F18589" s="760"/>
    </row>
    <row r="18590" spans="1:6" ht="12" hidden="1" customHeight="1">
      <c r="A18590" s="760"/>
      <c r="B18590" s="760"/>
      <c r="C18590" s="760"/>
      <c r="D18590" s="760"/>
      <c r="E18590" s="760"/>
      <c r="F18590" s="760"/>
    </row>
    <row r="18591" spans="1:6" ht="12" hidden="1" customHeight="1">
      <c r="A18591" s="760"/>
      <c r="B18591" s="760"/>
      <c r="C18591" s="760"/>
      <c r="D18591" s="760"/>
      <c r="E18591" s="760"/>
      <c r="F18591" s="760"/>
    </row>
    <row r="18592" spans="1:6" ht="12" hidden="1" customHeight="1">
      <c r="A18592" s="760"/>
      <c r="B18592" s="760"/>
      <c r="C18592" s="760"/>
      <c r="D18592" s="760"/>
      <c r="E18592" s="760"/>
      <c r="F18592" s="760"/>
    </row>
    <row r="18593" spans="1:6" ht="12" hidden="1" customHeight="1">
      <c r="A18593" s="760"/>
      <c r="B18593" s="760"/>
      <c r="C18593" s="760"/>
      <c r="D18593" s="760"/>
      <c r="E18593" s="760"/>
      <c r="F18593" s="760"/>
    </row>
    <row r="18594" spans="1:6" ht="12" hidden="1" customHeight="1">
      <c r="A18594" s="760"/>
      <c r="B18594" s="760"/>
      <c r="C18594" s="760"/>
      <c r="D18594" s="760"/>
      <c r="E18594" s="760"/>
      <c r="F18594" s="760"/>
    </row>
    <row r="18595" spans="1:6" ht="12" hidden="1" customHeight="1">
      <c r="A18595" s="760"/>
      <c r="B18595" s="760"/>
      <c r="C18595" s="760"/>
      <c r="D18595" s="760"/>
      <c r="E18595" s="760"/>
      <c r="F18595" s="760"/>
    </row>
    <row r="18596" spans="1:6" ht="12" hidden="1" customHeight="1">
      <c r="A18596" s="760"/>
      <c r="B18596" s="760"/>
      <c r="C18596" s="760"/>
      <c r="D18596" s="760"/>
      <c r="E18596" s="760"/>
      <c r="F18596" s="760"/>
    </row>
    <row r="18597" spans="1:6" ht="12" hidden="1" customHeight="1">
      <c r="A18597" s="760"/>
      <c r="B18597" s="760"/>
      <c r="C18597" s="760"/>
      <c r="D18597" s="760"/>
      <c r="E18597" s="760"/>
      <c r="F18597" s="760"/>
    </row>
    <row r="18598" spans="1:6" ht="12" hidden="1" customHeight="1">
      <c r="A18598" s="760"/>
      <c r="B18598" s="760"/>
      <c r="C18598" s="760"/>
      <c r="D18598" s="760"/>
      <c r="E18598" s="760"/>
      <c r="F18598" s="760"/>
    </row>
    <row r="18599" spans="1:6" ht="12" hidden="1" customHeight="1">
      <c r="A18599" s="760"/>
      <c r="B18599" s="760"/>
      <c r="C18599" s="760"/>
      <c r="D18599" s="760"/>
      <c r="E18599" s="760"/>
      <c r="F18599" s="760"/>
    </row>
    <row r="18600" spans="1:6" ht="12" hidden="1" customHeight="1">
      <c r="A18600" s="760"/>
      <c r="B18600" s="760"/>
      <c r="C18600" s="760"/>
      <c r="D18600" s="760"/>
      <c r="E18600" s="760"/>
      <c r="F18600" s="760"/>
    </row>
    <row r="18601" spans="1:6" ht="12" hidden="1" customHeight="1">
      <c r="A18601" s="760"/>
      <c r="B18601" s="760"/>
      <c r="C18601" s="760"/>
      <c r="D18601" s="760"/>
      <c r="E18601" s="760"/>
      <c r="F18601" s="760"/>
    </row>
    <row r="18602" spans="1:6" ht="12" hidden="1" customHeight="1">
      <c r="A18602" s="760"/>
      <c r="B18602" s="760"/>
      <c r="C18602" s="760"/>
      <c r="D18602" s="760"/>
      <c r="E18602" s="760"/>
      <c r="F18602" s="760"/>
    </row>
    <row r="18603" spans="1:6" ht="12" hidden="1" customHeight="1">
      <c r="A18603" s="760"/>
      <c r="B18603" s="760"/>
      <c r="C18603" s="760"/>
      <c r="D18603" s="760"/>
      <c r="E18603" s="760"/>
      <c r="F18603" s="760"/>
    </row>
    <row r="18604" spans="1:6" ht="12" hidden="1" customHeight="1">
      <c r="A18604" s="760"/>
      <c r="B18604" s="760"/>
      <c r="C18604" s="760"/>
      <c r="D18604" s="760"/>
      <c r="E18604" s="760"/>
      <c r="F18604" s="760"/>
    </row>
    <row r="18605" spans="1:6" ht="12" hidden="1" customHeight="1">
      <c r="A18605" s="760"/>
      <c r="B18605" s="760"/>
      <c r="C18605" s="760"/>
      <c r="D18605" s="760"/>
      <c r="E18605" s="760"/>
      <c r="F18605" s="760"/>
    </row>
    <row r="18606" spans="1:6" ht="12" hidden="1" customHeight="1">
      <c r="A18606" s="760"/>
      <c r="B18606" s="760"/>
      <c r="C18606" s="760"/>
      <c r="D18606" s="760"/>
      <c r="E18606" s="760"/>
      <c r="F18606" s="760"/>
    </row>
    <row r="18607" spans="1:6" ht="12" hidden="1" customHeight="1">
      <c r="A18607" s="760"/>
      <c r="B18607" s="760"/>
      <c r="C18607" s="760"/>
      <c r="D18607" s="760"/>
      <c r="E18607" s="760"/>
      <c r="F18607" s="760"/>
    </row>
    <row r="18608" spans="1:6" ht="12" hidden="1" customHeight="1">
      <c r="A18608" s="760"/>
      <c r="B18608" s="760"/>
      <c r="C18608" s="760"/>
      <c r="D18608" s="760"/>
      <c r="E18608" s="760"/>
      <c r="F18608" s="760"/>
    </row>
    <row r="18609" spans="1:6" ht="12" hidden="1" customHeight="1">
      <c r="A18609" s="760"/>
      <c r="B18609" s="760"/>
      <c r="C18609" s="760"/>
      <c r="D18609" s="760"/>
      <c r="E18609" s="760"/>
      <c r="F18609" s="760"/>
    </row>
    <row r="18610" spans="1:6" ht="12" hidden="1" customHeight="1">
      <c r="A18610" s="760"/>
      <c r="B18610" s="760"/>
      <c r="C18610" s="760"/>
      <c r="D18610" s="760"/>
      <c r="E18610" s="760"/>
      <c r="F18610" s="760"/>
    </row>
    <row r="18611" spans="1:6" ht="12" hidden="1" customHeight="1">
      <c r="A18611" s="760"/>
      <c r="B18611" s="760"/>
      <c r="C18611" s="760"/>
      <c r="D18611" s="760"/>
      <c r="E18611" s="760"/>
      <c r="F18611" s="760"/>
    </row>
    <row r="18612" spans="1:6" ht="12" hidden="1" customHeight="1">
      <c r="A18612" s="760"/>
      <c r="B18612" s="760"/>
      <c r="C18612" s="760"/>
      <c r="D18612" s="760"/>
      <c r="E18612" s="760"/>
      <c r="F18612" s="760"/>
    </row>
    <row r="18613" spans="1:6" ht="12" hidden="1" customHeight="1">
      <c r="A18613" s="760"/>
      <c r="B18613" s="760"/>
      <c r="C18613" s="760"/>
      <c r="D18613" s="760"/>
      <c r="E18613" s="760"/>
      <c r="F18613" s="760"/>
    </row>
    <row r="18614" spans="1:6" ht="12" hidden="1" customHeight="1">
      <c r="A18614" s="760"/>
      <c r="B18614" s="760"/>
      <c r="C18614" s="760"/>
      <c r="D18614" s="760"/>
      <c r="E18614" s="760"/>
      <c r="F18614" s="760"/>
    </row>
    <row r="18615" spans="1:6" ht="12" hidden="1" customHeight="1">
      <c r="A18615" s="760"/>
      <c r="B18615" s="760"/>
      <c r="C18615" s="760"/>
      <c r="D18615" s="760"/>
      <c r="E18615" s="760"/>
      <c r="F18615" s="760"/>
    </row>
    <row r="18616" spans="1:6" ht="12" hidden="1" customHeight="1">
      <c r="A18616" s="760"/>
      <c r="B18616" s="760"/>
      <c r="C18616" s="760"/>
      <c r="D18616" s="760"/>
      <c r="E18616" s="760"/>
      <c r="F18616" s="760"/>
    </row>
    <row r="18617" spans="1:6" ht="12" hidden="1" customHeight="1">
      <c r="A18617" s="760"/>
      <c r="B18617" s="760"/>
      <c r="C18617" s="760"/>
      <c r="D18617" s="760"/>
      <c r="E18617" s="760"/>
      <c r="F18617" s="760"/>
    </row>
    <row r="18618" spans="1:6" ht="12" hidden="1" customHeight="1">
      <c r="A18618" s="760"/>
      <c r="B18618" s="760"/>
      <c r="C18618" s="760"/>
      <c r="D18618" s="760"/>
      <c r="E18618" s="760"/>
      <c r="F18618" s="760"/>
    </row>
    <row r="18619" spans="1:6" ht="12" hidden="1" customHeight="1">
      <c r="A18619" s="760"/>
      <c r="B18619" s="760"/>
      <c r="C18619" s="760"/>
      <c r="D18619" s="760"/>
      <c r="E18619" s="760"/>
      <c r="F18619" s="760"/>
    </row>
    <row r="18620" spans="1:6" ht="12" hidden="1" customHeight="1">
      <c r="A18620" s="760"/>
      <c r="B18620" s="760"/>
      <c r="C18620" s="760"/>
      <c r="D18620" s="760"/>
      <c r="E18620" s="760"/>
      <c r="F18620" s="760"/>
    </row>
    <row r="18621" spans="1:6" ht="12" hidden="1" customHeight="1">
      <c r="A18621" s="760"/>
      <c r="B18621" s="760"/>
      <c r="C18621" s="760"/>
      <c r="D18621" s="760"/>
      <c r="E18621" s="760"/>
      <c r="F18621" s="760"/>
    </row>
    <row r="18622" spans="1:6" ht="12" hidden="1" customHeight="1">
      <c r="A18622" s="760"/>
      <c r="B18622" s="760"/>
      <c r="C18622" s="760"/>
      <c r="D18622" s="760"/>
      <c r="E18622" s="760"/>
      <c r="F18622" s="760"/>
    </row>
    <row r="18623" spans="1:6" ht="12" hidden="1" customHeight="1">
      <c r="A18623" s="760"/>
      <c r="B18623" s="760"/>
      <c r="C18623" s="760"/>
      <c r="D18623" s="760"/>
      <c r="E18623" s="760"/>
      <c r="F18623" s="760"/>
    </row>
    <row r="18624" spans="1:6" ht="12" hidden="1" customHeight="1">
      <c r="A18624" s="760"/>
      <c r="B18624" s="760"/>
      <c r="C18624" s="760"/>
      <c r="D18624" s="760"/>
      <c r="E18624" s="760"/>
      <c r="F18624" s="760"/>
    </row>
    <row r="18625" spans="1:6" ht="12" hidden="1" customHeight="1">
      <c r="A18625" s="760"/>
      <c r="B18625" s="760"/>
      <c r="C18625" s="760"/>
      <c r="D18625" s="760"/>
      <c r="E18625" s="760"/>
      <c r="F18625" s="760"/>
    </row>
    <row r="18626" spans="1:6" ht="12" hidden="1" customHeight="1">
      <c r="A18626" s="760"/>
      <c r="B18626" s="760"/>
      <c r="C18626" s="760"/>
      <c r="D18626" s="760"/>
      <c r="E18626" s="760"/>
      <c r="F18626" s="760"/>
    </row>
    <row r="18627" spans="1:6" ht="12" hidden="1" customHeight="1">
      <c r="A18627" s="760"/>
      <c r="B18627" s="760"/>
      <c r="C18627" s="760"/>
      <c r="D18627" s="760"/>
      <c r="E18627" s="760"/>
      <c r="F18627" s="760"/>
    </row>
    <row r="18628" spans="1:6" ht="12" hidden="1" customHeight="1">
      <c r="A18628" s="760"/>
      <c r="B18628" s="760"/>
      <c r="C18628" s="760"/>
      <c r="D18628" s="760"/>
      <c r="E18628" s="760"/>
      <c r="F18628" s="760"/>
    </row>
    <row r="18629" spans="1:6" ht="12" hidden="1" customHeight="1">
      <c r="A18629" s="760"/>
      <c r="B18629" s="760"/>
      <c r="C18629" s="760"/>
      <c r="D18629" s="760"/>
      <c r="E18629" s="760"/>
      <c r="F18629" s="760"/>
    </row>
    <row r="18630" spans="1:6" ht="12" hidden="1" customHeight="1">
      <c r="A18630" s="760"/>
      <c r="B18630" s="760"/>
      <c r="C18630" s="760"/>
      <c r="D18630" s="760"/>
      <c r="E18630" s="760"/>
      <c r="F18630" s="760"/>
    </row>
    <row r="18631" spans="1:6" ht="12" hidden="1" customHeight="1">
      <c r="A18631" s="760"/>
      <c r="B18631" s="760"/>
      <c r="C18631" s="760"/>
      <c r="D18631" s="760"/>
      <c r="E18631" s="760"/>
      <c r="F18631" s="760"/>
    </row>
    <row r="18632" spans="1:6" ht="12" hidden="1" customHeight="1">
      <c r="A18632" s="760"/>
      <c r="B18632" s="760"/>
      <c r="C18632" s="760"/>
      <c r="D18632" s="760"/>
      <c r="E18632" s="760"/>
      <c r="F18632" s="760"/>
    </row>
    <row r="18633" spans="1:6" ht="12" hidden="1" customHeight="1">
      <c r="A18633" s="760"/>
      <c r="B18633" s="760"/>
      <c r="C18633" s="760"/>
      <c r="D18633" s="760"/>
      <c r="E18633" s="760"/>
      <c r="F18633" s="760"/>
    </row>
    <row r="18634" spans="1:6" ht="12" hidden="1" customHeight="1">
      <c r="A18634" s="760"/>
      <c r="B18634" s="760"/>
      <c r="C18634" s="760"/>
      <c r="D18634" s="760"/>
      <c r="E18634" s="760"/>
      <c r="F18634" s="760"/>
    </row>
    <row r="18635" spans="1:6" ht="12" hidden="1" customHeight="1">
      <c r="A18635" s="760"/>
      <c r="B18635" s="760"/>
      <c r="C18635" s="760"/>
      <c r="D18635" s="760"/>
      <c r="E18635" s="760"/>
      <c r="F18635" s="760"/>
    </row>
    <row r="18636" spans="1:6" ht="12" hidden="1" customHeight="1">
      <c r="A18636" s="760"/>
      <c r="B18636" s="760"/>
      <c r="C18636" s="760"/>
      <c r="D18636" s="760"/>
      <c r="E18636" s="760"/>
      <c r="F18636" s="760"/>
    </row>
    <row r="18637" spans="1:6" ht="12" hidden="1" customHeight="1">
      <c r="A18637" s="760"/>
      <c r="B18637" s="760"/>
      <c r="C18637" s="760"/>
      <c r="D18637" s="760"/>
      <c r="E18637" s="760"/>
      <c r="F18637" s="760"/>
    </row>
    <row r="18638" spans="1:6" ht="12" hidden="1" customHeight="1">
      <c r="A18638" s="760"/>
      <c r="B18638" s="760"/>
      <c r="C18638" s="760"/>
      <c r="D18638" s="760"/>
      <c r="E18638" s="760"/>
      <c r="F18638" s="760"/>
    </row>
    <row r="18639" spans="1:6" ht="12" hidden="1" customHeight="1">
      <c r="A18639" s="760"/>
      <c r="B18639" s="760"/>
      <c r="C18639" s="760"/>
      <c r="D18639" s="760"/>
      <c r="E18639" s="760"/>
      <c r="F18639" s="760"/>
    </row>
    <row r="18640" spans="1:6" ht="12" hidden="1" customHeight="1">
      <c r="A18640" s="760"/>
      <c r="B18640" s="760"/>
      <c r="C18640" s="760"/>
      <c r="D18640" s="760"/>
      <c r="E18640" s="760"/>
      <c r="F18640" s="760"/>
    </row>
    <row r="18641" spans="1:6" ht="12" hidden="1" customHeight="1">
      <c r="A18641" s="760"/>
      <c r="B18641" s="760"/>
      <c r="C18641" s="760"/>
      <c r="D18641" s="760"/>
      <c r="E18641" s="760"/>
      <c r="F18641" s="760"/>
    </row>
    <row r="18642" spans="1:6" ht="12" hidden="1" customHeight="1">
      <c r="A18642" s="760"/>
      <c r="B18642" s="760"/>
      <c r="C18642" s="760"/>
      <c r="D18642" s="760"/>
      <c r="E18642" s="760"/>
      <c r="F18642" s="760"/>
    </row>
    <row r="18643" spans="1:6" ht="12" hidden="1" customHeight="1">
      <c r="A18643" s="760"/>
      <c r="B18643" s="760"/>
      <c r="C18643" s="760"/>
      <c r="D18643" s="760"/>
      <c r="E18643" s="760"/>
      <c r="F18643" s="760"/>
    </row>
    <row r="18644" spans="1:6" ht="12" hidden="1" customHeight="1">
      <c r="A18644" s="760"/>
      <c r="B18644" s="760"/>
      <c r="C18644" s="760"/>
      <c r="D18644" s="760"/>
      <c r="E18644" s="760"/>
      <c r="F18644" s="760"/>
    </row>
    <row r="18645" spans="1:6" ht="12" hidden="1" customHeight="1">
      <c r="A18645" s="760"/>
      <c r="B18645" s="760"/>
      <c r="C18645" s="760"/>
      <c r="D18645" s="760"/>
      <c r="E18645" s="760"/>
      <c r="F18645" s="760"/>
    </row>
    <row r="18646" spans="1:6" ht="12" hidden="1" customHeight="1">
      <c r="A18646" s="760"/>
      <c r="B18646" s="760"/>
      <c r="C18646" s="760"/>
      <c r="D18646" s="760"/>
      <c r="E18646" s="760"/>
      <c r="F18646" s="760"/>
    </row>
    <row r="18647" spans="1:6" ht="12" hidden="1" customHeight="1">
      <c r="A18647" s="760"/>
      <c r="B18647" s="760"/>
      <c r="C18647" s="760"/>
      <c r="D18647" s="760"/>
      <c r="E18647" s="760"/>
      <c r="F18647" s="760"/>
    </row>
    <row r="18648" spans="1:6" ht="12" hidden="1" customHeight="1">
      <c r="A18648" s="760"/>
      <c r="B18648" s="760"/>
      <c r="C18648" s="760"/>
      <c r="D18648" s="760"/>
      <c r="E18648" s="760"/>
      <c r="F18648" s="760"/>
    </row>
    <row r="18649" spans="1:6" ht="12" hidden="1" customHeight="1">
      <c r="A18649" s="760"/>
      <c r="B18649" s="760"/>
      <c r="C18649" s="760"/>
      <c r="D18649" s="760"/>
      <c r="E18649" s="760"/>
      <c r="F18649" s="760"/>
    </row>
    <row r="18650" spans="1:6" ht="12" hidden="1" customHeight="1">
      <c r="A18650" s="760"/>
      <c r="B18650" s="760"/>
      <c r="C18650" s="760"/>
      <c r="D18650" s="760"/>
      <c r="E18650" s="760"/>
      <c r="F18650" s="760"/>
    </row>
    <row r="18651" spans="1:6" ht="12" hidden="1" customHeight="1">
      <c r="A18651" s="760"/>
      <c r="B18651" s="760"/>
      <c r="C18651" s="760"/>
      <c r="D18651" s="760"/>
      <c r="E18651" s="760"/>
      <c r="F18651" s="760"/>
    </row>
    <row r="18652" spans="1:6" ht="12" hidden="1" customHeight="1">
      <c r="A18652" s="760"/>
      <c r="B18652" s="760"/>
      <c r="C18652" s="760"/>
      <c r="D18652" s="760"/>
      <c r="E18652" s="760"/>
      <c r="F18652" s="760"/>
    </row>
    <row r="18653" spans="1:6" ht="12" hidden="1" customHeight="1">
      <c r="A18653" s="760"/>
      <c r="B18653" s="760"/>
      <c r="C18653" s="760"/>
      <c r="D18653" s="760"/>
      <c r="E18653" s="760"/>
      <c r="F18653" s="760"/>
    </row>
    <row r="18654" spans="1:6" ht="12" hidden="1" customHeight="1">
      <c r="A18654" s="760"/>
      <c r="B18654" s="760"/>
      <c r="C18654" s="760"/>
      <c r="D18654" s="760"/>
      <c r="E18654" s="760"/>
      <c r="F18654" s="760"/>
    </row>
    <row r="18655" spans="1:6" ht="12" hidden="1" customHeight="1">
      <c r="A18655" s="760"/>
      <c r="B18655" s="760"/>
      <c r="C18655" s="760"/>
      <c r="D18655" s="760"/>
      <c r="E18655" s="760"/>
      <c r="F18655" s="760"/>
    </row>
    <row r="18656" spans="1:6" ht="12" hidden="1" customHeight="1">
      <c r="A18656" s="760"/>
      <c r="B18656" s="760"/>
      <c r="C18656" s="760"/>
      <c r="D18656" s="760"/>
      <c r="E18656" s="760"/>
      <c r="F18656" s="760"/>
    </row>
    <row r="18657" spans="1:6" ht="12" hidden="1" customHeight="1">
      <c r="A18657" s="760"/>
      <c r="B18657" s="760"/>
      <c r="C18657" s="760"/>
      <c r="D18657" s="760"/>
      <c r="E18657" s="760"/>
      <c r="F18657" s="760"/>
    </row>
    <row r="18658" spans="1:6" ht="12" hidden="1" customHeight="1">
      <c r="A18658" s="760"/>
      <c r="B18658" s="760"/>
      <c r="C18658" s="760"/>
      <c r="D18658" s="760"/>
      <c r="E18658" s="760"/>
      <c r="F18658" s="760"/>
    </row>
    <row r="18659" spans="1:6" ht="12" hidden="1" customHeight="1">
      <c r="A18659" s="760"/>
      <c r="B18659" s="760"/>
      <c r="C18659" s="760"/>
      <c r="D18659" s="760"/>
      <c r="E18659" s="760"/>
      <c r="F18659" s="760"/>
    </row>
    <row r="18660" spans="1:6" ht="12" hidden="1" customHeight="1">
      <c r="A18660" s="760"/>
      <c r="B18660" s="760"/>
      <c r="C18660" s="760"/>
      <c r="D18660" s="760"/>
      <c r="E18660" s="760"/>
      <c r="F18660" s="760"/>
    </row>
    <row r="18661" spans="1:6" ht="12" hidden="1" customHeight="1">
      <c r="A18661" s="760"/>
      <c r="B18661" s="760"/>
      <c r="C18661" s="760"/>
      <c r="D18661" s="760"/>
      <c r="E18661" s="760"/>
      <c r="F18661" s="760"/>
    </row>
    <row r="18662" spans="1:6" ht="12" hidden="1" customHeight="1">
      <c r="A18662" s="760"/>
      <c r="B18662" s="760"/>
      <c r="C18662" s="760"/>
      <c r="D18662" s="760"/>
      <c r="E18662" s="760"/>
      <c r="F18662" s="760"/>
    </row>
    <row r="18663" spans="1:6" ht="12" hidden="1" customHeight="1">
      <c r="A18663" s="760"/>
      <c r="B18663" s="760"/>
      <c r="C18663" s="760"/>
      <c r="D18663" s="760"/>
      <c r="E18663" s="760"/>
      <c r="F18663" s="760"/>
    </row>
    <row r="18664" spans="1:6" ht="12" hidden="1" customHeight="1">
      <c r="A18664" s="760"/>
      <c r="B18664" s="760"/>
      <c r="C18664" s="760"/>
      <c r="D18664" s="760"/>
      <c r="E18664" s="760"/>
      <c r="F18664" s="760"/>
    </row>
    <row r="18665" spans="1:6" ht="12" hidden="1" customHeight="1">
      <c r="A18665" s="760"/>
      <c r="B18665" s="760"/>
      <c r="C18665" s="760"/>
      <c r="D18665" s="760"/>
      <c r="E18665" s="760"/>
      <c r="F18665" s="760"/>
    </row>
    <row r="18666" spans="1:6" ht="12" hidden="1" customHeight="1">
      <c r="A18666" s="760"/>
      <c r="B18666" s="760"/>
      <c r="C18666" s="760"/>
      <c r="D18666" s="760"/>
      <c r="E18666" s="760"/>
      <c r="F18666" s="760"/>
    </row>
    <row r="18667" spans="1:6" ht="12" hidden="1" customHeight="1">
      <c r="A18667" s="760"/>
      <c r="B18667" s="760"/>
      <c r="C18667" s="760"/>
      <c r="D18667" s="760"/>
      <c r="E18667" s="760"/>
      <c r="F18667" s="760"/>
    </row>
    <row r="18668" spans="1:6" ht="12" hidden="1" customHeight="1">
      <c r="A18668" s="760"/>
      <c r="B18668" s="760"/>
      <c r="C18668" s="760"/>
      <c r="D18668" s="760"/>
      <c r="E18668" s="760"/>
      <c r="F18668" s="760"/>
    </row>
    <row r="18669" spans="1:6" ht="12" hidden="1" customHeight="1">
      <c r="A18669" s="760"/>
      <c r="B18669" s="760"/>
      <c r="C18669" s="760"/>
      <c r="D18669" s="760"/>
      <c r="E18669" s="760"/>
      <c r="F18669" s="760"/>
    </row>
    <row r="18670" spans="1:6" ht="12" hidden="1" customHeight="1">
      <c r="A18670" s="760"/>
      <c r="B18670" s="760"/>
      <c r="C18670" s="760"/>
      <c r="D18670" s="760"/>
      <c r="E18670" s="760"/>
      <c r="F18670" s="760"/>
    </row>
    <row r="18671" spans="1:6" ht="12" hidden="1" customHeight="1">
      <c r="A18671" s="760"/>
      <c r="B18671" s="760"/>
      <c r="C18671" s="760"/>
      <c r="D18671" s="760"/>
      <c r="E18671" s="760"/>
      <c r="F18671" s="760"/>
    </row>
    <row r="18672" spans="1:6" ht="12" hidden="1" customHeight="1">
      <c r="A18672" s="760"/>
      <c r="B18672" s="760"/>
      <c r="C18672" s="760"/>
      <c r="D18672" s="760"/>
      <c r="E18672" s="760"/>
      <c r="F18672" s="760"/>
    </row>
    <row r="18673" spans="1:6" ht="12" hidden="1" customHeight="1">
      <c r="A18673" s="760"/>
      <c r="B18673" s="760"/>
      <c r="C18673" s="760"/>
      <c r="D18673" s="760"/>
      <c r="E18673" s="760"/>
      <c r="F18673" s="760"/>
    </row>
    <row r="18674" spans="1:6" ht="12" hidden="1" customHeight="1">
      <c r="A18674" s="760"/>
      <c r="B18674" s="760"/>
      <c r="C18674" s="760"/>
      <c r="D18674" s="760"/>
      <c r="E18674" s="760"/>
      <c r="F18674" s="760"/>
    </row>
    <row r="18675" spans="1:6" ht="12" hidden="1" customHeight="1">
      <c r="A18675" s="760"/>
      <c r="B18675" s="760"/>
      <c r="C18675" s="760"/>
      <c r="D18675" s="760"/>
      <c r="E18675" s="760"/>
      <c r="F18675" s="760"/>
    </row>
    <row r="18676" spans="1:6" ht="12" hidden="1" customHeight="1">
      <c r="A18676" s="760"/>
      <c r="B18676" s="760"/>
      <c r="C18676" s="760"/>
      <c r="D18676" s="760"/>
      <c r="E18676" s="760"/>
      <c r="F18676" s="760"/>
    </row>
    <row r="18677" spans="1:6" ht="12" hidden="1" customHeight="1">
      <c r="A18677" s="760"/>
      <c r="B18677" s="760"/>
      <c r="C18677" s="760"/>
      <c r="D18677" s="760"/>
      <c r="E18677" s="760"/>
      <c r="F18677" s="760"/>
    </row>
    <row r="18678" spans="1:6" ht="12" hidden="1" customHeight="1">
      <c r="A18678" s="760"/>
      <c r="B18678" s="760"/>
      <c r="C18678" s="760"/>
      <c r="D18678" s="760"/>
      <c r="E18678" s="760"/>
      <c r="F18678" s="760"/>
    </row>
    <row r="18679" spans="1:6" ht="12" hidden="1" customHeight="1">
      <c r="A18679" s="760"/>
      <c r="B18679" s="760"/>
      <c r="C18679" s="760"/>
      <c r="D18679" s="760"/>
      <c r="E18679" s="760"/>
      <c r="F18679" s="760"/>
    </row>
    <row r="18680" spans="1:6" ht="12" hidden="1" customHeight="1">
      <c r="A18680" s="760"/>
      <c r="B18680" s="760"/>
      <c r="C18680" s="760"/>
      <c r="D18680" s="760"/>
      <c r="E18680" s="760"/>
      <c r="F18680" s="760"/>
    </row>
    <row r="18681" spans="1:6" ht="12" hidden="1" customHeight="1">
      <c r="A18681" s="760"/>
      <c r="B18681" s="760"/>
      <c r="C18681" s="760"/>
      <c r="D18681" s="760"/>
      <c r="E18681" s="760"/>
      <c r="F18681" s="760"/>
    </row>
    <row r="18682" spans="1:6" ht="12" hidden="1" customHeight="1">
      <c r="A18682" s="760"/>
      <c r="B18682" s="760"/>
      <c r="C18682" s="760"/>
      <c r="D18682" s="760"/>
      <c r="E18682" s="760"/>
      <c r="F18682" s="760"/>
    </row>
    <row r="18683" spans="1:6" ht="12" hidden="1" customHeight="1">
      <c r="A18683" s="760"/>
      <c r="B18683" s="760"/>
      <c r="C18683" s="760"/>
      <c r="D18683" s="760"/>
      <c r="E18683" s="760"/>
      <c r="F18683" s="760"/>
    </row>
    <row r="18684" spans="1:6" ht="12" hidden="1" customHeight="1">
      <c r="A18684" s="760"/>
      <c r="B18684" s="760"/>
      <c r="C18684" s="760"/>
      <c r="D18684" s="760"/>
      <c r="E18684" s="760"/>
      <c r="F18684" s="760"/>
    </row>
    <row r="18685" spans="1:6" ht="12" hidden="1" customHeight="1">
      <c r="A18685" s="760"/>
      <c r="B18685" s="760"/>
      <c r="C18685" s="760"/>
      <c r="D18685" s="760"/>
      <c r="E18685" s="760"/>
      <c r="F18685" s="760"/>
    </row>
    <row r="18686" spans="1:6" ht="12" hidden="1" customHeight="1">
      <c r="A18686" s="760"/>
      <c r="B18686" s="760"/>
      <c r="C18686" s="760"/>
      <c r="D18686" s="760"/>
      <c r="E18686" s="760"/>
      <c r="F18686" s="760"/>
    </row>
    <row r="18687" spans="1:6" ht="12" hidden="1" customHeight="1">
      <c r="A18687" s="760"/>
      <c r="B18687" s="760"/>
      <c r="C18687" s="760"/>
      <c r="D18687" s="760"/>
      <c r="E18687" s="760"/>
      <c r="F18687" s="760"/>
    </row>
    <row r="18688" spans="1:6" ht="12" hidden="1" customHeight="1">
      <c r="A18688" s="760"/>
      <c r="B18688" s="760"/>
      <c r="C18688" s="760"/>
      <c r="D18688" s="760"/>
      <c r="E18688" s="760"/>
      <c r="F18688" s="760"/>
    </row>
    <row r="18689" spans="1:6" ht="12" hidden="1" customHeight="1">
      <c r="A18689" s="760"/>
      <c r="B18689" s="760"/>
      <c r="C18689" s="760"/>
      <c r="D18689" s="760"/>
      <c r="E18689" s="760"/>
      <c r="F18689" s="760"/>
    </row>
    <row r="18690" spans="1:6" ht="12" hidden="1" customHeight="1">
      <c r="A18690" s="760"/>
      <c r="B18690" s="760"/>
      <c r="C18690" s="760"/>
      <c r="D18690" s="760"/>
      <c r="E18690" s="760"/>
      <c r="F18690" s="760"/>
    </row>
    <row r="18691" spans="1:6" ht="12" hidden="1" customHeight="1">
      <c r="A18691" s="760"/>
      <c r="B18691" s="760"/>
      <c r="C18691" s="760"/>
      <c r="D18691" s="760"/>
      <c r="E18691" s="760"/>
      <c r="F18691" s="760"/>
    </row>
    <row r="18692" spans="1:6" ht="12" hidden="1" customHeight="1">
      <c r="A18692" s="760"/>
      <c r="B18692" s="760"/>
      <c r="C18692" s="760"/>
      <c r="D18692" s="760"/>
      <c r="E18692" s="760"/>
      <c r="F18692" s="760"/>
    </row>
    <row r="18693" spans="1:6" ht="12" hidden="1" customHeight="1">
      <c r="A18693" s="760"/>
      <c r="B18693" s="760"/>
      <c r="C18693" s="760"/>
      <c r="D18693" s="760"/>
      <c r="E18693" s="760"/>
      <c r="F18693" s="760"/>
    </row>
    <row r="18694" spans="1:6" ht="12" hidden="1" customHeight="1">
      <c r="A18694" s="760"/>
      <c r="B18694" s="760"/>
      <c r="C18694" s="760"/>
      <c r="D18694" s="760"/>
      <c r="E18694" s="760"/>
      <c r="F18694" s="760"/>
    </row>
    <row r="18695" spans="1:6" ht="12" hidden="1" customHeight="1">
      <c r="A18695" s="760"/>
      <c r="B18695" s="760"/>
      <c r="C18695" s="760"/>
      <c r="D18695" s="760"/>
      <c r="E18695" s="760"/>
      <c r="F18695" s="760"/>
    </row>
    <row r="18696" spans="1:6" ht="12" hidden="1" customHeight="1">
      <c r="A18696" s="760"/>
      <c r="B18696" s="760"/>
      <c r="C18696" s="760"/>
      <c r="D18696" s="760"/>
      <c r="E18696" s="760"/>
      <c r="F18696" s="760"/>
    </row>
    <row r="18697" spans="1:6" ht="12" hidden="1" customHeight="1">
      <c r="A18697" s="760"/>
      <c r="B18697" s="760"/>
      <c r="C18697" s="760"/>
      <c r="D18697" s="760"/>
      <c r="E18697" s="760"/>
      <c r="F18697" s="760"/>
    </row>
    <row r="18698" spans="1:6" ht="12" hidden="1" customHeight="1">
      <c r="A18698" s="760"/>
      <c r="B18698" s="760"/>
      <c r="C18698" s="760"/>
      <c r="D18698" s="760"/>
      <c r="E18698" s="760"/>
      <c r="F18698" s="760"/>
    </row>
    <row r="18699" spans="1:6" ht="12" hidden="1" customHeight="1">
      <c r="A18699" s="760"/>
      <c r="B18699" s="760"/>
      <c r="C18699" s="760"/>
      <c r="D18699" s="760"/>
      <c r="E18699" s="760"/>
      <c r="F18699" s="760"/>
    </row>
    <row r="18700" spans="1:6" ht="12" hidden="1" customHeight="1">
      <c r="A18700" s="760"/>
      <c r="B18700" s="760"/>
      <c r="C18700" s="760"/>
      <c r="D18700" s="760"/>
      <c r="E18700" s="760"/>
      <c r="F18700" s="760"/>
    </row>
    <row r="18701" spans="1:6" ht="12" hidden="1" customHeight="1">
      <c r="A18701" s="760"/>
      <c r="B18701" s="760"/>
      <c r="C18701" s="760"/>
      <c r="D18701" s="760"/>
      <c r="E18701" s="760"/>
      <c r="F18701" s="760"/>
    </row>
    <row r="18702" spans="1:6" ht="12" hidden="1" customHeight="1">
      <c r="A18702" s="760"/>
      <c r="B18702" s="760"/>
      <c r="C18702" s="760"/>
      <c r="D18702" s="760"/>
      <c r="E18702" s="760"/>
      <c r="F18702" s="760"/>
    </row>
    <row r="18703" spans="1:6" ht="12" hidden="1" customHeight="1">
      <c r="A18703" s="760"/>
      <c r="B18703" s="760"/>
      <c r="C18703" s="760"/>
      <c r="D18703" s="760"/>
      <c r="E18703" s="760"/>
      <c r="F18703" s="760"/>
    </row>
    <row r="18704" spans="1:6" ht="12" hidden="1" customHeight="1">
      <c r="A18704" s="760"/>
      <c r="B18704" s="760"/>
      <c r="C18704" s="760"/>
      <c r="D18704" s="760"/>
      <c r="E18704" s="760"/>
      <c r="F18704" s="760"/>
    </row>
    <row r="18705" spans="1:6" ht="12" hidden="1" customHeight="1">
      <c r="A18705" s="760"/>
      <c r="B18705" s="760"/>
      <c r="C18705" s="760"/>
      <c r="D18705" s="760"/>
      <c r="E18705" s="760"/>
      <c r="F18705" s="760"/>
    </row>
    <row r="18706" spans="1:6" ht="12" hidden="1" customHeight="1">
      <c r="A18706" s="760"/>
      <c r="B18706" s="760"/>
      <c r="C18706" s="760"/>
      <c r="D18706" s="760"/>
      <c r="E18706" s="760"/>
      <c r="F18706" s="760"/>
    </row>
    <row r="18707" spans="1:6" ht="12" hidden="1" customHeight="1">
      <c r="A18707" s="760"/>
      <c r="B18707" s="760"/>
      <c r="C18707" s="760"/>
      <c r="D18707" s="760"/>
      <c r="E18707" s="760"/>
      <c r="F18707" s="760"/>
    </row>
    <row r="18708" spans="1:6" ht="12" hidden="1" customHeight="1">
      <c r="A18708" s="760"/>
      <c r="B18708" s="760"/>
      <c r="C18708" s="760"/>
      <c r="D18708" s="760"/>
      <c r="E18708" s="760"/>
      <c r="F18708" s="760"/>
    </row>
    <row r="18709" spans="1:6" ht="12" hidden="1" customHeight="1">
      <c r="A18709" s="760"/>
      <c r="B18709" s="760"/>
      <c r="C18709" s="760"/>
      <c r="D18709" s="760"/>
      <c r="E18709" s="760"/>
      <c r="F18709" s="760"/>
    </row>
    <row r="18710" spans="1:6" ht="12" hidden="1" customHeight="1">
      <c r="A18710" s="760"/>
      <c r="B18710" s="760"/>
      <c r="C18710" s="760"/>
      <c r="D18710" s="760"/>
      <c r="E18710" s="760"/>
      <c r="F18710" s="760"/>
    </row>
    <row r="18711" spans="1:6" ht="12" hidden="1" customHeight="1">
      <c r="A18711" s="760"/>
      <c r="B18711" s="760"/>
      <c r="C18711" s="760"/>
      <c r="D18711" s="760"/>
      <c r="E18711" s="760"/>
      <c r="F18711" s="760"/>
    </row>
    <row r="18712" spans="1:6" ht="12" hidden="1" customHeight="1">
      <c r="A18712" s="760"/>
      <c r="B18712" s="760"/>
      <c r="C18712" s="760"/>
      <c r="D18712" s="760"/>
      <c r="E18712" s="760"/>
      <c r="F18712" s="760"/>
    </row>
    <row r="18713" spans="1:6" ht="12" hidden="1" customHeight="1">
      <c r="A18713" s="760"/>
      <c r="B18713" s="760"/>
      <c r="C18713" s="760"/>
      <c r="D18713" s="760"/>
      <c r="E18713" s="760"/>
      <c r="F18713" s="760"/>
    </row>
    <row r="18714" spans="1:6" ht="12" hidden="1" customHeight="1">
      <c r="A18714" s="760"/>
      <c r="B18714" s="760"/>
      <c r="C18714" s="760"/>
      <c r="D18714" s="760"/>
      <c r="E18714" s="760"/>
      <c r="F18714" s="760"/>
    </row>
    <row r="18715" spans="1:6" ht="12" hidden="1" customHeight="1">
      <c r="A18715" s="760"/>
      <c r="B18715" s="760"/>
      <c r="C18715" s="760"/>
      <c r="D18715" s="760"/>
      <c r="E18715" s="760"/>
      <c r="F18715" s="760"/>
    </row>
    <row r="18716" spans="1:6" ht="12" hidden="1" customHeight="1">
      <c r="A18716" s="760"/>
      <c r="B18716" s="760"/>
      <c r="C18716" s="760"/>
      <c r="D18716" s="760"/>
      <c r="E18716" s="760"/>
      <c r="F18716" s="760"/>
    </row>
    <row r="18717" spans="1:6" ht="12" hidden="1" customHeight="1">
      <c r="A18717" s="760"/>
      <c r="B18717" s="760"/>
      <c r="C18717" s="760"/>
      <c r="D18717" s="760"/>
      <c r="E18717" s="760"/>
      <c r="F18717" s="760"/>
    </row>
    <row r="18718" spans="1:6" ht="12" hidden="1" customHeight="1">
      <c r="A18718" s="760"/>
      <c r="B18718" s="760"/>
      <c r="C18718" s="760"/>
      <c r="D18718" s="760"/>
      <c r="E18718" s="760"/>
      <c r="F18718" s="760"/>
    </row>
    <row r="18719" spans="1:6" ht="12" hidden="1" customHeight="1">
      <c r="A18719" s="760"/>
      <c r="B18719" s="760"/>
      <c r="C18719" s="760"/>
      <c r="D18719" s="760"/>
      <c r="E18719" s="760"/>
      <c r="F18719" s="760"/>
    </row>
    <row r="18720" spans="1:6" ht="12" hidden="1" customHeight="1">
      <c r="A18720" s="760"/>
      <c r="B18720" s="760"/>
      <c r="C18720" s="760"/>
      <c r="D18720" s="760"/>
      <c r="E18720" s="760"/>
      <c r="F18720" s="760"/>
    </row>
    <row r="18721" spans="1:6" ht="12" hidden="1" customHeight="1">
      <c r="A18721" s="760"/>
      <c r="B18721" s="760"/>
      <c r="C18721" s="760"/>
      <c r="D18721" s="760"/>
      <c r="E18721" s="760"/>
      <c r="F18721" s="760"/>
    </row>
    <row r="18722" spans="1:6" ht="12" hidden="1" customHeight="1">
      <c r="A18722" s="760"/>
      <c r="B18722" s="760"/>
      <c r="C18722" s="760"/>
      <c r="D18722" s="760"/>
      <c r="E18722" s="760"/>
      <c r="F18722" s="760"/>
    </row>
    <row r="18723" spans="1:6" ht="12" hidden="1" customHeight="1">
      <c r="A18723" s="760"/>
      <c r="B18723" s="760"/>
      <c r="C18723" s="760"/>
      <c r="D18723" s="760"/>
      <c r="E18723" s="760"/>
      <c r="F18723" s="760"/>
    </row>
    <row r="18724" spans="1:6" ht="12" hidden="1" customHeight="1">
      <c r="A18724" s="760"/>
      <c r="B18724" s="760"/>
      <c r="C18724" s="760"/>
      <c r="D18724" s="760"/>
      <c r="E18724" s="760"/>
      <c r="F18724" s="760"/>
    </row>
    <row r="18725" spans="1:6" ht="12" hidden="1" customHeight="1">
      <c r="A18725" s="760"/>
      <c r="B18725" s="760"/>
      <c r="C18725" s="760"/>
      <c r="D18725" s="760"/>
      <c r="E18725" s="760"/>
      <c r="F18725" s="760"/>
    </row>
    <row r="18726" spans="1:6" ht="12" hidden="1" customHeight="1">
      <c r="A18726" s="760"/>
      <c r="B18726" s="760"/>
      <c r="C18726" s="760"/>
      <c r="D18726" s="760"/>
      <c r="E18726" s="760"/>
      <c r="F18726" s="760"/>
    </row>
    <row r="18727" spans="1:6" ht="12" hidden="1" customHeight="1">
      <c r="A18727" s="760"/>
      <c r="B18727" s="760"/>
      <c r="C18727" s="760"/>
      <c r="D18727" s="760"/>
      <c r="E18727" s="760"/>
      <c r="F18727" s="760"/>
    </row>
    <row r="18728" spans="1:6" ht="12" hidden="1" customHeight="1">
      <c r="A18728" s="760"/>
      <c r="B18728" s="760"/>
      <c r="C18728" s="760"/>
      <c r="D18728" s="760"/>
      <c r="E18728" s="760"/>
      <c r="F18728" s="760"/>
    </row>
    <row r="18729" spans="1:6" ht="12" hidden="1" customHeight="1">
      <c r="A18729" s="760"/>
      <c r="B18729" s="760"/>
      <c r="C18729" s="760"/>
      <c r="D18729" s="760"/>
      <c r="E18729" s="760"/>
      <c r="F18729" s="760"/>
    </row>
    <row r="18730" spans="1:6" ht="12" hidden="1" customHeight="1">
      <c r="A18730" s="760"/>
      <c r="B18730" s="760"/>
      <c r="C18730" s="760"/>
      <c r="D18730" s="760"/>
      <c r="E18730" s="760"/>
      <c r="F18730" s="760"/>
    </row>
    <row r="18731" spans="1:6" ht="12" hidden="1" customHeight="1">
      <c r="A18731" s="760"/>
      <c r="B18731" s="760"/>
      <c r="C18731" s="760"/>
      <c r="D18731" s="760"/>
      <c r="E18731" s="760"/>
      <c r="F18731" s="760"/>
    </row>
    <row r="18732" spans="1:6" ht="12" hidden="1" customHeight="1">
      <c r="A18732" s="760"/>
      <c r="B18732" s="760"/>
      <c r="C18732" s="760"/>
      <c r="D18732" s="760"/>
      <c r="E18732" s="760"/>
      <c r="F18732" s="760"/>
    </row>
    <row r="18733" spans="1:6" ht="12" hidden="1" customHeight="1">
      <c r="A18733" s="760"/>
      <c r="B18733" s="760"/>
      <c r="C18733" s="760"/>
      <c r="D18733" s="760"/>
      <c r="E18733" s="760"/>
      <c r="F18733" s="760"/>
    </row>
    <row r="18734" spans="1:6" ht="12" hidden="1" customHeight="1">
      <c r="A18734" s="760"/>
      <c r="B18734" s="760"/>
      <c r="C18734" s="760"/>
      <c r="D18734" s="760"/>
      <c r="E18734" s="760"/>
      <c r="F18734" s="760"/>
    </row>
    <row r="18735" spans="1:6" ht="12" hidden="1" customHeight="1">
      <c r="A18735" s="760"/>
      <c r="B18735" s="760"/>
      <c r="C18735" s="760"/>
      <c r="D18735" s="760"/>
      <c r="E18735" s="760"/>
      <c r="F18735" s="760"/>
    </row>
    <row r="18736" spans="1:6" ht="12" hidden="1" customHeight="1">
      <c r="A18736" s="760"/>
      <c r="B18736" s="760"/>
      <c r="C18736" s="760"/>
      <c r="D18736" s="760"/>
      <c r="E18736" s="760"/>
      <c r="F18736" s="760"/>
    </row>
    <row r="18737" spans="1:6" ht="12" hidden="1" customHeight="1">
      <c r="A18737" s="760"/>
      <c r="B18737" s="760"/>
      <c r="C18737" s="760"/>
      <c r="D18737" s="760"/>
      <c r="E18737" s="760"/>
      <c r="F18737" s="760"/>
    </row>
    <row r="18738" spans="1:6" ht="12" hidden="1" customHeight="1">
      <c r="A18738" s="760"/>
      <c r="B18738" s="760"/>
      <c r="C18738" s="760"/>
      <c r="D18738" s="760"/>
      <c r="E18738" s="760"/>
      <c r="F18738" s="760"/>
    </row>
    <row r="18739" spans="1:6" ht="12" hidden="1" customHeight="1">
      <c r="A18739" s="760"/>
      <c r="B18739" s="760"/>
      <c r="C18739" s="760"/>
      <c r="D18739" s="760"/>
      <c r="E18739" s="760"/>
      <c r="F18739" s="760"/>
    </row>
    <row r="18740" spans="1:6" ht="12" hidden="1" customHeight="1">
      <c r="A18740" s="760"/>
      <c r="B18740" s="760"/>
      <c r="C18740" s="760"/>
      <c r="D18740" s="760"/>
      <c r="E18740" s="760"/>
      <c r="F18740" s="760"/>
    </row>
    <row r="18741" spans="1:6" ht="12" hidden="1" customHeight="1">
      <c r="A18741" s="760"/>
      <c r="B18741" s="760"/>
      <c r="C18741" s="760"/>
      <c r="D18741" s="760"/>
      <c r="E18741" s="760"/>
      <c r="F18741" s="760"/>
    </row>
    <row r="18742" spans="1:6" ht="12" hidden="1" customHeight="1">
      <c r="A18742" s="760"/>
      <c r="B18742" s="760"/>
      <c r="C18742" s="760"/>
      <c r="D18742" s="760"/>
      <c r="E18742" s="760"/>
      <c r="F18742" s="760"/>
    </row>
    <row r="18743" spans="1:6" ht="12" hidden="1" customHeight="1">
      <c r="A18743" s="760"/>
      <c r="B18743" s="760"/>
      <c r="C18743" s="760"/>
      <c r="D18743" s="760"/>
      <c r="E18743" s="760"/>
      <c r="F18743" s="760"/>
    </row>
    <row r="18744" spans="1:6" ht="12" hidden="1" customHeight="1">
      <c r="A18744" s="760"/>
      <c r="B18744" s="760"/>
      <c r="C18744" s="760"/>
      <c r="D18744" s="760"/>
      <c r="E18744" s="760"/>
      <c r="F18744" s="760"/>
    </row>
    <row r="18745" spans="1:6" ht="12" hidden="1" customHeight="1">
      <c r="A18745" s="760"/>
      <c r="B18745" s="760"/>
      <c r="C18745" s="760"/>
      <c r="D18745" s="760"/>
      <c r="E18745" s="760"/>
      <c r="F18745" s="760"/>
    </row>
    <row r="18746" spans="1:6" ht="12" hidden="1" customHeight="1">
      <c r="A18746" s="760"/>
      <c r="B18746" s="760"/>
      <c r="C18746" s="760"/>
      <c r="D18746" s="760"/>
      <c r="E18746" s="760"/>
      <c r="F18746" s="760"/>
    </row>
    <row r="18747" spans="1:6" ht="12" hidden="1" customHeight="1">
      <c r="A18747" s="760"/>
      <c r="B18747" s="760"/>
      <c r="C18747" s="760"/>
      <c r="D18747" s="760"/>
      <c r="E18747" s="760"/>
      <c r="F18747" s="760"/>
    </row>
    <row r="18748" spans="1:6" ht="12" hidden="1" customHeight="1">
      <c r="A18748" s="760"/>
      <c r="B18748" s="760"/>
      <c r="C18748" s="760"/>
      <c r="D18748" s="760"/>
      <c r="E18748" s="760"/>
      <c r="F18748" s="760"/>
    </row>
    <row r="18749" spans="1:6" ht="12" hidden="1" customHeight="1">
      <c r="A18749" s="760"/>
      <c r="B18749" s="760"/>
      <c r="C18749" s="760"/>
      <c r="D18749" s="760"/>
      <c r="E18749" s="760"/>
      <c r="F18749" s="760"/>
    </row>
    <row r="18750" spans="1:6" ht="12" hidden="1" customHeight="1">
      <c r="A18750" s="760"/>
      <c r="B18750" s="760"/>
      <c r="C18750" s="760"/>
      <c r="D18750" s="760"/>
      <c r="E18750" s="760"/>
      <c r="F18750" s="760"/>
    </row>
    <row r="18751" spans="1:6" ht="12" hidden="1" customHeight="1">
      <c r="A18751" s="760"/>
      <c r="B18751" s="760"/>
      <c r="C18751" s="760"/>
      <c r="D18751" s="760"/>
      <c r="E18751" s="760"/>
      <c r="F18751" s="760"/>
    </row>
    <row r="18752" spans="1:6" ht="12" hidden="1" customHeight="1">
      <c r="A18752" s="760"/>
      <c r="B18752" s="760"/>
      <c r="C18752" s="760"/>
      <c r="D18752" s="760"/>
      <c r="E18752" s="760"/>
      <c r="F18752" s="760"/>
    </row>
    <row r="18753" spans="1:6" ht="12" hidden="1" customHeight="1">
      <c r="A18753" s="760"/>
      <c r="B18753" s="760"/>
      <c r="C18753" s="760"/>
      <c r="D18753" s="760"/>
      <c r="E18753" s="760"/>
      <c r="F18753" s="760"/>
    </row>
    <row r="18754" spans="1:6" ht="12" hidden="1" customHeight="1">
      <c r="A18754" s="760"/>
      <c r="B18754" s="760"/>
      <c r="C18754" s="760"/>
      <c r="D18754" s="760"/>
      <c r="E18754" s="760"/>
      <c r="F18754" s="760"/>
    </row>
    <row r="18755" spans="1:6" ht="12" hidden="1" customHeight="1">
      <c r="A18755" s="760"/>
      <c r="B18755" s="760"/>
      <c r="C18755" s="760"/>
      <c r="D18755" s="760"/>
      <c r="E18755" s="760"/>
      <c r="F18755" s="760"/>
    </row>
    <row r="18756" spans="1:6" ht="12" hidden="1" customHeight="1">
      <c r="A18756" s="760"/>
      <c r="B18756" s="760"/>
      <c r="C18756" s="760"/>
      <c r="D18756" s="760"/>
      <c r="E18756" s="760"/>
      <c r="F18756" s="760"/>
    </row>
    <row r="18757" spans="1:6" ht="12" hidden="1" customHeight="1">
      <c r="A18757" s="760"/>
      <c r="B18757" s="760"/>
      <c r="C18757" s="760"/>
      <c r="D18757" s="760"/>
      <c r="E18757" s="760"/>
      <c r="F18757" s="760"/>
    </row>
    <row r="18758" spans="1:6" ht="12" hidden="1" customHeight="1">
      <c r="A18758" s="760"/>
      <c r="B18758" s="760"/>
      <c r="C18758" s="760"/>
      <c r="D18758" s="760"/>
      <c r="E18758" s="760"/>
      <c r="F18758" s="760"/>
    </row>
    <row r="18759" spans="1:6" ht="12" hidden="1" customHeight="1">
      <c r="A18759" s="760"/>
      <c r="B18759" s="760"/>
      <c r="C18759" s="760"/>
      <c r="D18759" s="760"/>
      <c r="E18759" s="760"/>
      <c r="F18759" s="760"/>
    </row>
    <row r="18760" spans="1:6" ht="12" hidden="1" customHeight="1">
      <c r="A18760" s="760"/>
      <c r="B18760" s="760"/>
      <c r="C18760" s="760"/>
      <c r="D18760" s="760"/>
      <c r="E18760" s="760"/>
      <c r="F18760" s="760"/>
    </row>
    <row r="18761" spans="1:6" ht="12" hidden="1" customHeight="1">
      <c r="A18761" s="760"/>
      <c r="B18761" s="760"/>
      <c r="C18761" s="760"/>
      <c r="D18761" s="760"/>
      <c r="E18761" s="760"/>
      <c r="F18761" s="760"/>
    </row>
    <row r="18762" spans="1:6" ht="12" hidden="1" customHeight="1">
      <c r="A18762" s="760"/>
      <c r="B18762" s="760"/>
      <c r="C18762" s="760"/>
      <c r="D18762" s="760"/>
      <c r="E18762" s="760"/>
      <c r="F18762" s="760"/>
    </row>
    <row r="18763" spans="1:6" ht="12" hidden="1" customHeight="1">
      <c r="A18763" s="760"/>
      <c r="B18763" s="760"/>
      <c r="C18763" s="760"/>
      <c r="D18763" s="760"/>
      <c r="E18763" s="760"/>
      <c r="F18763" s="760"/>
    </row>
    <row r="18764" spans="1:6" ht="12" hidden="1" customHeight="1">
      <c r="A18764" s="760"/>
      <c r="B18764" s="760"/>
      <c r="C18764" s="760"/>
      <c r="D18764" s="760"/>
      <c r="E18764" s="760"/>
      <c r="F18764" s="760"/>
    </row>
    <row r="18765" spans="1:6" ht="12" hidden="1" customHeight="1">
      <c r="A18765" s="760"/>
      <c r="B18765" s="760"/>
      <c r="C18765" s="760"/>
      <c r="D18765" s="760"/>
      <c r="E18765" s="760"/>
      <c r="F18765" s="760"/>
    </row>
    <row r="18766" spans="1:6" ht="12" hidden="1" customHeight="1">
      <c r="A18766" s="760"/>
      <c r="B18766" s="760"/>
      <c r="C18766" s="760"/>
      <c r="D18766" s="760"/>
      <c r="E18766" s="760"/>
      <c r="F18766" s="760"/>
    </row>
    <row r="18767" spans="1:6" ht="12" hidden="1" customHeight="1">
      <c r="A18767" s="760"/>
      <c r="B18767" s="760"/>
      <c r="C18767" s="760"/>
      <c r="D18767" s="760"/>
      <c r="E18767" s="760"/>
      <c r="F18767" s="760"/>
    </row>
    <row r="18768" spans="1:6" ht="12" hidden="1" customHeight="1">
      <c r="A18768" s="760"/>
      <c r="B18768" s="760"/>
      <c r="C18768" s="760"/>
      <c r="D18768" s="760"/>
      <c r="E18768" s="760"/>
      <c r="F18768" s="760"/>
    </row>
    <row r="18769" spans="1:6" ht="12" hidden="1" customHeight="1">
      <c r="A18769" s="760"/>
      <c r="B18769" s="760"/>
      <c r="C18769" s="760"/>
      <c r="D18769" s="760"/>
      <c r="E18769" s="760"/>
      <c r="F18769" s="760"/>
    </row>
    <row r="18770" spans="1:6" ht="12" hidden="1" customHeight="1">
      <c r="A18770" s="760"/>
      <c r="B18770" s="760"/>
      <c r="C18770" s="760"/>
      <c r="D18770" s="760"/>
      <c r="E18770" s="760"/>
      <c r="F18770" s="760"/>
    </row>
    <row r="18771" spans="1:6" ht="12" hidden="1" customHeight="1">
      <c r="A18771" s="760"/>
      <c r="B18771" s="760"/>
      <c r="C18771" s="760"/>
      <c r="D18771" s="760"/>
      <c r="E18771" s="760"/>
      <c r="F18771" s="760"/>
    </row>
    <row r="18772" spans="1:6" ht="12" hidden="1" customHeight="1">
      <c r="A18772" s="760"/>
      <c r="B18772" s="760"/>
      <c r="C18772" s="760"/>
      <c r="D18772" s="760"/>
      <c r="E18772" s="760"/>
      <c r="F18772" s="760"/>
    </row>
    <row r="18773" spans="1:6" ht="12" hidden="1" customHeight="1">
      <c r="A18773" s="760"/>
      <c r="B18773" s="760"/>
      <c r="C18773" s="760"/>
      <c r="D18773" s="760"/>
      <c r="E18773" s="760"/>
      <c r="F18773" s="760"/>
    </row>
    <row r="18774" spans="1:6" ht="12" hidden="1" customHeight="1">
      <c r="A18774" s="760"/>
      <c r="B18774" s="760"/>
      <c r="C18774" s="760"/>
      <c r="D18774" s="760"/>
      <c r="E18774" s="760"/>
      <c r="F18774" s="760"/>
    </row>
    <row r="18775" spans="1:6" ht="12" hidden="1" customHeight="1">
      <c r="A18775" s="760"/>
      <c r="B18775" s="760"/>
      <c r="C18775" s="760"/>
      <c r="D18775" s="760"/>
      <c r="E18775" s="760"/>
      <c r="F18775" s="760"/>
    </row>
    <row r="18776" spans="1:6" ht="12" hidden="1" customHeight="1">
      <c r="A18776" s="760"/>
      <c r="B18776" s="760"/>
      <c r="C18776" s="760"/>
      <c r="D18776" s="760"/>
      <c r="E18776" s="760"/>
      <c r="F18776" s="760"/>
    </row>
    <row r="18777" spans="1:6" ht="12" hidden="1" customHeight="1">
      <c r="A18777" s="760"/>
      <c r="B18777" s="760"/>
      <c r="C18777" s="760"/>
      <c r="D18777" s="760"/>
      <c r="E18777" s="760"/>
      <c r="F18777" s="760"/>
    </row>
    <row r="18778" spans="1:6" ht="12" hidden="1" customHeight="1">
      <c r="A18778" s="760"/>
      <c r="B18778" s="760"/>
      <c r="C18778" s="760"/>
      <c r="D18778" s="760"/>
      <c r="E18778" s="760"/>
      <c r="F18778" s="760"/>
    </row>
    <row r="18779" spans="1:6" ht="12" hidden="1" customHeight="1">
      <c r="A18779" s="760"/>
      <c r="B18779" s="760"/>
      <c r="C18779" s="760"/>
      <c r="D18779" s="760"/>
      <c r="E18779" s="760"/>
      <c r="F18779" s="760"/>
    </row>
    <row r="18780" spans="1:6" ht="12" hidden="1" customHeight="1">
      <c r="A18780" s="760"/>
      <c r="B18780" s="760"/>
      <c r="C18780" s="760"/>
      <c r="D18780" s="760"/>
      <c r="E18780" s="760"/>
      <c r="F18780" s="760"/>
    </row>
    <row r="18781" spans="1:6" ht="12" hidden="1" customHeight="1">
      <c r="A18781" s="760"/>
      <c r="B18781" s="760"/>
      <c r="C18781" s="760"/>
      <c r="D18781" s="760"/>
      <c r="E18781" s="760"/>
      <c r="F18781" s="760"/>
    </row>
    <row r="18782" spans="1:6" ht="12" hidden="1" customHeight="1">
      <c r="A18782" s="760"/>
      <c r="B18782" s="760"/>
      <c r="C18782" s="760"/>
      <c r="D18782" s="760"/>
      <c r="E18782" s="760"/>
      <c r="F18782" s="760"/>
    </row>
    <row r="18783" spans="1:6" ht="12" hidden="1" customHeight="1">
      <c r="A18783" s="760"/>
      <c r="B18783" s="760"/>
      <c r="C18783" s="760"/>
      <c r="D18783" s="760"/>
      <c r="E18783" s="760"/>
      <c r="F18783" s="760"/>
    </row>
    <row r="18784" spans="1:6" ht="12" hidden="1" customHeight="1">
      <c r="A18784" s="760"/>
      <c r="B18784" s="760"/>
      <c r="C18784" s="760"/>
      <c r="D18784" s="760"/>
      <c r="E18784" s="760"/>
      <c r="F18784" s="760"/>
    </row>
    <row r="18785" spans="1:6" ht="12" hidden="1" customHeight="1">
      <c r="A18785" s="760"/>
      <c r="B18785" s="760"/>
      <c r="C18785" s="760"/>
      <c r="D18785" s="760"/>
      <c r="E18785" s="760"/>
      <c r="F18785" s="760"/>
    </row>
    <row r="18786" spans="1:6" ht="12" hidden="1" customHeight="1">
      <c r="A18786" s="760"/>
      <c r="B18786" s="760"/>
      <c r="C18786" s="760"/>
      <c r="D18786" s="760"/>
      <c r="E18786" s="760"/>
      <c r="F18786" s="760"/>
    </row>
    <row r="18787" spans="1:6" ht="12" hidden="1" customHeight="1">
      <c r="A18787" s="760"/>
      <c r="B18787" s="760"/>
      <c r="C18787" s="760"/>
      <c r="D18787" s="760"/>
      <c r="E18787" s="760"/>
      <c r="F18787" s="760"/>
    </row>
    <row r="18788" spans="1:6" ht="12" hidden="1" customHeight="1">
      <c r="A18788" s="760"/>
      <c r="B18788" s="760"/>
      <c r="C18788" s="760"/>
      <c r="D18788" s="760"/>
      <c r="E18788" s="760"/>
      <c r="F18788" s="760"/>
    </row>
    <row r="18789" spans="1:6" ht="12" hidden="1" customHeight="1">
      <c r="A18789" s="760"/>
      <c r="B18789" s="760"/>
      <c r="C18789" s="760"/>
      <c r="D18789" s="760"/>
      <c r="E18789" s="760"/>
      <c r="F18789" s="760"/>
    </row>
    <row r="18790" spans="1:6" ht="12" hidden="1" customHeight="1">
      <c r="A18790" s="760"/>
      <c r="B18790" s="760"/>
      <c r="C18790" s="760"/>
      <c r="D18790" s="760"/>
      <c r="E18790" s="760"/>
      <c r="F18790" s="760"/>
    </row>
    <row r="18791" spans="1:6" ht="12" hidden="1" customHeight="1">
      <c r="A18791" s="760"/>
      <c r="B18791" s="760"/>
      <c r="C18791" s="760"/>
      <c r="D18791" s="760"/>
      <c r="E18791" s="760"/>
      <c r="F18791" s="760"/>
    </row>
    <row r="18792" spans="1:6" ht="12" hidden="1" customHeight="1">
      <c r="A18792" s="760"/>
      <c r="B18792" s="760"/>
      <c r="C18792" s="760"/>
      <c r="D18792" s="760"/>
      <c r="E18792" s="760"/>
      <c r="F18792" s="760"/>
    </row>
    <row r="18793" spans="1:6" ht="12" hidden="1" customHeight="1">
      <c r="A18793" s="760"/>
      <c r="B18793" s="760"/>
      <c r="C18793" s="760"/>
      <c r="D18793" s="760"/>
      <c r="E18793" s="760"/>
      <c r="F18793" s="760"/>
    </row>
    <row r="18794" spans="1:6" ht="12" hidden="1" customHeight="1">
      <c r="A18794" s="760"/>
      <c r="B18794" s="760"/>
      <c r="C18794" s="760"/>
      <c r="D18794" s="760"/>
      <c r="E18794" s="760"/>
      <c r="F18794" s="760"/>
    </row>
    <row r="18795" spans="1:6" ht="12" hidden="1" customHeight="1">
      <c r="A18795" s="760"/>
      <c r="B18795" s="760"/>
      <c r="C18795" s="760"/>
      <c r="D18795" s="760"/>
      <c r="E18795" s="760"/>
      <c r="F18795" s="760"/>
    </row>
    <row r="18796" spans="1:6" ht="12" hidden="1" customHeight="1">
      <c r="A18796" s="760"/>
      <c r="B18796" s="760"/>
      <c r="C18796" s="760"/>
      <c r="D18796" s="760"/>
      <c r="E18796" s="760"/>
      <c r="F18796" s="760"/>
    </row>
    <row r="18797" spans="1:6" ht="12" hidden="1" customHeight="1">
      <c r="A18797" s="760"/>
      <c r="B18797" s="760"/>
      <c r="C18797" s="760"/>
      <c r="D18797" s="760"/>
      <c r="E18797" s="760"/>
      <c r="F18797" s="760"/>
    </row>
    <row r="18798" spans="1:6" ht="12" hidden="1" customHeight="1">
      <c r="A18798" s="760"/>
      <c r="B18798" s="760"/>
      <c r="C18798" s="760"/>
      <c r="D18798" s="760"/>
      <c r="E18798" s="760"/>
      <c r="F18798" s="760"/>
    </row>
    <row r="18799" spans="1:6" ht="12" hidden="1" customHeight="1">
      <c r="A18799" s="760"/>
      <c r="B18799" s="760"/>
      <c r="C18799" s="760"/>
      <c r="D18799" s="760"/>
      <c r="E18799" s="760"/>
      <c r="F18799" s="760"/>
    </row>
    <row r="18800" spans="1:6" ht="12" hidden="1" customHeight="1">
      <c r="A18800" s="760"/>
      <c r="B18800" s="760"/>
      <c r="C18800" s="760"/>
      <c r="D18800" s="760"/>
      <c r="E18800" s="760"/>
      <c r="F18800" s="760"/>
    </row>
    <row r="18801" spans="1:6" ht="12" hidden="1" customHeight="1">
      <c r="A18801" s="760"/>
      <c r="B18801" s="760"/>
      <c r="C18801" s="760"/>
      <c r="D18801" s="760"/>
      <c r="E18801" s="760"/>
      <c r="F18801" s="760"/>
    </row>
    <row r="18802" spans="1:6" ht="12" hidden="1" customHeight="1">
      <c r="A18802" s="760"/>
      <c r="B18802" s="760"/>
      <c r="C18802" s="760"/>
      <c r="D18802" s="760"/>
      <c r="E18802" s="760"/>
      <c r="F18802" s="760"/>
    </row>
    <row r="18803" spans="1:6" ht="12" hidden="1" customHeight="1">
      <c r="A18803" s="760"/>
      <c r="B18803" s="760"/>
      <c r="C18803" s="760"/>
      <c r="D18803" s="760"/>
      <c r="E18803" s="760"/>
      <c r="F18803" s="760"/>
    </row>
    <row r="18804" spans="1:6" ht="12" hidden="1" customHeight="1">
      <c r="A18804" s="760"/>
      <c r="B18804" s="760"/>
      <c r="C18804" s="760"/>
      <c r="D18804" s="760"/>
      <c r="E18804" s="760"/>
      <c r="F18804" s="760"/>
    </row>
    <row r="18805" spans="1:6" ht="12" hidden="1" customHeight="1">
      <c r="A18805" s="760"/>
      <c r="B18805" s="760"/>
      <c r="C18805" s="760"/>
      <c r="D18805" s="760"/>
      <c r="E18805" s="760"/>
      <c r="F18805" s="760"/>
    </row>
    <row r="18806" spans="1:6" ht="12" hidden="1" customHeight="1">
      <c r="A18806" s="760"/>
      <c r="B18806" s="760"/>
      <c r="C18806" s="760"/>
      <c r="D18806" s="760"/>
      <c r="E18806" s="760"/>
      <c r="F18806" s="760"/>
    </row>
    <row r="18807" spans="1:6" ht="12" hidden="1" customHeight="1">
      <c r="A18807" s="760"/>
      <c r="B18807" s="760"/>
      <c r="C18807" s="760"/>
      <c r="D18807" s="760"/>
      <c r="E18807" s="760"/>
      <c r="F18807" s="760"/>
    </row>
    <row r="18808" spans="1:6" ht="12" hidden="1" customHeight="1">
      <c r="A18808" s="760"/>
      <c r="B18808" s="760"/>
      <c r="C18808" s="760"/>
      <c r="D18808" s="760"/>
      <c r="E18808" s="760"/>
      <c r="F18808" s="760"/>
    </row>
    <row r="18809" spans="1:6" ht="12" hidden="1" customHeight="1">
      <c r="A18809" s="760"/>
      <c r="B18809" s="760"/>
      <c r="C18809" s="760"/>
      <c r="D18809" s="760"/>
      <c r="E18809" s="760"/>
      <c r="F18809" s="760"/>
    </row>
    <row r="18810" spans="1:6" ht="12" hidden="1" customHeight="1">
      <c r="A18810" s="760"/>
      <c r="B18810" s="760"/>
      <c r="C18810" s="760"/>
      <c r="D18810" s="760"/>
      <c r="E18810" s="760"/>
      <c r="F18810" s="760"/>
    </row>
    <row r="18811" spans="1:6" ht="12" hidden="1" customHeight="1">
      <c r="A18811" s="760"/>
      <c r="B18811" s="760"/>
      <c r="C18811" s="760"/>
      <c r="D18811" s="760"/>
      <c r="E18811" s="760"/>
      <c r="F18811" s="760"/>
    </row>
    <row r="18812" spans="1:6" ht="12" hidden="1" customHeight="1">
      <c r="A18812" s="760"/>
      <c r="B18812" s="760"/>
      <c r="C18812" s="760"/>
      <c r="D18812" s="760"/>
      <c r="E18812" s="760"/>
      <c r="F18812" s="760"/>
    </row>
    <row r="18813" spans="1:6" ht="12" hidden="1" customHeight="1">
      <c r="A18813" s="760"/>
      <c r="B18813" s="760"/>
      <c r="C18813" s="760"/>
      <c r="D18813" s="760"/>
      <c r="E18813" s="760"/>
      <c r="F18813" s="760"/>
    </row>
    <row r="18814" spans="1:6" ht="12" hidden="1" customHeight="1">
      <c r="A18814" s="760"/>
      <c r="B18814" s="760"/>
      <c r="C18814" s="760"/>
      <c r="D18814" s="760"/>
      <c r="E18814" s="760"/>
      <c r="F18814" s="760"/>
    </row>
    <row r="18815" spans="1:6" ht="12" hidden="1" customHeight="1">
      <c r="A18815" s="760"/>
      <c r="B18815" s="760"/>
      <c r="C18815" s="760"/>
      <c r="D18815" s="760"/>
      <c r="E18815" s="760"/>
      <c r="F18815" s="760"/>
    </row>
    <row r="18816" spans="1:6" ht="12" hidden="1" customHeight="1">
      <c r="A18816" s="760"/>
      <c r="B18816" s="760"/>
      <c r="C18816" s="760"/>
      <c r="D18816" s="760"/>
      <c r="E18816" s="760"/>
      <c r="F18816" s="760"/>
    </row>
    <row r="18817" spans="1:6" ht="12" hidden="1" customHeight="1">
      <c r="A18817" s="760"/>
      <c r="B18817" s="760"/>
      <c r="C18817" s="760"/>
      <c r="D18817" s="760"/>
      <c r="E18817" s="760"/>
      <c r="F18817" s="760"/>
    </row>
    <row r="18818" spans="1:6" ht="12" hidden="1" customHeight="1">
      <c r="A18818" s="760"/>
      <c r="B18818" s="760"/>
      <c r="C18818" s="760"/>
      <c r="D18818" s="760"/>
      <c r="E18818" s="760"/>
      <c r="F18818" s="760"/>
    </row>
    <row r="18819" spans="1:6" ht="12" hidden="1" customHeight="1">
      <c r="A18819" s="760"/>
      <c r="B18819" s="760"/>
      <c r="C18819" s="760"/>
      <c r="D18819" s="760"/>
      <c r="E18819" s="760"/>
      <c r="F18819" s="760"/>
    </row>
    <row r="18820" spans="1:6" ht="12" hidden="1" customHeight="1">
      <c r="A18820" s="760"/>
      <c r="B18820" s="760"/>
      <c r="C18820" s="760"/>
      <c r="D18820" s="760"/>
      <c r="E18820" s="760"/>
      <c r="F18820" s="760"/>
    </row>
    <row r="18821" spans="1:6" ht="12" hidden="1" customHeight="1">
      <c r="A18821" s="760"/>
      <c r="B18821" s="760"/>
      <c r="C18821" s="760"/>
      <c r="D18821" s="760"/>
      <c r="E18821" s="760"/>
      <c r="F18821" s="760"/>
    </row>
    <row r="18822" spans="1:6" ht="12" hidden="1" customHeight="1">
      <c r="A18822" s="760"/>
      <c r="B18822" s="760"/>
      <c r="C18822" s="760"/>
      <c r="D18822" s="760"/>
      <c r="E18822" s="760"/>
      <c r="F18822" s="760"/>
    </row>
    <row r="18823" spans="1:6" ht="12" hidden="1" customHeight="1">
      <c r="A18823" s="760"/>
      <c r="B18823" s="760"/>
      <c r="C18823" s="760"/>
      <c r="D18823" s="760"/>
      <c r="E18823" s="760"/>
      <c r="F18823" s="760"/>
    </row>
    <row r="18824" spans="1:6" ht="12" hidden="1" customHeight="1">
      <c r="A18824" s="760"/>
      <c r="B18824" s="760"/>
      <c r="C18824" s="760"/>
      <c r="D18824" s="760"/>
      <c r="E18824" s="760"/>
      <c r="F18824" s="760"/>
    </row>
    <row r="18825" spans="1:6" ht="12" hidden="1" customHeight="1">
      <c r="A18825" s="760"/>
      <c r="B18825" s="760"/>
      <c r="C18825" s="760"/>
      <c r="D18825" s="760"/>
      <c r="E18825" s="760"/>
      <c r="F18825" s="760"/>
    </row>
    <row r="18826" spans="1:6" ht="12" hidden="1" customHeight="1">
      <c r="A18826" s="760"/>
      <c r="B18826" s="760"/>
      <c r="C18826" s="760"/>
      <c r="D18826" s="760"/>
      <c r="E18826" s="760"/>
      <c r="F18826" s="760"/>
    </row>
    <row r="18827" spans="1:6" ht="12" hidden="1" customHeight="1">
      <c r="A18827" s="760"/>
      <c r="B18827" s="760"/>
      <c r="C18827" s="760"/>
      <c r="D18827" s="760"/>
      <c r="E18827" s="760"/>
      <c r="F18827" s="760"/>
    </row>
    <row r="18828" spans="1:6" ht="12" hidden="1" customHeight="1">
      <c r="A18828" s="760"/>
      <c r="B18828" s="760"/>
      <c r="C18828" s="760"/>
      <c r="D18828" s="760"/>
      <c r="E18828" s="760"/>
      <c r="F18828" s="760"/>
    </row>
    <row r="18829" spans="1:6" ht="12" hidden="1" customHeight="1">
      <c r="A18829" s="760"/>
      <c r="B18829" s="760"/>
      <c r="C18829" s="760"/>
      <c r="D18829" s="760"/>
      <c r="E18829" s="760"/>
      <c r="F18829" s="760"/>
    </row>
    <row r="18830" spans="1:6" ht="12" hidden="1" customHeight="1">
      <c r="A18830" s="760"/>
      <c r="B18830" s="760"/>
      <c r="C18830" s="760"/>
      <c r="D18830" s="760"/>
      <c r="E18830" s="760"/>
      <c r="F18830" s="760"/>
    </row>
    <row r="18831" spans="1:6" ht="12" hidden="1" customHeight="1">
      <c r="A18831" s="760"/>
      <c r="B18831" s="760"/>
      <c r="C18831" s="760"/>
      <c r="D18831" s="760"/>
      <c r="E18831" s="760"/>
      <c r="F18831" s="760"/>
    </row>
    <row r="18832" spans="1:6" ht="12" hidden="1" customHeight="1">
      <c r="A18832" s="760"/>
      <c r="B18832" s="760"/>
      <c r="C18832" s="760"/>
      <c r="D18832" s="760"/>
      <c r="E18832" s="760"/>
      <c r="F18832" s="760"/>
    </row>
    <row r="18833" spans="1:6" ht="12" hidden="1" customHeight="1">
      <c r="A18833" s="760"/>
      <c r="B18833" s="760"/>
      <c r="C18833" s="760"/>
      <c r="D18833" s="760"/>
      <c r="E18833" s="760"/>
      <c r="F18833" s="760"/>
    </row>
    <row r="18834" spans="1:6" ht="12" hidden="1" customHeight="1">
      <c r="A18834" s="760"/>
      <c r="B18834" s="760"/>
      <c r="C18834" s="760"/>
      <c r="D18834" s="760"/>
      <c r="E18834" s="760"/>
      <c r="F18834" s="760"/>
    </row>
    <row r="18835" spans="1:6" ht="12" hidden="1" customHeight="1">
      <c r="A18835" s="760"/>
      <c r="B18835" s="760"/>
      <c r="C18835" s="760"/>
      <c r="D18835" s="760"/>
      <c r="E18835" s="760"/>
      <c r="F18835" s="760"/>
    </row>
    <row r="18836" spans="1:6" ht="12" hidden="1" customHeight="1">
      <c r="A18836" s="760"/>
      <c r="B18836" s="760"/>
      <c r="C18836" s="760"/>
      <c r="D18836" s="760"/>
      <c r="E18836" s="760"/>
      <c r="F18836" s="760"/>
    </row>
    <row r="18837" spans="1:6" ht="12" hidden="1" customHeight="1">
      <c r="A18837" s="760"/>
      <c r="B18837" s="760"/>
      <c r="C18837" s="760"/>
      <c r="D18837" s="760"/>
      <c r="E18837" s="760"/>
      <c r="F18837" s="760"/>
    </row>
    <row r="18838" spans="1:6" ht="12" hidden="1" customHeight="1">
      <c r="A18838" s="760"/>
      <c r="B18838" s="760"/>
      <c r="C18838" s="760"/>
      <c r="D18838" s="760"/>
      <c r="E18838" s="760"/>
      <c r="F18838" s="760"/>
    </row>
    <row r="18839" spans="1:6" ht="12" hidden="1" customHeight="1">
      <c r="A18839" s="760"/>
      <c r="B18839" s="760"/>
      <c r="C18839" s="760"/>
      <c r="D18839" s="760"/>
      <c r="E18839" s="760"/>
      <c r="F18839" s="760"/>
    </row>
    <row r="18840" spans="1:6" ht="12" hidden="1" customHeight="1">
      <c r="A18840" s="760"/>
      <c r="B18840" s="760"/>
      <c r="C18840" s="760"/>
      <c r="D18840" s="760"/>
      <c r="E18840" s="760"/>
      <c r="F18840" s="760"/>
    </row>
    <row r="18841" spans="1:6" ht="12" hidden="1" customHeight="1">
      <c r="A18841" s="760"/>
      <c r="B18841" s="760"/>
      <c r="C18841" s="760"/>
      <c r="D18841" s="760"/>
      <c r="E18841" s="760"/>
      <c r="F18841" s="760"/>
    </row>
    <row r="18842" spans="1:6" ht="12" hidden="1" customHeight="1">
      <c r="A18842" s="760"/>
      <c r="B18842" s="760"/>
      <c r="C18842" s="760"/>
      <c r="D18842" s="760"/>
      <c r="E18842" s="760"/>
      <c r="F18842" s="760"/>
    </row>
    <row r="18843" spans="1:6" ht="12" hidden="1" customHeight="1">
      <c r="A18843" s="760"/>
      <c r="B18843" s="760"/>
      <c r="C18843" s="760"/>
      <c r="D18843" s="760"/>
      <c r="E18843" s="760"/>
      <c r="F18843" s="760"/>
    </row>
    <row r="18844" spans="1:6" ht="12" hidden="1" customHeight="1">
      <c r="A18844" s="760"/>
      <c r="B18844" s="760"/>
      <c r="C18844" s="760"/>
      <c r="D18844" s="760"/>
      <c r="E18844" s="760"/>
      <c r="F18844" s="760"/>
    </row>
    <row r="18845" spans="1:6" ht="12" hidden="1" customHeight="1">
      <c r="A18845" s="760"/>
      <c r="B18845" s="760"/>
      <c r="C18845" s="760"/>
      <c r="D18845" s="760"/>
      <c r="E18845" s="760"/>
      <c r="F18845" s="760"/>
    </row>
    <row r="18846" spans="1:6" ht="12" hidden="1" customHeight="1">
      <c r="A18846" s="760"/>
      <c r="B18846" s="760"/>
      <c r="C18846" s="760"/>
      <c r="D18846" s="760"/>
      <c r="E18846" s="760"/>
      <c r="F18846" s="760"/>
    </row>
    <row r="18847" spans="1:6" ht="12" hidden="1" customHeight="1">
      <c r="A18847" s="760"/>
      <c r="B18847" s="760"/>
      <c r="C18847" s="760"/>
      <c r="D18847" s="760"/>
      <c r="E18847" s="760"/>
      <c r="F18847" s="760"/>
    </row>
    <row r="18848" spans="1:6" ht="12" hidden="1" customHeight="1">
      <c r="A18848" s="760"/>
      <c r="B18848" s="760"/>
      <c r="C18848" s="760"/>
      <c r="D18848" s="760"/>
      <c r="E18848" s="760"/>
      <c r="F18848" s="760"/>
    </row>
    <row r="18849" spans="1:6" ht="12" hidden="1" customHeight="1">
      <c r="A18849" s="760"/>
      <c r="B18849" s="760"/>
      <c r="C18849" s="760"/>
      <c r="D18849" s="760"/>
      <c r="E18849" s="760"/>
      <c r="F18849" s="760"/>
    </row>
    <row r="18850" spans="1:6" ht="12" hidden="1" customHeight="1">
      <c r="A18850" s="760"/>
      <c r="B18850" s="760"/>
      <c r="C18850" s="760"/>
      <c r="D18850" s="760"/>
      <c r="E18850" s="760"/>
      <c r="F18850" s="760"/>
    </row>
    <row r="18851" spans="1:6" ht="12" hidden="1" customHeight="1">
      <c r="A18851" s="760"/>
      <c r="B18851" s="760"/>
      <c r="C18851" s="760"/>
      <c r="D18851" s="760"/>
      <c r="E18851" s="760"/>
      <c r="F18851" s="760"/>
    </row>
    <row r="18852" spans="1:6" ht="12" hidden="1" customHeight="1">
      <c r="A18852" s="760"/>
      <c r="B18852" s="760"/>
      <c r="C18852" s="760"/>
      <c r="D18852" s="760"/>
      <c r="E18852" s="760"/>
      <c r="F18852" s="760"/>
    </row>
    <row r="18853" spans="1:6" ht="12" hidden="1" customHeight="1">
      <c r="A18853" s="760"/>
      <c r="B18853" s="760"/>
      <c r="C18853" s="760"/>
      <c r="D18853" s="760"/>
      <c r="E18853" s="760"/>
      <c r="F18853" s="760"/>
    </row>
    <row r="18854" spans="1:6" ht="12" hidden="1" customHeight="1">
      <c r="A18854" s="760"/>
      <c r="B18854" s="760"/>
      <c r="C18854" s="760"/>
      <c r="D18854" s="760"/>
      <c r="E18854" s="760"/>
      <c r="F18854" s="760"/>
    </row>
    <row r="18855" spans="1:6" ht="12" hidden="1" customHeight="1">
      <c r="A18855" s="760"/>
      <c r="B18855" s="760"/>
      <c r="C18855" s="760"/>
      <c r="D18855" s="760"/>
      <c r="E18855" s="760"/>
      <c r="F18855" s="760"/>
    </row>
    <row r="18856" spans="1:6" ht="12" hidden="1" customHeight="1">
      <c r="A18856" s="760"/>
      <c r="B18856" s="760"/>
      <c r="C18856" s="760"/>
      <c r="D18856" s="760"/>
      <c r="E18856" s="760"/>
      <c r="F18856" s="760"/>
    </row>
    <row r="18857" spans="1:6" ht="12" hidden="1" customHeight="1">
      <c r="A18857" s="760"/>
      <c r="B18857" s="760"/>
      <c r="C18857" s="760"/>
      <c r="D18857" s="760"/>
      <c r="E18857" s="760"/>
      <c r="F18857" s="760"/>
    </row>
    <row r="18858" spans="1:6" ht="12" hidden="1" customHeight="1">
      <c r="A18858" s="760"/>
      <c r="B18858" s="760"/>
      <c r="C18858" s="760"/>
      <c r="D18858" s="760"/>
      <c r="E18858" s="760"/>
      <c r="F18858" s="760"/>
    </row>
    <row r="18859" spans="1:6" ht="12" hidden="1" customHeight="1">
      <c r="A18859" s="760"/>
      <c r="B18859" s="760"/>
      <c r="C18859" s="760"/>
      <c r="D18859" s="760"/>
      <c r="E18859" s="760"/>
      <c r="F18859" s="760"/>
    </row>
    <row r="18860" spans="1:6" ht="12" hidden="1" customHeight="1">
      <c r="A18860" s="760"/>
      <c r="B18860" s="760"/>
      <c r="C18860" s="760"/>
      <c r="D18860" s="760"/>
      <c r="E18860" s="760"/>
      <c r="F18860" s="760"/>
    </row>
    <row r="18861" spans="1:6" ht="12" hidden="1" customHeight="1">
      <c r="A18861" s="760"/>
      <c r="B18861" s="760"/>
      <c r="C18861" s="760"/>
      <c r="D18861" s="760"/>
      <c r="E18861" s="760"/>
      <c r="F18861" s="760"/>
    </row>
    <row r="18862" spans="1:6" ht="12" hidden="1" customHeight="1">
      <c r="A18862" s="760"/>
      <c r="B18862" s="760"/>
      <c r="C18862" s="760"/>
      <c r="D18862" s="760"/>
      <c r="E18862" s="760"/>
      <c r="F18862" s="760"/>
    </row>
    <row r="18863" spans="1:6" ht="12" hidden="1" customHeight="1">
      <c r="A18863" s="760"/>
      <c r="B18863" s="760"/>
      <c r="C18863" s="760"/>
      <c r="D18863" s="760"/>
      <c r="E18863" s="760"/>
      <c r="F18863" s="760"/>
    </row>
    <row r="18864" spans="1:6" ht="12" hidden="1" customHeight="1">
      <c r="A18864" s="760"/>
      <c r="B18864" s="760"/>
      <c r="C18864" s="760"/>
      <c r="D18864" s="760"/>
      <c r="E18864" s="760"/>
      <c r="F18864" s="760"/>
    </row>
    <row r="18865" spans="1:6" ht="12" hidden="1" customHeight="1">
      <c r="A18865" s="760"/>
      <c r="B18865" s="760"/>
      <c r="C18865" s="760"/>
      <c r="D18865" s="760"/>
      <c r="E18865" s="760"/>
      <c r="F18865" s="760"/>
    </row>
    <row r="18866" spans="1:6" ht="12" hidden="1" customHeight="1">
      <c r="A18866" s="760"/>
      <c r="B18866" s="760"/>
      <c r="C18866" s="760"/>
      <c r="D18866" s="760"/>
      <c r="E18866" s="760"/>
      <c r="F18866" s="760"/>
    </row>
    <row r="18867" spans="1:6" ht="12" hidden="1" customHeight="1">
      <c r="A18867" s="760"/>
      <c r="B18867" s="760"/>
      <c r="C18867" s="760"/>
      <c r="D18867" s="760"/>
      <c r="E18867" s="760"/>
      <c r="F18867" s="760"/>
    </row>
    <row r="18868" spans="1:6" ht="12" hidden="1" customHeight="1">
      <c r="A18868" s="760"/>
      <c r="B18868" s="760"/>
      <c r="C18868" s="760"/>
      <c r="D18868" s="760"/>
      <c r="E18868" s="760"/>
      <c r="F18868" s="760"/>
    </row>
    <row r="18869" spans="1:6" ht="12" hidden="1" customHeight="1">
      <c r="A18869" s="760"/>
      <c r="B18869" s="760"/>
      <c r="C18869" s="760"/>
      <c r="D18869" s="760"/>
      <c r="E18869" s="760"/>
      <c r="F18869" s="760"/>
    </row>
    <row r="18870" spans="1:6" ht="12" hidden="1" customHeight="1">
      <c r="A18870" s="760"/>
      <c r="B18870" s="760"/>
      <c r="C18870" s="760"/>
      <c r="D18870" s="760"/>
      <c r="E18870" s="760"/>
      <c r="F18870" s="760"/>
    </row>
    <row r="18871" spans="1:6" ht="12" hidden="1" customHeight="1">
      <c r="A18871" s="760"/>
      <c r="B18871" s="760"/>
      <c r="C18871" s="760"/>
      <c r="D18871" s="760"/>
      <c r="E18871" s="760"/>
      <c r="F18871" s="760"/>
    </row>
    <row r="18872" spans="1:6" ht="12" hidden="1" customHeight="1">
      <c r="A18872" s="760"/>
      <c r="B18872" s="760"/>
      <c r="C18872" s="760"/>
      <c r="D18872" s="760"/>
      <c r="E18872" s="760"/>
      <c r="F18872" s="760"/>
    </row>
    <row r="18873" spans="1:6" ht="12" hidden="1" customHeight="1">
      <c r="A18873" s="760"/>
      <c r="B18873" s="760"/>
      <c r="C18873" s="760"/>
      <c r="D18873" s="760"/>
      <c r="E18873" s="760"/>
      <c r="F18873" s="760"/>
    </row>
    <row r="18874" spans="1:6" ht="12" hidden="1" customHeight="1">
      <c r="A18874" s="760"/>
      <c r="B18874" s="760"/>
      <c r="C18874" s="760"/>
      <c r="D18874" s="760"/>
      <c r="E18874" s="760"/>
      <c r="F18874" s="760"/>
    </row>
    <row r="18875" spans="1:6" ht="12" hidden="1" customHeight="1">
      <c r="A18875" s="760"/>
      <c r="B18875" s="760"/>
      <c r="C18875" s="760"/>
      <c r="D18875" s="760"/>
      <c r="E18875" s="760"/>
      <c r="F18875" s="760"/>
    </row>
    <row r="18876" spans="1:6" ht="12" hidden="1" customHeight="1">
      <c r="A18876" s="760"/>
      <c r="B18876" s="760"/>
      <c r="C18876" s="760"/>
      <c r="D18876" s="760"/>
      <c r="E18876" s="760"/>
      <c r="F18876" s="760"/>
    </row>
    <row r="18877" spans="1:6" ht="12" hidden="1" customHeight="1">
      <c r="A18877" s="760"/>
      <c r="B18877" s="760"/>
      <c r="C18877" s="760"/>
      <c r="D18877" s="760"/>
      <c r="E18877" s="760"/>
      <c r="F18877" s="760"/>
    </row>
    <row r="18878" spans="1:6" ht="12" hidden="1" customHeight="1">
      <c r="A18878" s="760"/>
      <c r="B18878" s="760"/>
      <c r="C18878" s="760"/>
      <c r="D18878" s="760"/>
      <c r="E18878" s="760"/>
      <c r="F18878" s="760"/>
    </row>
    <row r="18879" spans="1:6" ht="12" hidden="1" customHeight="1">
      <c r="A18879" s="760"/>
      <c r="B18879" s="760"/>
      <c r="C18879" s="760"/>
      <c r="D18879" s="760"/>
      <c r="E18879" s="760"/>
      <c r="F18879" s="760"/>
    </row>
    <row r="18880" spans="1:6" ht="12" hidden="1" customHeight="1">
      <c r="A18880" s="760"/>
      <c r="B18880" s="760"/>
      <c r="C18880" s="760"/>
      <c r="D18880" s="760"/>
      <c r="E18880" s="760"/>
      <c r="F18880" s="760"/>
    </row>
    <row r="18881" spans="1:6" ht="12" hidden="1" customHeight="1">
      <c r="A18881" s="760"/>
      <c r="B18881" s="760"/>
      <c r="C18881" s="760"/>
      <c r="D18881" s="760"/>
      <c r="E18881" s="760"/>
      <c r="F18881" s="760"/>
    </row>
    <row r="18882" spans="1:6" ht="12" hidden="1" customHeight="1">
      <c r="A18882" s="760"/>
      <c r="B18882" s="760"/>
      <c r="C18882" s="760"/>
      <c r="D18882" s="760"/>
      <c r="E18882" s="760"/>
      <c r="F18882" s="760"/>
    </row>
    <row r="18883" spans="1:6" ht="12" hidden="1" customHeight="1">
      <c r="A18883" s="760"/>
      <c r="B18883" s="760"/>
      <c r="C18883" s="760"/>
      <c r="D18883" s="760"/>
      <c r="E18883" s="760"/>
      <c r="F18883" s="760"/>
    </row>
    <row r="18884" spans="1:6" ht="12" hidden="1" customHeight="1">
      <c r="A18884" s="760"/>
      <c r="B18884" s="760"/>
      <c r="C18884" s="760"/>
      <c r="D18884" s="760"/>
      <c r="E18884" s="760"/>
      <c r="F18884" s="760"/>
    </row>
    <row r="18885" spans="1:6" ht="12" hidden="1" customHeight="1">
      <c r="A18885" s="760"/>
      <c r="B18885" s="760"/>
      <c r="C18885" s="760"/>
      <c r="D18885" s="760"/>
      <c r="E18885" s="760"/>
      <c r="F18885" s="760"/>
    </row>
    <row r="18886" spans="1:6" ht="12" hidden="1" customHeight="1">
      <c r="A18886" s="760"/>
      <c r="B18886" s="760"/>
      <c r="C18886" s="760"/>
      <c r="D18886" s="760"/>
      <c r="E18886" s="760"/>
      <c r="F18886" s="760"/>
    </row>
    <row r="18887" spans="1:6" ht="12" hidden="1" customHeight="1">
      <c r="A18887" s="760"/>
      <c r="B18887" s="760"/>
      <c r="C18887" s="760"/>
      <c r="D18887" s="760"/>
      <c r="E18887" s="760"/>
      <c r="F18887" s="760"/>
    </row>
    <row r="18888" spans="1:6" ht="12" hidden="1" customHeight="1">
      <c r="A18888" s="760"/>
      <c r="B18888" s="760"/>
      <c r="C18888" s="760"/>
      <c r="D18888" s="760"/>
      <c r="E18888" s="760"/>
      <c r="F18888" s="760"/>
    </row>
    <row r="18889" spans="1:6" ht="12" hidden="1" customHeight="1">
      <c r="A18889" s="760"/>
      <c r="B18889" s="760"/>
      <c r="C18889" s="760"/>
      <c r="D18889" s="760"/>
      <c r="E18889" s="760"/>
      <c r="F18889" s="760"/>
    </row>
    <row r="18890" spans="1:6" ht="12" hidden="1" customHeight="1">
      <c r="A18890" s="760"/>
      <c r="B18890" s="760"/>
      <c r="C18890" s="760"/>
      <c r="D18890" s="760"/>
      <c r="E18890" s="760"/>
      <c r="F18890" s="760"/>
    </row>
    <row r="18891" spans="1:6" ht="12" hidden="1" customHeight="1">
      <c r="A18891" s="760"/>
      <c r="B18891" s="760"/>
      <c r="C18891" s="760"/>
      <c r="D18891" s="760"/>
      <c r="E18891" s="760"/>
      <c r="F18891" s="760"/>
    </row>
    <row r="18892" spans="1:6" ht="12" hidden="1" customHeight="1">
      <c r="A18892" s="760"/>
      <c r="B18892" s="760"/>
      <c r="C18892" s="760"/>
      <c r="D18892" s="760"/>
      <c r="E18892" s="760"/>
      <c r="F18892" s="760"/>
    </row>
    <row r="18893" spans="1:6" ht="12" hidden="1" customHeight="1">
      <c r="A18893" s="760"/>
      <c r="B18893" s="760"/>
      <c r="C18893" s="760"/>
      <c r="D18893" s="760"/>
      <c r="E18893" s="760"/>
      <c r="F18893" s="760"/>
    </row>
    <row r="18894" spans="1:6" ht="12" hidden="1" customHeight="1">
      <c r="A18894" s="760"/>
      <c r="B18894" s="760"/>
      <c r="C18894" s="760"/>
      <c r="D18894" s="760"/>
      <c r="E18894" s="760"/>
      <c r="F18894" s="760"/>
    </row>
    <row r="18895" spans="1:6" ht="12" hidden="1" customHeight="1">
      <c r="A18895" s="760"/>
      <c r="B18895" s="760"/>
      <c r="C18895" s="760"/>
      <c r="D18895" s="760"/>
      <c r="E18895" s="760"/>
      <c r="F18895" s="760"/>
    </row>
    <row r="18896" spans="1:6" ht="12" hidden="1" customHeight="1">
      <c r="A18896" s="760"/>
      <c r="B18896" s="760"/>
      <c r="C18896" s="760"/>
      <c r="D18896" s="760"/>
      <c r="E18896" s="760"/>
      <c r="F18896" s="760"/>
    </row>
    <row r="18897" spans="1:6" ht="12" hidden="1" customHeight="1">
      <c r="A18897" s="760"/>
      <c r="B18897" s="760"/>
      <c r="C18897" s="760"/>
      <c r="D18897" s="760"/>
      <c r="E18897" s="760"/>
      <c r="F18897" s="760"/>
    </row>
    <row r="18898" spans="1:6" ht="12" hidden="1" customHeight="1">
      <c r="A18898" s="760"/>
      <c r="B18898" s="760"/>
      <c r="C18898" s="760"/>
      <c r="D18898" s="760"/>
      <c r="E18898" s="760"/>
      <c r="F18898" s="760"/>
    </row>
    <row r="18899" spans="1:6" ht="12" hidden="1" customHeight="1">
      <c r="A18899" s="760"/>
      <c r="B18899" s="760"/>
      <c r="C18899" s="760"/>
      <c r="D18899" s="760"/>
      <c r="E18899" s="760"/>
      <c r="F18899" s="760"/>
    </row>
    <row r="18900" spans="1:6" ht="12" hidden="1" customHeight="1">
      <c r="A18900" s="760"/>
      <c r="B18900" s="760"/>
      <c r="C18900" s="760"/>
      <c r="D18900" s="760"/>
      <c r="E18900" s="760"/>
      <c r="F18900" s="760"/>
    </row>
    <row r="18901" spans="1:6" ht="12" hidden="1" customHeight="1">
      <c r="A18901" s="760"/>
      <c r="B18901" s="760"/>
      <c r="C18901" s="760"/>
      <c r="D18901" s="760"/>
      <c r="E18901" s="760"/>
      <c r="F18901" s="760"/>
    </row>
    <row r="18902" spans="1:6" ht="12" hidden="1" customHeight="1">
      <c r="A18902" s="760"/>
      <c r="B18902" s="760"/>
      <c r="C18902" s="760"/>
      <c r="D18902" s="760"/>
      <c r="E18902" s="760"/>
      <c r="F18902" s="760"/>
    </row>
    <row r="18903" spans="1:6" ht="12" hidden="1" customHeight="1">
      <c r="A18903" s="760"/>
      <c r="B18903" s="760"/>
      <c r="C18903" s="760"/>
      <c r="D18903" s="760"/>
      <c r="E18903" s="760"/>
      <c r="F18903" s="760"/>
    </row>
    <row r="18904" spans="1:6" ht="12" hidden="1" customHeight="1">
      <c r="A18904" s="760"/>
      <c r="B18904" s="760"/>
      <c r="C18904" s="760"/>
      <c r="D18904" s="760"/>
      <c r="E18904" s="760"/>
      <c r="F18904" s="760"/>
    </row>
    <row r="18905" spans="1:6" ht="12" hidden="1" customHeight="1">
      <c r="A18905" s="760"/>
      <c r="B18905" s="760"/>
      <c r="C18905" s="760"/>
      <c r="D18905" s="760"/>
      <c r="E18905" s="760"/>
      <c r="F18905" s="760"/>
    </row>
    <row r="18906" spans="1:6" ht="12" hidden="1" customHeight="1">
      <c r="A18906" s="760"/>
      <c r="B18906" s="760"/>
      <c r="C18906" s="760"/>
      <c r="D18906" s="760"/>
      <c r="E18906" s="760"/>
      <c r="F18906" s="760"/>
    </row>
    <row r="18907" spans="1:6" ht="12" hidden="1" customHeight="1">
      <c r="A18907" s="760"/>
      <c r="B18907" s="760"/>
      <c r="C18907" s="760"/>
      <c r="D18907" s="760"/>
      <c r="E18907" s="760"/>
      <c r="F18907" s="760"/>
    </row>
    <row r="18908" spans="1:6" ht="12" hidden="1" customHeight="1">
      <c r="A18908" s="760"/>
      <c r="B18908" s="760"/>
      <c r="C18908" s="760"/>
      <c r="D18908" s="760"/>
      <c r="E18908" s="760"/>
      <c r="F18908" s="760"/>
    </row>
    <row r="18909" spans="1:6" ht="12" hidden="1" customHeight="1">
      <c r="A18909" s="760"/>
      <c r="B18909" s="760"/>
      <c r="C18909" s="760"/>
      <c r="D18909" s="760"/>
      <c r="E18909" s="760"/>
      <c r="F18909" s="760"/>
    </row>
    <row r="18910" spans="1:6" ht="12" hidden="1" customHeight="1">
      <c r="A18910" s="760"/>
      <c r="B18910" s="760"/>
      <c r="C18910" s="760"/>
      <c r="D18910" s="760"/>
      <c r="E18910" s="760"/>
      <c r="F18910" s="760"/>
    </row>
    <row r="18911" spans="1:6" ht="12" hidden="1" customHeight="1">
      <c r="A18911" s="760"/>
      <c r="B18911" s="760"/>
      <c r="C18911" s="760"/>
      <c r="D18911" s="760"/>
      <c r="E18911" s="760"/>
      <c r="F18911" s="760"/>
    </row>
    <row r="18912" spans="1:6" ht="12" hidden="1" customHeight="1">
      <c r="A18912" s="760"/>
      <c r="B18912" s="760"/>
      <c r="C18912" s="760"/>
      <c r="D18912" s="760"/>
      <c r="E18912" s="760"/>
      <c r="F18912" s="760"/>
    </row>
    <row r="18913" spans="1:6" ht="12" hidden="1" customHeight="1">
      <c r="A18913" s="760"/>
      <c r="B18913" s="760"/>
      <c r="C18913" s="760"/>
      <c r="D18913" s="760"/>
      <c r="E18913" s="760"/>
      <c r="F18913" s="760"/>
    </row>
    <row r="18914" spans="1:6" ht="12" hidden="1" customHeight="1">
      <c r="A18914" s="760"/>
      <c r="B18914" s="760"/>
      <c r="C18914" s="760"/>
      <c r="D18914" s="760"/>
      <c r="E18914" s="760"/>
      <c r="F18914" s="760"/>
    </row>
    <row r="18915" spans="1:6" ht="12" hidden="1" customHeight="1">
      <c r="A18915" s="760"/>
      <c r="B18915" s="760"/>
      <c r="C18915" s="760"/>
      <c r="D18915" s="760"/>
      <c r="E18915" s="760"/>
      <c r="F18915" s="760"/>
    </row>
    <row r="18916" spans="1:6" ht="12" hidden="1" customHeight="1">
      <c r="A18916" s="760"/>
      <c r="B18916" s="760"/>
      <c r="C18916" s="760"/>
      <c r="D18916" s="760"/>
      <c r="E18916" s="760"/>
      <c r="F18916" s="760"/>
    </row>
    <row r="18917" spans="1:6" ht="12" hidden="1" customHeight="1">
      <c r="A18917" s="760"/>
      <c r="B18917" s="760"/>
      <c r="C18917" s="760"/>
      <c r="D18917" s="760"/>
      <c r="E18917" s="760"/>
      <c r="F18917" s="760"/>
    </row>
    <row r="18918" spans="1:6" ht="12" hidden="1" customHeight="1">
      <c r="A18918" s="760"/>
      <c r="B18918" s="760"/>
      <c r="C18918" s="760"/>
      <c r="D18918" s="760"/>
      <c r="E18918" s="760"/>
      <c r="F18918" s="760"/>
    </row>
    <row r="18919" spans="1:6" ht="12" hidden="1" customHeight="1">
      <c r="A18919" s="760"/>
      <c r="B18919" s="760"/>
      <c r="C18919" s="760"/>
      <c r="D18919" s="760"/>
      <c r="E18919" s="760"/>
      <c r="F18919" s="760"/>
    </row>
    <row r="18920" spans="1:6" ht="12" hidden="1" customHeight="1">
      <c r="A18920" s="760"/>
      <c r="B18920" s="760"/>
      <c r="C18920" s="760"/>
      <c r="D18920" s="760"/>
      <c r="E18920" s="760"/>
      <c r="F18920" s="760"/>
    </row>
    <row r="18921" spans="1:6" ht="12" hidden="1" customHeight="1">
      <c r="A18921" s="760"/>
      <c r="B18921" s="760"/>
      <c r="C18921" s="760"/>
      <c r="D18921" s="760"/>
      <c r="E18921" s="760"/>
      <c r="F18921" s="760"/>
    </row>
    <row r="18922" spans="1:6" ht="12" hidden="1" customHeight="1">
      <c r="A18922" s="760"/>
      <c r="B18922" s="760"/>
      <c r="C18922" s="760"/>
      <c r="D18922" s="760"/>
      <c r="E18922" s="760"/>
      <c r="F18922" s="760"/>
    </row>
    <row r="18923" spans="1:6" ht="12" hidden="1" customHeight="1">
      <c r="A18923" s="760"/>
      <c r="B18923" s="760"/>
      <c r="C18923" s="760"/>
      <c r="D18923" s="760"/>
      <c r="E18923" s="760"/>
      <c r="F18923" s="760"/>
    </row>
    <row r="18924" spans="1:6" ht="12" hidden="1" customHeight="1">
      <c r="A18924" s="760"/>
      <c r="B18924" s="760"/>
      <c r="C18924" s="760"/>
      <c r="D18924" s="760"/>
      <c r="E18924" s="760"/>
      <c r="F18924" s="760"/>
    </row>
    <row r="18925" spans="1:6" ht="12" hidden="1" customHeight="1">
      <c r="A18925" s="760"/>
      <c r="B18925" s="760"/>
      <c r="C18925" s="760"/>
      <c r="D18925" s="760"/>
      <c r="E18925" s="760"/>
      <c r="F18925" s="760"/>
    </row>
    <row r="18926" spans="1:6" ht="12" hidden="1" customHeight="1">
      <c r="A18926" s="760"/>
      <c r="B18926" s="760"/>
      <c r="C18926" s="760"/>
      <c r="D18926" s="760"/>
      <c r="E18926" s="760"/>
      <c r="F18926" s="760"/>
    </row>
    <row r="18927" spans="1:6" ht="12" hidden="1" customHeight="1">
      <c r="A18927" s="760"/>
      <c r="B18927" s="760"/>
      <c r="C18927" s="760"/>
      <c r="D18927" s="760"/>
      <c r="E18927" s="760"/>
      <c r="F18927" s="760"/>
    </row>
    <row r="18928" spans="1:6" ht="12" hidden="1" customHeight="1">
      <c r="A18928" s="760"/>
      <c r="B18928" s="760"/>
      <c r="C18928" s="760"/>
      <c r="D18928" s="760"/>
      <c r="E18928" s="760"/>
      <c r="F18928" s="760"/>
    </row>
    <row r="18929" spans="1:6" ht="12" hidden="1" customHeight="1">
      <c r="A18929" s="760"/>
      <c r="B18929" s="760"/>
      <c r="C18929" s="760"/>
      <c r="D18929" s="760"/>
      <c r="E18929" s="760"/>
      <c r="F18929" s="760"/>
    </row>
    <row r="18930" spans="1:6" ht="12" hidden="1" customHeight="1">
      <c r="A18930" s="760"/>
      <c r="B18930" s="760"/>
      <c r="C18930" s="760"/>
      <c r="D18930" s="760"/>
      <c r="E18930" s="760"/>
      <c r="F18930" s="760"/>
    </row>
    <row r="18931" spans="1:6" ht="12" hidden="1" customHeight="1">
      <c r="A18931" s="760"/>
      <c r="B18931" s="760"/>
      <c r="C18931" s="760"/>
      <c r="D18931" s="760"/>
      <c r="E18931" s="760"/>
      <c r="F18931" s="760"/>
    </row>
    <row r="18932" spans="1:6" ht="12" hidden="1" customHeight="1">
      <c r="A18932" s="760"/>
      <c r="B18932" s="760"/>
      <c r="C18932" s="760"/>
      <c r="D18932" s="760"/>
      <c r="E18932" s="760"/>
      <c r="F18932" s="760"/>
    </row>
    <row r="18933" spans="1:6" ht="12" hidden="1" customHeight="1">
      <c r="A18933" s="760"/>
      <c r="B18933" s="760"/>
      <c r="C18933" s="760"/>
      <c r="D18933" s="760"/>
      <c r="E18933" s="760"/>
      <c r="F18933" s="760"/>
    </row>
    <row r="18934" spans="1:6" ht="12" hidden="1" customHeight="1">
      <c r="A18934" s="760"/>
      <c r="B18934" s="760"/>
      <c r="C18934" s="760"/>
      <c r="D18934" s="760"/>
      <c r="E18934" s="760"/>
      <c r="F18934" s="760"/>
    </row>
    <row r="18935" spans="1:6" ht="12" hidden="1" customHeight="1">
      <c r="A18935" s="760"/>
      <c r="B18935" s="760"/>
      <c r="C18935" s="760"/>
      <c r="D18935" s="760"/>
      <c r="E18935" s="760"/>
      <c r="F18935" s="760"/>
    </row>
    <row r="18936" spans="1:6" ht="12" hidden="1" customHeight="1">
      <c r="A18936" s="760"/>
      <c r="B18936" s="760"/>
      <c r="C18936" s="760"/>
      <c r="D18936" s="760"/>
      <c r="E18936" s="760"/>
      <c r="F18936" s="760"/>
    </row>
    <row r="18937" spans="1:6" ht="12" hidden="1" customHeight="1">
      <c r="A18937" s="760"/>
      <c r="B18937" s="760"/>
      <c r="C18937" s="760"/>
      <c r="D18937" s="760"/>
      <c r="E18937" s="760"/>
      <c r="F18937" s="760"/>
    </row>
    <row r="18938" spans="1:6" ht="12" hidden="1" customHeight="1">
      <c r="A18938" s="760"/>
      <c r="B18938" s="760"/>
      <c r="C18938" s="760"/>
      <c r="D18938" s="760"/>
      <c r="E18938" s="760"/>
      <c r="F18938" s="760"/>
    </row>
    <row r="18939" spans="1:6" ht="12" hidden="1" customHeight="1">
      <c r="A18939" s="760"/>
      <c r="B18939" s="760"/>
      <c r="C18939" s="760"/>
      <c r="D18939" s="760"/>
      <c r="E18939" s="760"/>
      <c r="F18939" s="760"/>
    </row>
    <row r="18940" spans="1:6" ht="12" hidden="1" customHeight="1">
      <c r="A18940" s="760"/>
      <c r="B18940" s="760"/>
      <c r="C18940" s="760"/>
      <c r="D18940" s="760"/>
      <c r="E18940" s="760"/>
      <c r="F18940" s="760"/>
    </row>
    <row r="18941" spans="1:6" ht="12" hidden="1" customHeight="1">
      <c r="A18941" s="760"/>
      <c r="B18941" s="760"/>
      <c r="C18941" s="760"/>
      <c r="D18941" s="760"/>
      <c r="E18941" s="760"/>
      <c r="F18941" s="760"/>
    </row>
    <row r="18942" spans="1:6" ht="12" hidden="1" customHeight="1">
      <c r="A18942" s="760"/>
      <c r="B18942" s="760"/>
      <c r="C18942" s="760"/>
      <c r="D18942" s="760"/>
      <c r="E18942" s="760"/>
      <c r="F18942" s="760"/>
    </row>
    <row r="18943" spans="1:6" ht="12" hidden="1" customHeight="1">
      <c r="A18943" s="760"/>
      <c r="B18943" s="760"/>
      <c r="C18943" s="760"/>
      <c r="D18943" s="760"/>
      <c r="E18943" s="760"/>
      <c r="F18943" s="760"/>
    </row>
    <row r="18944" spans="1:6" ht="12" hidden="1" customHeight="1">
      <c r="A18944" s="760"/>
      <c r="B18944" s="760"/>
      <c r="C18944" s="760"/>
      <c r="D18944" s="760"/>
      <c r="E18944" s="760"/>
      <c r="F18944" s="760"/>
    </row>
    <row r="18945" spans="1:6" ht="12" hidden="1" customHeight="1">
      <c r="A18945" s="760"/>
      <c r="B18945" s="760"/>
      <c r="C18945" s="760"/>
      <c r="D18945" s="760"/>
      <c r="E18945" s="760"/>
      <c r="F18945" s="760"/>
    </row>
    <row r="18946" spans="1:6" ht="12" hidden="1" customHeight="1">
      <c r="A18946" s="760"/>
      <c r="B18946" s="760"/>
      <c r="C18946" s="760"/>
      <c r="D18946" s="760"/>
      <c r="E18946" s="760"/>
      <c r="F18946" s="760"/>
    </row>
    <row r="18947" spans="1:6" ht="12" hidden="1" customHeight="1">
      <c r="A18947" s="760"/>
      <c r="B18947" s="760"/>
      <c r="C18947" s="760"/>
      <c r="D18947" s="760"/>
      <c r="E18947" s="760"/>
      <c r="F18947" s="760"/>
    </row>
    <row r="18948" spans="1:6" ht="12" hidden="1" customHeight="1">
      <c r="A18948" s="760"/>
      <c r="B18948" s="760"/>
      <c r="C18948" s="760"/>
      <c r="D18948" s="760"/>
      <c r="E18948" s="760"/>
      <c r="F18948" s="760"/>
    </row>
    <row r="18949" spans="1:6" ht="12" hidden="1" customHeight="1">
      <c r="A18949" s="760"/>
      <c r="B18949" s="760"/>
      <c r="C18949" s="760"/>
      <c r="D18949" s="760"/>
      <c r="E18949" s="760"/>
      <c r="F18949" s="760"/>
    </row>
    <row r="18950" spans="1:6" ht="12" hidden="1" customHeight="1">
      <c r="A18950" s="760"/>
      <c r="B18950" s="760"/>
      <c r="C18950" s="760"/>
      <c r="D18950" s="760"/>
      <c r="E18950" s="760"/>
      <c r="F18950" s="760"/>
    </row>
    <row r="18951" spans="1:6" ht="12" hidden="1" customHeight="1">
      <c r="A18951" s="760"/>
      <c r="B18951" s="760"/>
      <c r="C18951" s="760"/>
      <c r="D18951" s="760"/>
      <c r="E18951" s="760"/>
      <c r="F18951" s="760"/>
    </row>
    <row r="18952" spans="1:6" ht="12" hidden="1" customHeight="1">
      <c r="A18952" s="760"/>
      <c r="B18952" s="760"/>
      <c r="C18952" s="760"/>
      <c r="D18952" s="760"/>
      <c r="E18952" s="760"/>
      <c r="F18952" s="760"/>
    </row>
    <row r="18953" spans="1:6" ht="12" hidden="1" customHeight="1">
      <c r="A18953" s="760"/>
      <c r="B18953" s="760"/>
      <c r="C18953" s="760"/>
      <c r="D18953" s="760"/>
      <c r="E18953" s="760"/>
      <c r="F18953" s="760"/>
    </row>
    <row r="18954" spans="1:6" ht="12" hidden="1" customHeight="1">
      <c r="A18954" s="760"/>
      <c r="B18954" s="760"/>
      <c r="C18954" s="760"/>
      <c r="D18954" s="760"/>
      <c r="E18954" s="760"/>
      <c r="F18954" s="760"/>
    </row>
    <row r="18955" spans="1:6" ht="12" hidden="1" customHeight="1">
      <c r="A18955" s="760"/>
      <c r="B18955" s="760"/>
      <c r="C18955" s="760"/>
      <c r="D18955" s="760"/>
      <c r="E18955" s="760"/>
      <c r="F18955" s="760"/>
    </row>
    <row r="18956" spans="1:6" ht="12" hidden="1" customHeight="1">
      <c r="A18956" s="760"/>
      <c r="B18956" s="760"/>
      <c r="C18956" s="760"/>
      <c r="D18956" s="760"/>
      <c r="E18956" s="760"/>
      <c r="F18956" s="760"/>
    </row>
    <row r="18957" spans="1:6" ht="12" hidden="1" customHeight="1">
      <c r="A18957" s="760"/>
      <c r="B18957" s="760"/>
      <c r="C18957" s="760"/>
      <c r="D18957" s="760"/>
      <c r="E18957" s="760"/>
      <c r="F18957" s="760"/>
    </row>
    <row r="18958" spans="1:6" ht="12" hidden="1" customHeight="1">
      <c r="A18958" s="760"/>
      <c r="B18958" s="760"/>
      <c r="C18958" s="760"/>
      <c r="D18958" s="760"/>
      <c r="E18958" s="760"/>
      <c r="F18958" s="760"/>
    </row>
    <row r="18959" spans="1:6" ht="12" hidden="1" customHeight="1">
      <c r="A18959" s="760"/>
      <c r="B18959" s="760"/>
      <c r="C18959" s="760"/>
      <c r="D18959" s="760"/>
      <c r="E18959" s="760"/>
      <c r="F18959" s="760"/>
    </row>
    <row r="18960" spans="1:6" ht="12" hidden="1" customHeight="1">
      <c r="A18960" s="760"/>
      <c r="B18960" s="760"/>
      <c r="C18960" s="760"/>
      <c r="D18960" s="760"/>
      <c r="E18960" s="760"/>
      <c r="F18960" s="760"/>
    </row>
    <row r="18961" spans="1:6" ht="12" hidden="1" customHeight="1">
      <c r="A18961" s="760"/>
      <c r="B18961" s="760"/>
      <c r="C18961" s="760"/>
      <c r="D18961" s="760"/>
      <c r="E18961" s="760"/>
      <c r="F18961" s="760"/>
    </row>
    <row r="18962" spans="1:6" ht="12" hidden="1" customHeight="1">
      <c r="A18962" s="760"/>
      <c r="B18962" s="760"/>
      <c r="C18962" s="760"/>
      <c r="D18962" s="760"/>
      <c r="E18962" s="760"/>
      <c r="F18962" s="760"/>
    </row>
    <row r="18963" spans="1:6" ht="12" hidden="1" customHeight="1">
      <c r="A18963" s="760"/>
      <c r="B18963" s="760"/>
      <c r="C18963" s="760"/>
      <c r="D18963" s="760"/>
      <c r="E18963" s="760"/>
      <c r="F18963" s="760"/>
    </row>
    <row r="18964" spans="1:6" ht="12" hidden="1" customHeight="1">
      <c r="A18964" s="760"/>
      <c r="B18964" s="760"/>
      <c r="C18964" s="760"/>
      <c r="D18964" s="760"/>
      <c r="E18964" s="760"/>
      <c r="F18964" s="760"/>
    </row>
    <row r="18965" spans="1:6" ht="12" hidden="1" customHeight="1">
      <c r="A18965" s="760"/>
      <c r="B18965" s="760"/>
      <c r="C18965" s="760"/>
      <c r="D18965" s="760"/>
      <c r="E18965" s="760"/>
      <c r="F18965" s="760"/>
    </row>
    <row r="18966" spans="1:6" ht="12" hidden="1" customHeight="1">
      <c r="A18966" s="760"/>
      <c r="B18966" s="760"/>
      <c r="C18966" s="760"/>
      <c r="D18966" s="760"/>
      <c r="E18966" s="760"/>
      <c r="F18966" s="760"/>
    </row>
    <row r="18967" spans="1:6" ht="12" hidden="1" customHeight="1">
      <c r="A18967" s="760"/>
      <c r="B18967" s="760"/>
      <c r="C18967" s="760"/>
      <c r="D18967" s="760"/>
      <c r="E18967" s="760"/>
      <c r="F18967" s="760"/>
    </row>
    <row r="18968" spans="1:6" ht="12" hidden="1" customHeight="1">
      <c r="A18968" s="760"/>
      <c r="B18968" s="760"/>
      <c r="C18968" s="760"/>
      <c r="D18968" s="760"/>
      <c r="E18968" s="760"/>
      <c r="F18968" s="760"/>
    </row>
    <row r="18969" spans="1:6" ht="12" hidden="1" customHeight="1">
      <c r="A18969" s="760"/>
      <c r="B18969" s="760"/>
      <c r="C18969" s="760"/>
      <c r="D18969" s="760"/>
      <c r="E18969" s="760"/>
      <c r="F18969" s="760"/>
    </row>
    <row r="18970" spans="1:6" ht="12" hidden="1" customHeight="1">
      <c r="A18970" s="760"/>
      <c r="B18970" s="760"/>
      <c r="C18970" s="760"/>
      <c r="D18970" s="760"/>
      <c r="E18970" s="760"/>
      <c r="F18970" s="760"/>
    </row>
    <row r="18971" spans="1:6" ht="12" hidden="1" customHeight="1">
      <c r="A18971" s="760"/>
      <c r="B18971" s="760"/>
      <c r="C18971" s="760"/>
      <c r="D18971" s="760"/>
      <c r="E18971" s="760"/>
      <c r="F18971" s="760"/>
    </row>
    <row r="18972" spans="1:6" ht="12" hidden="1" customHeight="1">
      <c r="A18972" s="760"/>
      <c r="B18972" s="760"/>
      <c r="C18972" s="760"/>
      <c r="D18972" s="760"/>
      <c r="E18972" s="760"/>
      <c r="F18972" s="760"/>
    </row>
    <row r="18973" spans="1:6" ht="12" hidden="1" customHeight="1">
      <c r="A18973" s="760"/>
      <c r="B18973" s="760"/>
      <c r="C18973" s="760"/>
      <c r="D18973" s="760"/>
      <c r="E18973" s="760"/>
      <c r="F18973" s="760"/>
    </row>
    <row r="18974" spans="1:6" ht="12" hidden="1" customHeight="1">
      <c r="A18974" s="760"/>
      <c r="B18974" s="760"/>
      <c r="C18974" s="760"/>
      <c r="D18974" s="760"/>
      <c r="E18974" s="760"/>
      <c r="F18974" s="760"/>
    </row>
    <row r="18975" spans="1:6" ht="12" hidden="1" customHeight="1">
      <c r="A18975" s="760"/>
      <c r="B18975" s="760"/>
      <c r="C18975" s="760"/>
      <c r="D18975" s="760"/>
      <c r="E18975" s="760"/>
      <c r="F18975" s="760"/>
    </row>
    <row r="18976" spans="1:6" ht="12" hidden="1" customHeight="1">
      <c r="A18976" s="760"/>
      <c r="B18976" s="760"/>
      <c r="C18976" s="760"/>
      <c r="D18976" s="760"/>
      <c r="E18976" s="760"/>
      <c r="F18976" s="760"/>
    </row>
    <row r="18977" spans="1:6" ht="12" hidden="1" customHeight="1">
      <c r="A18977" s="760"/>
      <c r="B18977" s="760"/>
      <c r="C18977" s="760"/>
      <c r="D18977" s="760"/>
      <c r="E18977" s="760"/>
      <c r="F18977" s="760"/>
    </row>
    <row r="18978" spans="1:6" ht="12" hidden="1" customHeight="1">
      <c r="A18978" s="760"/>
      <c r="B18978" s="760"/>
      <c r="C18978" s="760"/>
      <c r="D18978" s="760"/>
      <c r="E18978" s="760"/>
      <c r="F18978" s="760"/>
    </row>
    <row r="18979" spans="1:6" ht="12" hidden="1" customHeight="1">
      <c r="A18979" s="760"/>
      <c r="B18979" s="760"/>
      <c r="C18979" s="760"/>
      <c r="D18979" s="760"/>
      <c r="E18979" s="760"/>
      <c r="F18979" s="760"/>
    </row>
    <row r="18980" spans="1:6" ht="12" hidden="1" customHeight="1">
      <c r="A18980" s="760"/>
      <c r="B18980" s="760"/>
      <c r="C18980" s="760"/>
      <c r="D18980" s="760"/>
      <c r="E18980" s="760"/>
      <c r="F18980" s="760"/>
    </row>
    <row r="18981" spans="1:6" ht="12" hidden="1" customHeight="1">
      <c r="A18981" s="760"/>
      <c r="B18981" s="760"/>
      <c r="C18981" s="760"/>
      <c r="D18981" s="760"/>
      <c r="E18981" s="760"/>
      <c r="F18981" s="760"/>
    </row>
    <row r="18982" spans="1:6" ht="12" hidden="1" customHeight="1">
      <c r="A18982" s="760"/>
      <c r="B18982" s="760"/>
      <c r="C18982" s="760"/>
      <c r="D18982" s="760"/>
      <c r="E18982" s="760"/>
      <c r="F18982" s="760"/>
    </row>
    <row r="18983" spans="1:6" ht="12" hidden="1" customHeight="1">
      <c r="A18983" s="760"/>
      <c r="B18983" s="760"/>
      <c r="C18983" s="760"/>
      <c r="D18983" s="760"/>
      <c r="E18983" s="760"/>
      <c r="F18983" s="760"/>
    </row>
    <row r="18984" spans="1:6" ht="12" hidden="1" customHeight="1">
      <c r="A18984" s="760"/>
      <c r="B18984" s="760"/>
      <c r="C18984" s="760"/>
      <c r="D18984" s="760"/>
      <c r="E18984" s="760"/>
      <c r="F18984" s="760"/>
    </row>
    <row r="18985" spans="1:6" ht="12" hidden="1" customHeight="1">
      <c r="A18985" s="760"/>
      <c r="B18985" s="760"/>
      <c r="C18985" s="760"/>
      <c r="D18985" s="760"/>
      <c r="E18985" s="760"/>
      <c r="F18985" s="760"/>
    </row>
    <row r="18986" spans="1:6" ht="12" hidden="1" customHeight="1">
      <c r="A18986" s="760"/>
      <c r="B18986" s="760"/>
      <c r="C18986" s="760"/>
      <c r="D18986" s="760"/>
      <c r="E18986" s="760"/>
      <c r="F18986" s="760"/>
    </row>
    <row r="18987" spans="1:6" ht="12" hidden="1" customHeight="1">
      <c r="A18987" s="760"/>
      <c r="B18987" s="760"/>
      <c r="C18987" s="760"/>
      <c r="D18987" s="760"/>
      <c r="E18987" s="760"/>
      <c r="F18987" s="760"/>
    </row>
    <row r="18988" spans="1:6" ht="12" hidden="1" customHeight="1">
      <c r="A18988" s="760"/>
      <c r="B18988" s="760"/>
      <c r="C18988" s="760"/>
      <c r="D18988" s="760"/>
      <c r="E18988" s="760"/>
      <c r="F18988" s="760"/>
    </row>
    <row r="18989" spans="1:6" ht="12" hidden="1" customHeight="1">
      <c r="A18989" s="760"/>
      <c r="B18989" s="760"/>
      <c r="C18989" s="760"/>
      <c r="D18989" s="760"/>
      <c r="E18989" s="760"/>
      <c r="F18989" s="760"/>
    </row>
    <row r="18990" spans="1:6" ht="12" hidden="1" customHeight="1">
      <c r="A18990" s="760"/>
      <c r="B18990" s="760"/>
      <c r="C18990" s="760"/>
      <c r="D18990" s="760"/>
      <c r="E18990" s="760"/>
      <c r="F18990" s="760"/>
    </row>
    <row r="18991" spans="1:6" ht="12" hidden="1" customHeight="1">
      <c r="A18991" s="760"/>
      <c r="B18991" s="760"/>
      <c r="C18991" s="760"/>
      <c r="D18991" s="760"/>
      <c r="E18991" s="760"/>
      <c r="F18991" s="760"/>
    </row>
    <row r="18992" spans="1:6" ht="12" hidden="1" customHeight="1">
      <c r="A18992" s="760"/>
      <c r="B18992" s="760"/>
      <c r="C18992" s="760"/>
      <c r="D18992" s="760"/>
      <c r="E18992" s="760"/>
      <c r="F18992" s="760"/>
    </row>
    <row r="18993" spans="1:6" ht="12" hidden="1" customHeight="1">
      <c r="A18993" s="760"/>
      <c r="B18993" s="760"/>
      <c r="C18993" s="760"/>
      <c r="D18993" s="760"/>
      <c r="E18993" s="760"/>
      <c r="F18993" s="760"/>
    </row>
    <row r="18994" spans="1:6" ht="12" hidden="1" customHeight="1">
      <c r="A18994" s="760"/>
      <c r="B18994" s="760"/>
      <c r="C18994" s="760"/>
      <c r="D18994" s="760"/>
      <c r="E18994" s="760"/>
      <c r="F18994" s="760"/>
    </row>
    <row r="18995" spans="1:6" ht="12" hidden="1" customHeight="1">
      <c r="A18995" s="760"/>
      <c r="B18995" s="760"/>
      <c r="C18995" s="760"/>
      <c r="D18995" s="760"/>
      <c r="E18995" s="760"/>
      <c r="F18995" s="760"/>
    </row>
    <row r="18996" spans="1:6" ht="12" hidden="1" customHeight="1">
      <c r="A18996" s="760"/>
      <c r="B18996" s="760"/>
      <c r="C18996" s="760"/>
      <c r="D18996" s="760"/>
      <c r="E18996" s="760"/>
      <c r="F18996" s="760"/>
    </row>
    <row r="18997" spans="1:6" ht="12" hidden="1" customHeight="1">
      <c r="A18997" s="760"/>
      <c r="B18997" s="760"/>
      <c r="C18997" s="760"/>
      <c r="D18997" s="760"/>
      <c r="E18997" s="760"/>
      <c r="F18997" s="760"/>
    </row>
    <row r="18998" spans="1:6" ht="12" hidden="1" customHeight="1">
      <c r="A18998" s="760"/>
      <c r="B18998" s="760"/>
      <c r="C18998" s="760"/>
      <c r="D18998" s="760"/>
      <c r="E18998" s="760"/>
      <c r="F18998" s="760"/>
    </row>
    <row r="18999" spans="1:6" ht="12" hidden="1" customHeight="1">
      <c r="A18999" s="760"/>
      <c r="B18999" s="760"/>
      <c r="C18999" s="760"/>
      <c r="D18999" s="760"/>
      <c r="E18999" s="760"/>
      <c r="F18999" s="760"/>
    </row>
    <row r="19000" spans="1:6" ht="12" hidden="1" customHeight="1">
      <c r="A19000" s="760"/>
      <c r="B19000" s="760"/>
      <c r="C19000" s="760"/>
      <c r="D19000" s="760"/>
      <c r="E19000" s="760"/>
      <c r="F19000" s="760"/>
    </row>
    <row r="19001" spans="1:6" ht="12" hidden="1" customHeight="1">
      <c r="A19001" s="760"/>
      <c r="B19001" s="760"/>
      <c r="C19001" s="760"/>
      <c r="D19001" s="760"/>
      <c r="E19001" s="760"/>
      <c r="F19001" s="760"/>
    </row>
    <row r="19002" spans="1:6" ht="12" hidden="1" customHeight="1">
      <c r="A19002" s="760"/>
      <c r="B19002" s="760"/>
      <c r="C19002" s="760"/>
      <c r="D19002" s="760"/>
      <c r="E19002" s="760"/>
      <c r="F19002" s="760"/>
    </row>
    <row r="19003" spans="1:6" ht="12" hidden="1" customHeight="1">
      <c r="A19003" s="760"/>
      <c r="B19003" s="760"/>
      <c r="C19003" s="760"/>
      <c r="D19003" s="760"/>
      <c r="E19003" s="760"/>
      <c r="F19003" s="760"/>
    </row>
    <row r="19004" spans="1:6" ht="12" hidden="1" customHeight="1">
      <c r="A19004" s="760"/>
      <c r="B19004" s="760"/>
      <c r="C19004" s="760"/>
      <c r="D19004" s="760"/>
      <c r="E19004" s="760"/>
      <c r="F19004" s="760"/>
    </row>
    <row r="19005" spans="1:6" ht="12" hidden="1" customHeight="1">
      <c r="A19005" s="760"/>
      <c r="B19005" s="760"/>
      <c r="C19005" s="760"/>
      <c r="D19005" s="760"/>
      <c r="E19005" s="760"/>
      <c r="F19005" s="760"/>
    </row>
    <row r="19006" spans="1:6" ht="12" hidden="1" customHeight="1">
      <c r="A19006" s="760"/>
      <c r="B19006" s="760"/>
      <c r="C19006" s="760"/>
      <c r="D19006" s="760"/>
      <c r="E19006" s="760"/>
      <c r="F19006" s="760"/>
    </row>
    <row r="19007" spans="1:6" ht="12" hidden="1" customHeight="1">
      <c r="A19007" s="760"/>
      <c r="B19007" s="760"/>
      <c r="C19007" s="760"/>
      <c r="D19007" s="760"/>
      <c r="E19007" s="760"/>
      <c r="F19007" s="760"/>
    </row>
    <row r="19008" spans="1:6" ht="12" hidden="1" customHeight="1">
      <c r="A19008" s="760"/>
      <c r="B19008" s="760"/>
      <c r="C19008" s="760"/>
      <c r="D19008" s="760"/>
      <c r="E19008" s="760"/>
      <c r="F19008" s="760"/>
    </row>
    <row r="19009" spans="1:6" ht="12" hidden="1" customHeight="1">
      <c r="A19009" s="760"/>
      <c r="B19009" s="760"/>
      <c r="C19009" s="760"/>
      <c r="D19009" s="760"/>
      <c r="E19009" s="760"/>
      <c r="F19009" s="760"/>
    </row>
    <row r="19010" spans="1:6" ht="12" hidden="1" customHeight="1">
      <c r="A19010" s="760"/>
      <c r="B19010" s="760"/>
      <c r="C19010" s="760"/>
      <c r="D19010" s="760"/>
      <c r="E19010" s="760"/>
      <c r="F19010" s="760"/>
    </row>
    <row r="19011" spans="1:6" ht="12" hidden="1" customHeight="1">
      <c r="A19011" s="760"/>
      <c r="B19011" s="760"/>
      <c r="C19011" s="760"/>
      <c r="D19011" s="760"/>
      <c r="E19011" s="760"/>
      <c r="F19011" s="760"/>
    </row>
    <row r="19012" spans="1:6" ht="12" hidden="1" customHeight="1">
      <c r="A19012" s="760"/>
      <c r="B19012" s="760"/>
      <c r="C19012" s="760"/>
      <c r="D19012" s="760"/>
      <c r="E19012" s="760"/>
      <c r="F19012" s="760"/>
    </row>
    <row r="19013" spans="1:6" ht="12" hidden="1" customHeight="1">
      <c r="A19013" s="760"/>
      <c r="B19013" s="760"/>
      <c r="C19013" s="760"/>
      <c r="D19013" s="760"/>
      <c r="E19013" s="760"/>
      <c r="F19013" s="760"/>
    </row>
    <row r="19014" spans="1:6" ht="12" hidden="1" customHeight="1">
      <c r="A19014" s="760"/>
      <c r="B19014" s="760"/>
      <c r="C19014" s="760"/>
      <c r="D19014" s="760"/>
      <c r="E19014" s="760"/>
      <c r="F19014" s="760"/>
    </row>
    <row r="19015" spans="1:6" ht="12" hidden="1" customHeight="1">
      <c r="A19015" s="760"/>
      <c r="B19015" s="760"/>
      <c r="C19015" s="760"/>
      <c r="D19015" s="760"/>
      <c r="E19015" s="760"/>
      <c r="F19015" s="760"/>
    </row>
    <row r="19016" spans="1:6" ht="12" hidden="1" customHeight="1">
      <c r="A19016" s="760"/>
      <c r="B19016" s="760"/>
      <c r="C19016" s="760"/>
      <c r="D19016" s="760"/>
      <c r="E19016" s="760"/>
      <c r="F19016" s="760"/>
    </row>
    <row r="19017" spans="1:6" ht="12" hidden="1" customHeight="1">
      <c r="A19017" s="760"/>
      <c r="B19017" s="760"/>
      <c r="C19017" s="760"/>
      <c r="D19017" s="760"/>
      <c r="E19017" s="760"/>
      <c r="F19017" s="760"/>
    </row>
    <row r="19018" spans="1:6" ht="12" hidden="1" customHeight="1">
      <c r="A19018" s="760"/>
      <c r="B19018" s="760"/>
      <c r="C19018" s="760"/>
      <c r="D19018" s="760"/>
      <c r="E19018" s="760"/>
      <c r="F19018" s="760"/>
    </row>
    <row r="19019" spans="1:6" ht="12" hidden="1" customHeight="1">
      <c r="A19019" s="760"/>
      <c r="B19019" s="760"/>
      <c r="C19019" s="760"/>
      <c r="D19019" s="760"/>
      <c r="E19019" s="760"/>
      <c r="F19019" s="760"/>
    </row>
    <row r="19020" spans="1:6" ht="12" hidden="1" customHeight="1">
      <c r="A19020" s="760"/>
      <c r="B19020" s="760"/>
      <c r="C19020" s="760"/>
      <c r="D19020" s="760"/>
      <c r="E19020" s="760"/>
      <c r="F19020" s="760"/>
    </row>
    <row r="19021" spans="1:6" ht="12" hidden="1" customHeight="1">
      <c r="A19021" s="760"/>
      <c r="B19021" s="760"/>
      <c r="C19021" s="760"/>
      <c r="D19021" s="760"/>
      <c r="E19021" s="760"/>
      <c r="F19021" s="760"/>
    </row>
    <row r="19022" spans="1:6" ht="12" hidden="1" customHeight="1">
      <c r="A19022" s="760"/>
      <c r="B19022" s="760"/>
      <c r="C19022" s="760"/>
      <c r="D19022" s="760"/>
      <c r="E19022" s="760"/>
      <c r="F19022" s="760"/>
    </row>
    <row r="19023" spans="1:6" ht="12" hidden="1" customHeight="1">
      <c r="A19023" s="760"/>
      <c r="B19023" s="760"/>
      <c r="C19023" s="760"/>
      <c r="D19023" s="760"/>
      <c r="E19023" s="760"/>
      <c r="F19023" s="760"/>
    </row>
    <row r="19024" spans="1:6" ht="12" hidden="1" customHeight="1">
      <c r="A19024" s="760"/>
      <c r="B19024" s="760"/>
      <c r="C19024" s="760"/>
      <c r="D19024" s="760"/>
      <c r="E19024" s="760"/>
      <c r="F19024" s="760"/>
    </row>
    <row r="19025" spans="1:6" ht="12" hidden="1" customHeight="1">
      <c r="A19025" s="760"/>
      <c r="B19025" s="760"/>
      <c r="C19025" s="760"/>
      <c r="D19025" s="760"/>
      <c r="E19025" s="760"/>
      <c r="F19025" s="760"/>
    </row>
    <row r="19026" spans="1:6" ht="12" hidden="1" customHeight="1">
      <c r="A19026" s="760"/>
      <c r="B19026" s="760"/>
      <c r="C19026" s="760"/>
      <c r="D19026" s="760"/>
      <c r="E19026" s="760"/>
      <c r="F19026" s="760"/>
    </row>
    <row r="19027" spans="1:6" ht="12" hidden="1" customHeight="1">
      <c r="A19027" s="760"/>
      <c r="B19027" s="760"/>
      <c r="C19027" s="760"/>
      <c r="D19027" s="760"/>
      <c r="E19027" s="760"/>
      <c r="F19027" s="760"/>
    </row>
    <row r="19028" spans="1:6" ht="12" hidden="1" customHeight="1">
      <c r="A19028" s="760"/>
      <c r="B19028" s="760"/>
      <c r="C19028" s="760"/>
      <c r="D19028" s="760"/>
      <c r="E19028" s="760"/>
      <c r="F19028" s="760"/>
    </row>
    <row r="19029" spans="1:6" ht="12" hidden="1" customHeight="1">
      <c r="A19029" s="760"/>
      <c r="B19029" s="760"/>
      <c r="C19029" s="760"/>
      <c r="D19029" s="760"/>
      <c r="E19029" s="760"/>
      <c r="F19029" s="760"/>
    </row>
    <row r="19030" spans="1:6" ht="12" hidden="1" customHeight="1">
      <c r="A19030" s="760"/>
      <c r="B19030" s="760"/>
      <c r="C19030" s="760"/>
      <c r="D19030" s="760"/>
      <c r="E19030" s="760"/>
      <c r="F19030" s="760"/>
    </row>
    <row r="19031" spans="1:6" ht="12" hidden="1" customHeight="1">
      <c r="A19031" s="760"/>
      <c r="B19031" s="760"/>
      <c r="C19031" s="760"/>
      <c r="D19031" s="760"/>
      <c r="E19031" s="760"/>
      <c r="F19031" s="760"/>
    </row>
    <row r="19032" spans="1:6" ht="12" hidden="1" customHeight="1">
      <c r="A19032" s="760"/>
      <c r="B19032" s="760"/>
      <c r="C19032" s="760"/>
      <c r="D19032" s="760"/>
      <c r="E19032" s="760"/>
      <c r="F19032" s="760"/>
    </row>
    <row r="19033" spans="1:6" ht="12" hidden="1" customHeight="1">
      <c r="A19033" s="760"/>
      <c r="B19033" s="760"/>
      <c r="C19033" s="760"/>
      <c r="D19033" s="760"/>
      <c r="E19033" s="760"/>
      <c r="F19033" s="760"/>
    </row>
    <row r="19034" spans="1:6" ht="12" hidden="1" customHeight="1">
      <c r="A19034" s="760"/>
      <c r="B19034" s="760"/>
      <c r="C19034" s="760"/>
      <c r="D19034" s="760"/>
      <c r="E19034" s="760"/>
      <c r="F19034" s="760"/>
    </row>
    <row r="19035" spans="1:6" ht="12" hidden="1" customHeight="1">
      <c r="A19035" s="760"/>
      <c r="B19035" s="760"/>
      <c r="C19035" s="760"/>
      <c r="D19035" s="760"/>
      <c r="E19035" s="760"/>
      <c r="F19035" s="760"/>
    </row>
    <row r="19036" spans="1:6" ht="12" hidden="1" customHeight="1">
      <c r="A19036" s="760"/>
      <c r="B19036" s="760"/>
      <c r="C19036" s="760"/>
      <c r="D19036" s="760"/>
      <c r="E19036" s="760"/>
      <c r="F19036" s="760"/>
    </row>
    <row r="19037" spans="1:6" ht="12" hidden="1" customHeight="1">
      <c r="A19037" s="760"/>
      <c r="B19037" s="760"/>
      <c r="C19037" s="760"/>
      <c r="D19037" s="760"/>
      <c r="E19037" s="760"/>
      <c r="F19037" s="760"/>
    </row>
    <row r="19038" spans="1:6" ht="12" hidden="1" customHeight="1">
      <c r="A19038" s="760"/>
      <c r="B19038" s="760"/>
      <c r="C19038" s="760"/>
      <c r="D19038" s="760"/>
      <c r="E19038" s="760"/>
      <c r="F19038" s="760"/>
    </row>
    <row r="19039" spans="1:6" ht="12" hidden="1" customHeight="1">
      <c r="A19039" s="760"/>
      <c r="B19039" s="760"/>
      <c r="C19039" s="760"/>
      <c r="D19039" s="760"/>
      <c r="E19039" s="760"/>
      <c r="F19039" s="760"/>
    </row>
    <row r="19040" spans="1:6" ht="12" hidden="1" customHeight="1">
      <c r="A19040" s="760"/>
      <c r="B19040" s="760"/>
      <c r="C19040" s="760"/>
      <c r="D19040" s="760"/>
      <c r="E19040" s="760"/>
      <c r="F19040" s="760"/>
    </row>
    <row r="19041" spans="1:6" ht="12" hidden="1" customHeight="1">
      <c r="A19041" s="760"/>
      <c r="B19041" s="760"/>
      <c r="C19041" s="760"/>
      <c r="D19041" s="760"/>
      <c r="E19041" s="760"/>
      <c r="F19041" s="760"/>
    </row>
    <row r="19042" spans="1:6" ht="12" hidden="1" customHeight="1">
      <c r="A19042" s="760"/>
      <c r="B19042" s="760"/>
      <c r="C19042" s="760"/>
      <c r="D19042" s="760"/>
      <c r="E19042" s="760"/>
      <c r="F19042" s="760"/>
    </row>
    <row r="19043" spans="1:6" ht="12" hidden="1" customHeight="1">
      <c r="A19043" s="760"/>
      <c r="B19043" s="760"/>
      <c r="C19043" s="760"/>
      <c r="D19043" s="760"/>
      <c r="E19043" s="760"/>
      <c r="F19043" s="760"/>
    </row>
    <row r="19044" spans="1:6" ht="12" hidden="1" customHeight="1">
      <c r="A19044" s="760"/>
      <c r="B19044" s="760"/>
      <c r="C19044" s="760"/>
      <c r="D19044" s="760"/>
      <c r="E19044" s="760"/>
      <c r="F19044" s="760"/>
    </row>
    <row r="19045" spans="1:6" ht="12" hidden="1" customHeight="1">
      <c r="A19045" s="760"/>
      <c r="B19045" s="760"/>
      <c r="C19045" s="760"/>
      <c r="D19045" s="760"/>
      <c r="E19045" s="760"/>
      <c r="F19045" s="760"/>
    </row>
    <row r="19046" spans="1:6" ht="12" hidden="1" customHeight="1">
      <c r="A19046" s="760"/>
      <c r="B19046" s="760"/>
      <c r="C19046" s="760"/>
      <c r="D19046" s="760"/>
      <c r="E19046" s="760"/>
      <c r="F19046" s="760"/>
    </row>
    <row r="19047" spans="1:6" ht="12" hidden="1" customHeight="1">
      <c r="A19047" s="760"/>
      <c r="B19047" s="760"/>
      <c r="C19047" s="760"/>
      <c r="D19047" s="760"/>
      <c r="E19047" s="760"/>
      <c r="F19047" s="760"/>
    </row>
    <row r="19048" spans="1:6" ht="12" hidden="1" customHeight="1">
      <c r="A19048" s="760"/>
      <c r="B19048" s="760"/>
      <c r="C19048" s="760"/>
      <c r="D19048" s="760"/>
      <c r="E19048" s="760"/>
      <c r="F19048" s="760"/>
    </row>
    <row r="19049" spans="1:6" ht="12" hidden="1" customHeight="1">
      <c r="A19049" s="760"/>
      <c r="B19049" s="760"/>
      <c r="C19049" s="760"/>
      <c r="D19049" s="760"/>
      <c r="E19049" s="760"/>
      <c r="F19049" s="760"/>
    </row>
    <row r="19050" spans="1:6" ht="12" hidden="1" customHeight="1">
      <c r="A19050" s="760"/>
      <c r="B19050" s="760"/>
      <c r="C19050" s="760"/>
      <c r="D19050" s="760"/>
      <c r="E19050" s="760"/>
      <c r="F19050" s="760"/>
    </row>
    <row r="19051" spans="1:6" ht="12" hidden="1" customHeight="1">
      <c r="A19051" s="760"/>
      <c r="B19051" s="760"/>
      <c r="C19051" s="760"/>
      <c r="D19051" s="760"/>
      <c r="E19051" s="760"/>
      <c r="F19051" s="760"/>
    </row>
    <row r="19052" spans="1:6" ht="12" hidden="1" customHeight="1">
      <c r="A19052" s="760"/>
      <c r="B19052" s="760"/>
      <c r="C19052" s="760"/>
      <c r="D19052" s="760"/>
      <c r="E19052" s="760"/>
      <c r="F19052" s="760"/>
    </row>
    <row r="19053" spans="1:6" ht="12" hidden="1" customHeight="1">
      <c r="A19053" s="760"/>
      <c r="B19053" s="760"/>
      <c r="C19053" s="760"/>
      <c r="D19053" s="760"/>
      <c r="E19053" s="760"/>
      <c r="F19053" s="760"/>
    </row>
    <row r="19054" spans="1:6" ht="12" hidden="1" customHeight="1">
      <c r="A19054" s="760"/>
      <c r="B19054" s="760"/>
      <c r="C19054" s="760"/>
      <c r="D19054" s="760"/>
      <c r="E19054" s="760"/>
      <c r="F19054" s="760"/>
    </row>
    <row r="19055" spans="1:6" ht="12" hidden="1" customHeight="1">
      <c r="A19055" s="760"/>
      <c r="B19055" s="760"/>
      <c r="C19055" s="760"/>
      <c r="D19055" s="760"/>
      <c r="E19055" s="760"/>
      <c r="F19055" s="760"/>
    </row>
    <row r="19056" spans="1:6" ht="12" hidden="1" customHeight="1">
      <c r="A19056" s="760"/>
      <c r="B19056" s="760"/>
      <c r="C19056" s="760"/>
      <c r="D19056" s="760"/>
      <c r="E19056" s="760"/>
      <c r="F19056" s="760"/>
    </row>
    <row r="19057" spans="1:6" ht="12" hidden="1" customHeight="1">
      <c r="A19057" s="760"/>
      <c r="B19057" s="760"/>
      <c r="C19057" s="760"/>
      <c r="D19057" s="760"/>
      <c r="E19057" s="760"/>
      <c r="F19057" s="760"/>
    </row>
    <row r="19058" spans="1:6" ht="12" hidden="1" customHeight="1">
      <c r="A19058" s="760"/>
      <c r="B19058" s="760"/>
      <c r="C19058" s="760"/>
      <c r="D19058" s="760"/>
      <c r="E19058" s="760"/>
      <c r="F19058" s="760"/>
    </row>
    <row r="19059" spans="1:6" ht="12" hidden="1" customHeight="1">
      <c r="A19059" s="760"/>
      <c r="B19059" s="760"/>
      <c r="C19059" s="760"/>
      <c r="D19059" s="760"/>
      <c r="E19059" s="760"/>
      <c r="F19059" s="760"/>
    </row>
    <row r="19060" spans="1:6" ht="12" hidden="1" customHeight="1">
      <c r="A19060" s="760"/>
      <c r="B19060" s="760"/>
      <c r="C19060" s="760"/>
      <c r="D19060" s="760"/>
      <c r="E19060" s="760"/>
      <c r="F19060" s="760"/>
    </row>
    <row r="19061" spans="1:6" ht="12" hidden="1" customHeight="1">
      <c r="A19061" s="760"/>
      <c r="B19061" s="760"/>
      <c r="C19061" s="760"/>
      <c r="D19061" s="760"/>
      <c r="E19061" s="760"/>
      <c r="F19061" s="760"/>
    </row>
    <row r="19062" spans="1:6" ht="12" hidden="1" customHeight="1">
      <c r="A19062" s="760"/>
      <c r="B19062" s="760"/>
      <c r="C19062" s="760"/>
      <c r="D19062" s="760"/>
      <c r="E19062" s="760"/>
      <c r="F19062" s="760"/>
    </row>
    <row r="19063" spans="1:6" ht="12" hidden="1" customHeight="1">
      <c r="A19063" s="760"/>
      <c r="B19063" s="760"/>
      <c r="C19063" s="760"/>
      <c r="D19063" s="760"/>
      <c r="E19063" s="760"/>
      <c r="F19063" s="760"/>
    </row>
    <row r="19064" spans="1:6" ht="12" hidden="1" customHeight="1">
      <c r="A19064" s="760"/>
      <c r="B19064" s="760"/>
      <c r="C19064" s="760"/>
      <c r="D19064" s="760"/>
      <c r="E19064" s="760"/>
      <c r="F19064" s="760"/>
    </row>
    <row r="19065" spans="1:6" ht="12" hidden="1" customHeight="1">
      <c r="A19065" s="760"/>
      <c r="B19065" s="760"/>
      <c r="C19065" s="760"/>
      <c r="D19065" s="760"/>
      <c r="E19065" s="760"/>
      <c r="F19065" s="760"/>
    </row>
    <row r="19066" spans="1:6" ht="12" hidden="1" customHeight="1">
      <c r="A19066" s="760"/>
      <c r="B19066" s="760"/>
      <c r="C19066" s="760"/>
      <c r="D19066" s="760"/>
      <c r="E19066" s="760"/>
      <c r="F19066" s="760"/>
    </row>
    <row r="19067" spans="1:6" ht="12" hidden="1" customHeight="1">
      <c r="A19067" s="760"/>
      <c r="B19067" s="760"/>
      <c r="C19067" s="760"/>
      <c r="D19067" s="760"/>
      <c r="E19067" s="760"/>
      <c r="F19067" s="760"/>
    </row>
    <row r="19068" spans="1:6" ht="12" hidden="1" customHeight="1">
      <c r="A19068" s="760"/>
      <c r="B19068" s="760"/>
      <c r="C19068" s="760"/>
      <c r="D19068" s="760"/>
      <c r="E19068" s="760"/>
      <c r="F19068" s="760"/>
    </row>
    <row r="19069" spans="1:6" ht="12" hidden="1" customHeight="1">
      <c r="A19069" s="760"/>
      <c r="B19069" s="760"/>
      <c r="C19069" s="760"/>
      <c r="D19069" s="760"/>
      <c r="E19069" s="760"/>
      <c r="F19069" s="760"/>
    </row>
    <row r="19070" spans="1:6" ht="12" hidden="1" customHeight="1">
      <c r="A19070" s="760"/>
      <c r="B19070" s="760"/>
      <c r="C19070" s="760"/>
      <c r="D19070" s="760"/>
      <c r="E19070" s="760"/>
      <c r="F19070" s="760"/>
    </row>
    <row r="19071" spans="1:6" ht="12" hidden="1" customHeight="1">
      <c r="A19071" s="760"/>
      <c r="B19071" s="760"/>
      <c r="C19071" s="760"/>
      <c r="D19071" s="760"/>
      <c r="E19071" s="760"/>
      <c r="F19071" s="760"/>
    </row>
    <row r="19072" spans="1:6" ht="12" hidden="1" customHeight="1">
      <c r="A19072" s="760"/>
      <c r="B19072" s="760"/>
      <c r="C19072" s="760"/>
      <c r="D19072" s="760"/>
      <c r="E19072" s="760"/>
      <c r="F19072" s="760"/>
    </row>
    <row r="19073" spans="1:6" ht="12" hidden="1" customHeight="1">
      <c r="A19073" s="760"/>
      <c r="B19073" s="760"/>
      <c r="C19073" s="760"/>
      <c r="D19073" s="760"/>
      <c r="E19073" s="760"/>
      <c r="F19073" s="760"/>
    </row>
    <row r="19074" spans="1:6" ht="12" hidden="1" customHeight="1">
      <c r="A19074" s="760"/>
      <c r="B19074" s="760"/>
      <c r="C19074" s="760"/>
      <c r="D19074" s="760"/>
      <c r="E19074" s="760"/>
      <c r="F19074" s="760"/>
    </row>
    <row r="19075" spans="1:6" ht="12" hidden="1" customHeight="1">
      <c r="A19075" s="760"/>
      <c r="B19075" s="760"/>
      <c r="C19075" s="760"/>
      <c r="D19075" s="760"/>
      <c r="E19075" s="760"/>
      <c r="F19075" s="760"/>
    </row>
    <row r="19076" spans="1:6" ht="12" hidden="1" customHeight="1">
      <c r="A19076" s="760"/>
      <c r="B19076" s="760"/>
      <c r="C19076" s="760"/>
      <c r="D19076" s="760"/>
      <c r="E19076" s="760"/>
      <c r="F19076" s="760"/>
    </row>
    <row r="19077" spans="1:6" ht="12" hidden="1" customHeight="1">
      <c r="A19077" s="760"/>
      <c r="B19077" s="760"/>
      <c r="C19077" s="760"/>
      <c r="D19077" s="760"/>
      <c r="E19077" s="760"/>
      <c r="F19077" s="760"/>
    </row>
    <row r="19078" spans="1:6" ht="12" hidden="1" customHeight="1">
      <c r="A19078" s="760"/>
      <c r="B19078" s="760"/>
      <c r="C19078" s="760"/>
      <c r="D19078" s="760"/>
      <c r="E19078" s="760"/>
      <c r="F19078" s="760"/>
    </row>
    <row r="19079" spans="1:6" ht="12" hidden="1" customHeight="1">
      <c r="A19079" s="760"/>
      <c r="B19079" s="760"/>
      <c r="C19079" s="760"/>
      <c r="D19079" s="760"/>
      <c r="E19079" s="760"/>
      <c r="F19079" s="760"/>
    </row>
    <row r="19080" spans="1:6" ht="12" hidden="1" customHeight="1">
      <c r="A19080" s="760"/>
      <c r="B19080" s="760"/>
      <c r="C19080" s="760"/>
      <c r="D19080" s="760"/>
      <c r="E19080" s="760"/>
      <c r="F19080" s="760"/>
    </row>
    <row r="19081" spans="1:6" ht="12" hidden="1" customHeight="1">
      <c r="A19081" s="760"/>
      <c r="B19081" s="760"/>
      <c r="C19081" s="760"/>
      <c r="D19081" s="760"/>
      <c r="E19081" s="760"/>
      <c r="F19081" s="760"/>
    </row>
    <row r="19082" spans="1:6" ht="12" hidden="1" customHeight="1">
      <c r="A19082" s="760"/>
      <c r="B19082" s="760"/>
      <c r="C19082" s="760"/>
      <c r="D19082" s="760"/>
      <c r="E19082" s="760"/>
      <c r="F19082" s="760"/>
    </row>
    <row r="19083" spans="1:6" ht="12" hidden="1" customHeight="1">
      <c r="A19083" s="760"/>
      <c r="B19083" s="760"/>
      <c r="C19083" s="760"/>
      <c r="D19083" s="760"/>
      <c r="E19083" s="760"/>
      <c r="F19083" s="760"/>
    </row>
    <row r="19084" spans="1:6" ht="12" hidden="1" customHeight="1">
      <c r="A19084" s="760"/>
      <c r="B19084" s="760"/>
      <c r="C19084" s="760"/>
      <c r="D19084" s="760"/>
      <c r="E19084" s="760"/>
      <c r="F19084" s="760"/>
    </row>
    <row r="19085" spans="1:6" ht="12" hidden="1" customHeight="1">
      <c r="A19085" s="760"/>
      <c r="B19085" s="760"/>
      <c r="C19085" s="760"/>
      <c r="D19085" s="760"/>
      <c r="E19085" s="760"/>
      <c r="F19085" s="760"/>
    </row>
    <row r="19086" spans="1:6" ht="12" hidden="1" customHeight="1">
      <c r="A19086" s="760"/>
      <c r="B19086" s="760"/>
      <c r="C19086" s="760"/>
      <c r="D19086" s="760"/>
      <c r="E19086" s="760"/>
      <c r="F19086" s="760"/>
    </row>
    <row r="19087" spans="1:6" ht="12" hidden="1" customHeight="1">
      <c r="A19087" s="760"/>
      <c r="B19087" s="760"/>
      <c r="C19087" s="760"/>
      <c r="D19087" s="760"/>
      <c r="E19087" s="760"/>
      <c r="F19087" s="760"/>
    </row>
    <row r="19088" spans="1:6" ht="12" hidden="1" customHeight="1">
      <c r="A19088" s="760"/>
      <c r="B19088" s="760"/>
      <c r="C19088" s="760"/>
      <c r="D19088" s="760"/>
      <c r="E19088" s="760"/>
      <c r="F19088" s="760"/>
    </row>
    <row r="19089" spans="1:6" ht="12" hidden="1" customHeight="1">
      <c r="A19089" s="760"/>
      <c r="B19089" s="760"/>
      <c r="C19089" s="760"/>
      <c r="D19089" s="760"/>
      <c r="E19089" s="760"/>
      <c r="F19089" s="760"/>
    </row>
    <row r="19090" spans="1:6" ht="12" hidden="1" customHeight="1">
      <c r="A19090" s="760"/>
      <c r="B19090" s="760"/>
      <c r="C19090" s="760"/>
      <c r="D19090" s="760"/>
      <c r="E19090" s="760"/>
      <c r="F19090" s="760"/>
    </row>
    <row r="19091" spans="1:6" ht="12" hidden="1" customHeight="1">
      <c r="A19091" s="760"/>
      <c r="B19091" s="760"/>
      <c r="C19091" s="760"/>
      <c r="D19091" s="760"/>
      <c r="E19091" s="760"/>
      <c r="F19091" s="760"/>
    </row>
    <row r="19092" spans="1:6" ht="12" hidden="1" customHeight="1">
      <c r="A19092" s="760"/>
      <c r="B19092" s="760"/>
      <c r="C19092" s="760"/>
      <c r="D19092" s="760"/>
      <c r="E19092" s="760"/>
      <c r="F19092" s="760"/>
    </row>
    <row r="19093" spans="1:6" ht="12" hidden="1" customHeight="1">
      <c r="A19093" s="760"/>
      <c r="B19093" s="760"/>
      <c r="C19093" s="760"/>
      <c r="D19093" s="760"/>
      <c r="E19093" s="760"/>
      <c r="F19093" s="760"/>
    </row>
    <row r="19094" spans="1:6" ht="12" hidden="1" customHeight="1">
      <c r="A19094" s="760"/>
      <c r="B19094" s="760"/>
      <c r="C19094" s="760"/>
      <c r="D19094" s="760"/>
      <c r="E19094" s="760"/>
      <c r="F19094" s="760"/>
    </row>
    <row r="19095" spans="1:6" ht="12" hidden="1" customHeight="1">
      <c r="A19095" s="760"/>
      <c r="B19095" s="760"/>
      <c r="C19095" s="760"/>
      <c r="D19095" s="760"/>
      <c r="E19095" s="760"/>
      <c r="F19095" s="760"/>
    </row>
    <row r="19096" spans="1:6" ht="12" hidden="1" customHeight="1">
      <c r="A19096" s="760"/>
      <c r="B19096" s="760"/>
      <c r="C19096" s="760"/>
      <c r="D19096" s="760"/>
      <c r="E19096" s="760"/>
      <c r="F19096" s="760"/>
    </row>
    <row r="19097" spans="1:6" ht="12" hidden="1" customHeight="1">
      <c r="A19097" s="760"/>
      <c r="B19097" s="760"/>
      <c r="C19097" s="760"/>
      <c r="D19097" s="760"/>
      <c r="E19097" s="760"/>
      <c r="F19097" s="760"/>
    </row>
    <row r="19098" spans="1:6" ht="12" hidden="1" customHeight="1">
      <c r="A19098" s="760"/>
      <c r="B19098" s="760"/>
      <c r="C19098" s="760"/>
      <c r="D19098" s="760"/>
      <c r="E19098" s="760"/>
      <c r="F19098" s="760"/>
    </row>
    <row r="19099" spans="1:6" ht="12" hidden="1" customHeight="1">
      <c r="A19099" s="760"/>
      <c r="B19099" s="760"/>
      <c r="C19099" s="760"/>
      <c r="D19099" s="760"/>
      <c r="E19099" s="760"/>
      <c r="F19099" s="760"/>
    </row>
    <row r="19100" spans="1:6" ht="12" hidden="1" customHeight="1">
      <c r="A19100" s="760"/>
      <c r="B19100" s="760"/>
      <c r="C19100" s="760"/>
      <c r="D19100" s="760"/>
      <c r="E19100" s="760"/>
      <c r="F19100" s="760"/>
    </row>
    <row r="19101" spans="1:6" ht="12" hidden="1" customHeight="1">
      <c r="A19101" s="760"/>
      <c r="B19101" s="760"/>
      <c r="C19101" s="760"/>
      <c r="D19101" s="760"/>
      <c r="E19101" s="760"/>
      <c r="F19101" s="760"/>
    </row>
    <row r="19102" spans="1:6" ht="12" hidden="1" customHeight="1">
      <c r="A19102" s="760"/>
      <c r="B19102" s="760"/>
      <c r="C19102" s="760"/>
      <c r="D19102" s="760"/>
      <c r="E19102" s="760"/>
      <c r="F19102" s="760"/>
    </row>
    <row r="19103" spans="1:6" ht="12" hidden="1" customHeight="1">
      <c r="A19103" s="760"/>
      <c r="B19103" s="760"/>
      <c r="C19103" s="760"/>
      <c r="D19103" s="760"/>
      <c r="E19103" s="760"/>
      <c r="F19103" s="760"/>
    </row>
    <row r="19104" spans="1:6" ht="12" hidden="1" customHeight="1">
      <c r="A19104" s="760"/>
      <c r="B19104" s="760"/>
      <c r="C19104" s="760"/>
      <c r="D19104" s="760"/>
      <c r="E19104" s="760"/>
      <c r="F19104" s="760"/>
    </row>
    <row r="19105" spans="1:6" ht="12" hidden="1" customHeight="1">
      <c r="A19105" s="760"/>
      <c r="B19105" s="760"/>
      <c r="C19105" s="760"/>
      <c r="D19105" s="760"/>
      <c r="E19105" s="760"/>
      <c r="F19105" s="760"/>
    </row>
    <row r="19106" spans="1:6" ht="12" hidden="1" customHeight="1">
      <c r="A19106" s="760"/>
      <c r="B19106" s="760"/>
      <c r="C19106" s="760"/>
      <c r="D19106" s="760"/>
      <c r="E19106" s="760"/>
      <c r="F19106" s="760"/>
    </row>
    <row r="19107" spans="1:6" ht="12" hidden="1" customHeight="1">
      <c r="A19107" s="760"/>
      <c r="B19107" s="760"/>
      <c r="C19107" s="760"/>
      <c r="D19107" s="760"/>
      <c r="E19107" s="760"/>
      <c r="F19107" s="760"/>
    </row>
    <row r="19108" spans="1:6" ht="12" hidden="1" customHeight="1">
      <c r="A19108" s="760"/>
      <c r="B19108" s="760"/>
      <c r="C19108" s="760"/>
      <c r="D19108" s="760"/>
      <c r="E19108" s="760"/>
      <c r="F19108" s="760"/>
    </row>
    <row r="19109" spans="1:6" ht="12" hidden="1" customHeight="1">
      <c r="A19109" s="760"/>
      <c r="B19109" s="760"/>
      <c r="C19109" s="760"/>
      <c r="D19109" s="760"/>
      <c r="E19109" s="760"/>
      <c r="F19109" s="760"/>
    </row>
    <row r="19110" spans="1:6" ht="12" hidden="1" customHeight="1">
      <c r="A19110" s="760"/>
      <c r="B19110" s="760"/>
      <c r="C19110" s="760"/>
      <c r="D19110" s="760"/>
      <c r="E19110" s="760"/>
      <c r="F19110" s="760"/>
    </row>
    <row r="19111" spans="1:6" ht="12" hidden="1" customHeight="1">
      <c r="A19111" s="760"/>
      <c r="B19111" s="760"/>
      <c r="C19111" s="760"/>
      <c r="D19111" s="760"/>
      <c r="E19111" s="760"/>
      <c r="F19111" s="760"/>
    </row>
    <row r="19112" spans="1:6" ht="12" hidden="1" customHeight="1">
      <c r="A19112" s="760"/>
      <c r="B19112" s="760"/>
      <c r="C19112" s="760"/>
      <c r="D19112" s="760"/>
      <c r="E19112" s="760"/>
      <c r="F19112" s="760"/>
    </row>
    <row r="19113" spans="1:6" ht="12" hidden="1" customHeight="1">
      <c r="A19113" s="760"/>
      <c r="B19113" s="760"/>
      <c r="C19113" s="760"/>
      <c r="D19113" s="760"/>
      <c r="E19113" s="760"/>
      <c r="F19113" s="760"/>
    </row>
    <row r="19114" spans="1:6" ht="12" hidden="1" customHeight="1">
      <c r="A19114" s="760"/>
      <c r="B19114" s="760"/>
      <c r="C19114" s="760"/>
      <c r="D19114" s="760"/>
      <c r="E19114" s="760"/>
      <c r="F19114" s="760"/>
    </row>
    <row r="19115" spans="1:6" ht="12" hidden="1" customHeight="1">
      <c r="A19115" s="760"/>
      <c r="B19115" s="760"/>
      <c r="C19115" s="760"/>
      <c r="D19115" s="760"/>
      <c r="E19115" s="760"/>
      <c r="F19115" s="760"/>
    </row>
    <row r="19116" spans="1:6" ht="12" hidden="1" customHeight="1">
      <c r="A19116" s="760"/>
      <c r="B19116" s="760"/>
      <c r="C19116" s="760"/>
      <c r="D19116" s="760"/>
      <c r="E19116" s="760"/>
      <c r="F19116" s="760"/>
    </row>
    <row r="19117" spans="1:6" ht="12" hidden="1" customHeight="1">
      <c r="A19117" s="760"/>
      <c r="B19117" s="760"/>
      <c r="C19117" s="760"/>
      <c r="D19117" s="760"/>
      <c r="E19117" s="760"/>
      <c r="F19117" s="760"/>
    </row>
    <row r="19118" spans="1:6" ht="12" hidden="1" customHeight="1">
      <c r="A19118" s="760"/>
      <c r="B19118" s="760"/>
      <c r="C19118" s="760"/>
      <c r="D19118" s="760"/>
      <c r="E19118" s="760"/>
      <c r="F19118" s="760"/>
    </row>
    <row r="19119" spans="1:6" ht="12" hidden="1" customHeight="1">
      <c r="A19119" s="760"/>
      <c r="B19119" s="760"/>
      <c r="C19119" s="760"/>
      <c r="D19119" s="760"/>
      <c r="E19119" s="760"/>
      <c r="F19119" s="760"/>
    </row>
    <row r="19120" spans="1:6" ht="12" hidden="1" customHeight="1">
      <c r="A19120" s="760"/>
      <c r="B19120" s="760"/>
      <c r="C19120" s="760"/>
      <c r="D19120" s="760"/>
      <c r="E19120" s="760"/>
      <c r="F19120" s="760"/>
    </row>
    <row r="19121" spans="1:6" ht="12" hidden="1" customHeight="1">
      <c r="A19121" s="760"/>
      <c r="B19121" s="760"/>
      <c r="C19121" s="760"/>
      <c r="D19121" s="760"/>
      <c r="E19121" s="760"/>
      <c r="F19121" s="760"/>
    </row>
    <row r="19122" spans="1:6" ht="12" hidden="1" customHeight="1">
      <c r="A19122" s="760"/>
      <c r="B19122" s="760"/>
      <c r="C19122" s="760"/>
      <c r="D19122" s="760"/>
      <c r="E19122" s="760"/>
      <c r="F19122" s="760"/>
    </row>
    <row r="19123" spans="1:6" ht="12" hidden="1" customHeight="1">
      <c r="A19123" s="760"/>
      <c r="B19123" s="760"/>
      <c r="C19123" s="760"/>
      <c r="D19123" s="760"/>
      <c r="E19123" s="760"/>
      <c r="F19123" s="760"/>
    </row>
    <row r="19124" spans="1:6" ht="12" hidden="1" customHeight="1">
      <c r="A19124" s="760"/>
      <c r="B19124" s="760"/>
      <c r="C19124" s="760"/>
      <c r="D19124" s="760"/>
      <c r="E19124" s="760"/>
      <c r="F19124" s="760"/>
    </row>
    <row r="19125" spans="1:6" ht="12" hidden="1" customHeight="1">
      <c r="A19125" s="760"/>
      <c r="B19125" s="760"/>
      <c r="C19125" s="760"/>
      <c r="D19125" s="760"/>
      <c r="E19125" s="760"/>
      <c r="F19125" s="760"/>
    </row>
    <row r="19126" spans="1:6" ht="12" hidden="1" customHeight="1">
      <c r="A19126" s="760"/>
      <c r="B19126" s="760"/>
      <c r="C19126" s="760"/>
      <c r="D19126" s="760"/>
      <c r="E19126" s="760"/>
      <c r="F19126" s="760"/>
    </row>
    <row r="19127" spans="1:6" ht="12" hidden="1" customHeight="1">
      <c r="A19127" s="760"/>
      <c r="B19127" s="760"/>
      <c r="C19127" s="760"/>
      <c r="D19127" s="760"/>
      <c r="E19127" s="760"/>
      <c r="F19127" s="760"/>
    </row>
    <row r="19128" spans="1:6" ht="12" hidden="1" customHeight="1">
      <c r="A19128" s="760"/>
      <c r="B19128" s="760"/>
      <c r="C19128" s="760"/>
      <c r="D19128" s="760"/>
      <c r="E19128" s="760"/>
      <c r="F19128" s="760"/>
    </row>
    <row r="19129" spans="1:6" ht="12" hidden="1" customHeight="1">
      <c r="A19129" s="760"/>
      <c r="B19129" s="760"/>
      <c r="C19129" s="760"/>
      <c r="D19129" s="760"/>
      <c r="E19129" s="760"/>
      <c r="F19129" s="760"/>
    </row>
    <row r="19130" spans="1:6" ht="12" hidden="1" customHeight="1">
      <c r="A19130" s="760"/>
      <c r="B19130" s="760"/>
      <c r="C19130" s="760"/>
      <c r="D19130" s="760"/>
      <c r="E19130" s="760"/>
      <c r="F19130" s="760"/>
    </row>
    <row r="19131" spans="1:6" ht="12" hidden="1" customHeight="1">
      <c r="A19131" s="760"/>
      <c r="B19131" s="760"/>
      <c r="C19131" s="760"/>
      <c r="D19131" s="760"/>
      <c r="E19131" s="760"/>
      <c r="F19131" s="760"/>
    </row>
    <row r="19132" spans="1:6" ht="12" hidden="1" customHeight="1">
      <c r="A19132" s="760"/>
      <c r="B19132" s="760"/>
      <c r="C19132" s="760"/>
      <c r="D19132" s="760"/>
      <c r="E19132" s="760"/>
      <c r="F19132" s="760"/>
    </row>
    <row r="19133" spans="1:6" ht="12" hidden="1" customHeight="1">
      <c r="A19133" s="760"/>
      <c r="B19133" s="760"/>
      <c r="C19133" s="760"/>
      <c r="D19133" s="760"/>
      <c r="E19133" s="760"/>
      <c r="F19133" s="760"/>
    </row>
    <row r="19134" spans="1:6" ht="12" hidden="1" customHeight="1">
      <c r="A19134" s="760"/>
      <c r="B19134" s="760"/>
      <c r="C19134" s="760"/>
      <c r="D19134" s="760"/>
      <c r="E19134" s="760"/>
      <c r="F19134" s="760"/>
    </row>
    <row r="19135" spans="1:6" ht="12" hidden="1" customHeight="1">
      <c r="A19135" s="760"/>
      <c r="B19135" s="760"/>
      <c r="C19135" s="760"/>
      <c r="D19135" s="760"/>
      <c r="E19135" s="760"/>
      <c r="F19135" s="760"/>
    </row>
    <row r="19136" spans="1:6" ht="12" hidden="1" customHeight="1">
      <c r="A19136" s="760"/>
      <c r="B19136" s="760"/>
      <c r="C19136" s="760"/>
      <c r="D19136" s="760"/>
      <c r="E19136" s="760"/>
      <c r="F19136" s="760"/>
    </row>
    <row r="19137" spans="1:6" ht="12" hidden="1" customHeight="1">
      <c r="A19137" s="760"/>
      <c r="B19137" s="760"/>
      <c r="C19137" s="760"/>
      <c r="D19137" s="760"/>
      <c r="E19137" s="760"/>
      <c r="F19137" s="760"/>
    </row>
    <row r="19138" spans="1:6" ht="12" hidden="1" customHeight="1">
      <c r="A19138" s="760"/>
      <c r="B19138" s="760"/>
      <c r="C19138" s="760"/>
      <c r="D19138" s="760"/>
      <c r="E19138" s="760"/>
      <c r="F19138" s="760"/>
    </row>
    <row r="19139" spans="1:6" ht="12" hidden="1" customHeight="1">
      <c r="A19139" s="760"/>
      <c r="B19139" s="760"/>
      <c r="C19139" s="760"/>
      <c r="D19139" s="760"/>
      <c r="E19139" s="760"/>
      <c r="F19139" s="760"/>
    </row>
    <row r="19140" spans="1:6" ht="12" hidden="1" customHeight="1">
      <c r="A19140" s="760"/>
      <c r="B19140" s="760"/>
      <c r="C19140" s="760"/>
      <c r="D19140" s="760"/>
      <c r="E19140" s="760"/>
      <c r="F19140" s="760"/>
    </row>
    <row r="19141" spans="1:6" ht="12" hidden="1" customHeight="1">
      <c r="A19141" s="760"/>
      <c r="B19141" s="760"/>
      <c r="C19141" s="760"/>
      <c r="D19141" s="760"/>
      <c r="E19141" s="760"/>
      <c r="F19141" s="760"/>
    </row>
    <row r="19142" spans="1:6" ht="12" hidden="1" customHeight="1">
      <c r="A19142" s="760"/>
      <c r="B19142" s="760"/>
      <c r="C19142" s="760"/>
      <c r="D19142" s="760"/>
      <c r="E19142" s="760"/>
      <c r="F19142" s="760"/>
    </row>
    <row r="19143" spans="1:6" ht="12" hidden="1" customHeight="1">
      <c r="A19143" s="760"/>
      <c r="B19143" s="760"/>
      <c r="C19143" s="760"/>
      <c r="D19143" s="760"/>
      <c r="E19143" s="760"/>
      <c r="F19143" s="760"/>
    </row>
    <row r="19144" spans="1:6" ht="12" hidden="1" customHeight="1">
      <c r="A19144" s="760"/>
      <c r="B19144" s="760"/>
      <c r="C19144" s="760"/>
      <c r="D19144" s="760"/>
      <c r="E19144" s="760"/>
      <c r="F19144" s="760"/>
    </row>
    <row r="19145" spans="1:6" ht="12" hidden="1" customHeight="1">
      <c r="A19145" s="760"/>
      <c r="B19145" s="760"/>
      <c r="C19145" s="760"/>
      <c r="D19145" s="760"/>
      <c r="E19145" s="760"/>
      <c r="F19145" s="760"/>
    </row>
    <row r="19146" spans="1:6" ht="12" hidden="1" customHeight="1">
      <c r="A19146" s="760"/>
      <c r="B19146" s="760"/>
      <c r="C19146" s="760"/>
      <c r="D19146" s="760"/>
      <c r="E19146" s="760"/>
      <c r="F19146" s="760"/>
    </row>
    <row r="19147" spans="1:6" ht="12" hidden="1" customHeight="1">
      <c r="A19147" s="760"/>
      <c r="B19147" s="760"/>
      <c r="C19147" s="760"/>
      <c r="D19147" s="760"/>
      <c r="E19147" s="760"/>
      <c r="F19147" s="760"/>
    </row>
    <row r="19148" spans="1:6" ht="12" hidden="1" customHeight="1">
      <c r="A19148" s="760"/>
      <c r="B19148" s="760"/>
      <c r="C19148" s="760"/>
      <c r="D19148" s="760"/>
      <c r="E19148" s="760"/>
      <c r="F19148" s="760"/>
    </row>
    <row r="19149" spans="1:6" ht="12" hidden="1" customHeight="1">
      <c r="A19149" s="760"/>
      <c r="B19149" s="760"/>
      <c r="C19149" s="760"/>
      <c r="D19149" s="760"/>
      <c r="E19149" s="760"/>
      <c r="F19149" s="760"/>
    </row>
    <row r="19150" spans="1:6" ht="12" hidden="1" customHeight="1">
      <c r="A19150" s="760"/>
      <c r="B19150" s="760"/>
      <c r="C19150" s="760"/>
      <c r="D19150" s="760"/>
      <c r="E19150" s="760"/>
      <c r="F19150" s="760"/>
    </row>
    <row r="19151" spans="1:6" ht="12" hidden="1" customHeight="1">
      <c r="A19151" s="760"/>
      <c r="B19151" s="760"/>
      <c r="C19151" s="760"/>
      <c r="D19151" s="760"/>
      <c r="E19151" s="760"/>
      <c r="F19151" s="760"/>
    </row>
    <row r="19152" spans="1:6" ht="12" hidden="1" customHeight="1">
      <c r="A19152" s="760"/>
      <c r="B19152" s="760"/>
      <c r="C19152" s="760"/>
      <c r="D19152" s="760"/>
      <c r="E19152" s="760"/>
      <c r="F19152" s="760"/>
    </row>
    <row r="19153" spans="1:6" ht="12" hidden="1" customHeight="1">
      <c r="A19153" s="760"/>
      <c r="B19153" s="760"/>
      <c r="C19153" s="760"/>
      <c r="D19153" s="760"/>
      <c r="E19153" s="760"/>
      <c r="F19153" s="760"/>
    </row>
    <row r="19154" spans="1:6" ht="12" hidden="1" customHeight="1">
      <c r="A19154" s="760"/>
      <c r="B19154" s="760"/>
      <c r="C19154" s="760"/>
      <c r="D19154" s="760"/>
      <c r="E19154" s="760"/>
      <c r="F19154" s="760"/>
    </row>
    <row r="19155" spans="1:6" ht="12" hidden="1" customHeight="1">
      <c r="A19155" s="760"/>
      <c r="B19155" s="760"/>
      <c r="C19155" s="760"/>
      <c r="D19155" s="760"/>
      <c r="E19155" s="760"/>
      <c r="F19155" s="760"/>
    </row>
    <row r="19156" spans="1:6" ht="12" hidden="1" customHeight="1">
      <c r="A19156" s="760"/>
      <c r="B19156" s="760"/>
      <c r="C19156" s="760"/>
      <c r="D19156" s="760"/>
      <c r="E19156" s="760"/>
      <c r="F19156" s="760"/>
    </row>
    <row r="19157" spans="1:6" ht="12" hidden="1" customHeight="1">
      <c r="A19157" s="760"/>
      <c r="B19157" s="760"/>
      <c r="C19157" s="760"/>
      <c r="D19157" s="760"/>
      <c r="E19157" s="760"/>
      <c r="F19157" s="760"/>
    </row>
    <row r="19158" spans="1:6" ht="12" hidden="1" customHeight="1">
      <c r="A19158" s="760"/>
      <c r="B19158" s="760"/>
      <c r="C19158" s="760"/>
      <c r="D19158" s="760"/>
      <c r="E19158" s="760"/>
      <c r="F19158" s="760"/>
    </row>
    <row r="19159" spans="1:6" ht="12" hidden="1" customHeight="1">
      <c r="A19159" s="760"/>
      <c r="B19159" s="760"/>
      <c r="C19159" s="760"/>
      <c r="D19159" s="760"/>
      <c r="E19159" s="760"/>
      <c r="F19159" s="760"/>
    </row>
    <row r="19160" spans="1:6" ht="12" hidden="1" customHeight="1">
      <c r="A19160" s="760"/>
      <c r="B19160" s="760"/>
      <c r="C19160" s="760"/>
      <c r="D19160" s="760"/>
      <c r="E19160" s="760"/>
      <c r="F19160" s="760"/>
    </row>
    <row r="19161" spans="1:6" ht="12" hidden="1" customHeight="1">
      <c r="A19161" s="760"/>
      <c r="B19161" s="760"/>
      <c r="C19161" s="760"/>
      <c r="D19161" s="760"/>
      <c r="E19161" s="760"/>
      <c r="F19161" s="760"/>
    </row>
    <row r="19162" spans="1:6" ht="12" hidden="1" customHeight="1">
      <c r="A19162" s="760"/>
      <c r="B19162" s="760"/>
      <c r="C19162" s="760"/>
      <c r="D19162" s="760"/>
      <c r="E19162" s="760"/>
      <c r="F19162" s="760"/>
    </row>
    <row r="19163" spans="1:6" ht="12" hidden="1" customHeight="1">
      <c r="A19163" s="760"/>
      <c r="B19163" s="760"/>
      <c r="C19163" s="760"/>
      <c r="D19163" s="760"/>
      <c r="E19163" s="760"/>
      <c r="F19163" s="760"/>
    </row>
    <row r="19164" spans="1:6" ht="12" hidden="1" customHeight="1">
      <c r="A19164" s="760"/>
      <c r="B19164" s="760"/>
      <c r="C19164" s="760"/>
      <c r="D19164" s="760"/>
      <c r="E19164" s="760"/>
      <c r="F19164" s="760"/>
    </row>
    <row r="19165" spans="1:6" ht="12" hidden="1" customHeight="1">
      <c r="A19165" s="760"/>
      <c r="B19165" s="760"/>
      <c r="C19165" s="760"/>
      <c r="D19165" s="760"/>
      <c r="E19165" s="760"/>
      <c r="F19165" s="760"/>
    </row>
    <row r="19166" spans="1:6" ht="12" hidden="1" customHeight="1">
      <c r="A19166" s="760"/>
      <c r="B19166" s="760"/>
      <c r="C19166" s="760"/>
      <c r="D19166" s="760"/>
      <c r="E19166" s="760"/>
      <c r="F19166" s="760"/>
    </row>
    <row r="19167" spans="1:6" ht="12" hidden="1" customHeight="1">
      <c r="A19167" s="760"/>
      <c r="B19167" s="760"/>
      <c r="C19167" s="760"/>
      <c r="D19167" s="760"/>
      <c r="E19167" s="760"/>
      <c r="F19167" s="760"/>
    </row>
    <row r="19168" spans="1:6" ht="12" hidden="1" customHeight="1">
      <c r="A19168" s="760"/>
      <c r="B19168" s="760"/>
      <c r="C19168" s="760"/>
      <c r="D19168" s="760"/>
      <c r="E19168" s="760"/>
      <c r="F19168" s="760"/>
    </row>
    <row r="19169" spans="1:6" ht="12" hidden="1" customHeight="1">
      <c r="A19169" s="760"/>
      <c r="B19169" s="760"/>
      <c r="C19169" s="760"/>
      <c r="D19169" s="760"/>
      <c r="E19169" s="760"/>
      <c r="F19169" s="760"/>
    </row>
    <row r="19170" spans="1:6" ht="12" hidden="1" customHeight="1">
      <c r="A19170" s="760"/>
      <c r="B19170" s="760"/>
      <c r="C19170" s="760"/>
      <c r="D19170" s="760"/>
      <c r="E19170" s="760"/>
      <c r="F19170" s="760"/>
    </row>
    <row r="19171" spans="1:6" ht="12" hidden="1" customHeight="1">
      <c r="A19171" s="760"/>
      <c r="B19171" s="760"/>
      <c r="C19171" s="760"/>
      <c r="D19171" s="760"/>
      <c r="E19171" s="760"/>
      <c r="F19171" s="760"/>
    </row>
    <row r="19172" spans="1:6" ht="12" hidden="1" customHeight="1">
      <c r="A19172" s="760"/>
      <c r="B19172" s="760"/>
      <c r="C19172" s="760"/>
      <c r="D19172" s="760"/>
      <c r="E19172" s="760"/>
      <c r="F19172" s="760"/>
    </row>
    <row r="19173" spans="1:6" ht="12" hidden="1" customHeight="1">
      <c r="A19173" s="760"/>
      <c r="B19173" s="760"/>
      <c r="C19173" s="760"/>
      <c r="D19173" s="760"/>
      <c r="E19173" s="760"/>
      <c r="F19173" s="760"/>
    </row>
    <row r="19174" spans="1:6" ht="12" hidden="1" customHeight="1">
      <c r="A19174" s="760"/>
      <c r="B19174" s="760"/>
      <c r="C19174" s="760"/>
      <c r="D19174" s="760"/>
      <c r="E19174" s="760"/>
      <c r="F19174" s="760"/>
    </row>
    <row r="19175" spans="1:6" ht="12" hidden="1" customHeight="1">
      <c r="A19175" s="760"/>
      <c r="B19175" s="760"/>
      <c r="C19175" s="760"/>
      <c r="D19175" s="760"/>
      <c r="E19175" s="760"/>
      <c r="F19175" s="760"/>
    </row>
    <row r="19176" spans="1:6" ht="12" hidden="1" customHeight="1">
      <c r="A19176" s="760"/>
      <c r="B19176" s="760"/>
      <c r="C19176" s="760"/>
      <c r="D19176" s="760"/>
      <c r="E19176" s="760"/>
      <c r="F19176" s="760"/>
    </row>
    <row r="19177" spans="1:6" ht="12" hidden="1" customHeight="1">
      <c r="A19177" s="760"/>
      <c r="B19177" s="760"/>
      <c r="C19177" s="760"/>
      <c r="D19177" s="760"/>
      <c r="E19177" s="760"/>
      <c r="F19177" s="760"/>
    </row>
    <row r="19178" spans="1:6" ht="12" hidden="1" customHeight="1">
      <c r="A19178" s="760"/>
      <c r="B19178" s="760"/>
      <c r="C19178" s="760"/>
      <c r="D19178" s="760"/>
      <c r="E19178" s="760"/>
      <c r="F19178" s="760"/>
    </row>
    <row r="19179" spans="1:6" ht="12" hidden="1" customHeight="1">
      <c r="A19179" s="760"/>
      <c r="B19179" s="760"/>
      <c r="C19179" s="760"/>
      <c r="D19179" s="760"/>
      <c r="E19179" s="760"/>
      <c r="F19179" s="760"/>
    </row>
    <row r="19180" spans="1:6" ht="12" hidden="1" customHeight="1">
      <c r="A19180" s="760"/>
      <c r="B19180" s="760"/>
      <c r="C19180" s="760"/>
      <c r="D19180" s="760"/>
      <c r="E19180" s="760"/>
      <c r="F19180" s="760"/>
    </row>
    <row r="19181" spans="1:6" ht="12" hidden="1" customHeight="1">
      <c r="A19181" s="760"/>
      <c r="B19181" s="760"/>
      <c r="C19181" s="760"/>
      <c r="D19181" s="760"/>
      <c r="E19181" s="760"/>
      <c r="F19181" s="760"/>
    </row>
    <row r="19182" spans="1:6" ht="12" hidden="1" customHeight="1">
      <c r="A19182" s="760"/>
      <c r="B19182" s="760"/>
      <c r="C19182" s="760"/>
      <c r="D19182" s="760"/>
      <c r="E19182" s="760"/>
      <c r="F19182" s="760"/>
    </row>
    <row r="19183" spans="1:6" ht="12" hidden="1" customHeight="1">
      <c r="A19183" s="760"/>
      <c r="B19183" s="760"/>
      <c r="C19183" s="760"/>
      <c r="D19183" s="760"/>
      <c r="E19183" s="760"/>
      <c r="F19183" s="760"/>
    </row>
    <row r="19184" spans="1:6" ht="12" hidden="1" customHeight="1">
      <c r="A19184" s="760"/>
      <c r="B19184" s="760"/>
      <c r="C19184" s="760"/>
      <c r="D19184" s="760"/>
      <c r="E19184" s="760"/>
      <c r="F19184" s="760"/>
    </row>
    <row r="19185" spans="1:6" ht="12" hidden="1" customHeight="1">
      <c r="A19185" s="760"/>
      <c r="B19185" s="760"/>
      <c r="C19185" s="760"/>
      <c r="D19185" s="760"/>
      <c r="E19185" s="760"/>
      <c r="F19185" s="760"/>
    </row>
    <row r="19186" spans="1:6" ht="12" hidden="1" customHeight="1">
      <c r="A19186" s="760"/>
      <c r="B19186" s="760"/>
      <c r="C19186" s="760"/>
      <c r="D19186" s="760"/>
      <c r="E19186" s="760"/>
      <c r="F19186" s="760"/>
    </row>
    <row r="19187" spans="1:6" ht="12" hidden="1" customHeight="1">
      <c r="A19187" s="760"/>
      <c r="B19187" s="760"/>
      <c r="C19187" s="760"/>
      <c r="D19187" s="760"/>
      <c r="E19187" s="760"/>
      <c r="F19187" s="760"/>
    </row>
    <row r="19188" spans="1:6" ht="12" hidden="1" customHeight="1">
      <c r="A19188" s="760"/>
      <c r="B19188" s="760"/>
      <c r="C19188" s="760"/>
      <c r="D19188" s="760"/>
      <c r="E19188" s="760"/>
      <c r="F19188" s="760"/>
    </row>
    <row r="19189" spans="1:6" ht="12" hidden="1" customHeight="1">
      <c r="A19189" s="760"/>
      <c r="B19189" s="760"/>
      <c r="C19189" s="760"/>
      <c r="D19189" s="760"/>
      <c r="E19189" s="760"/>
      <c r="F19189" s="760"/>
    </row>
    <row r="19190" spans="1:6" ht="12" hidden="1" customHeight="1">
      <c r="A19190" s="760"/>
      <c r="B19190" s="760"/>
      <c r="C19190" s="760"/>
      <c r="D19190" s="760"/>
      <c r="E19190" s="760"/>
      <c r="F19190" s="760"/>
    </row>
    <row r="19191" spans="1:6" ht="12" hidden="1" customHeight="1">
      <c r="A19191" s="760"/>
      <c r="B19191" s="760"/>
      <c r="C19191" s="760"/>
      <c r="D19191" s="760"/>
      <c r="E19191" s="760"/>
      <c r="F19191" s="760"/>
    </row>
    <row r="19192" spans="1:6" ht="12" hidden="1" customHeight="1">
      <c r="A19192" s="760"/>
      <c r="B19192" s="760"/>
      <c r="C19192" s="760"/>
      <c r="D19192" s="760"/>
      <c r="E19192" s="760"/>
      <c r="F19192" s="760"/>
    </row>
    <row r="19193" spans="1:6" ht="12" hidden="1" customHeight="1">
      <c r="A19193" s="760"/>
      <c r="B19193" s="760"/>
      <c r="C19193" s="760"/>
      <c r="D19193" s="760"/>
      <c r="E19193" s="760"/>
      <c r="F19193" s="760"/>
    </row>
    <row r="19194" spans="1:6" ht="12" hidden="1" customHeight="1">
      <c r="A19194" s="760"/>
      <c r="B19194" s="760"/>
      <c r="C19194" s="760"/>
      <c r="D19194" s="760"/>
      <c r="E19194" s="760"/>
      <c r="F19194" s="760"/>
    </row>
    <row r="19195" spans="1:6" ht="12" hidden="1" customHeight="1">
      <c r="A19195" s="760"/>
      <c r="B19195" s="760"/>
      <c r="C19195" s="760"/>
      <c r="D19195" s="760"/>
      <c r="E19195" s="760"/>
      <c r="F19195" s="760"/>
    </row>
    <row r="19196" spans="1:6" ht="12" hidden="1" customHeight="1">
      <c r="A19196" s="760"/>
      <c r="B19196" s="760"/>
      <c r="C19196" s="760"/>
      <c r="D19196" s="760"/>
      <c r="E19196" s="760"/>
      <c r="F19196" s="760"/>
    </row>
    <row r="19197" spans="1:6" ht="12" hidden="1" customHeight="1">
      <c r="A19197" s="760"/>
      <c r="B19197" s="760"/>
      <c r="C19197" s="760"/>
      <c r="D19197" s="760"/>
      <c r="E19197" s="760"/>
      <c r="F19197" s="760"/>
    </row>
    <row r="19198" spans="1:6" ht="12" hidden="1" customHeight="1">
      <c r="A19198" s="760"/>
      <c r="B19198" s="760"/>
      <c r="C19198" s="760"/>
      <c r="D19198" s="760"/>
      <c r="E19198" s="760"/>
      <c r="F19198" s="760"/>
    </row>
    <row r="19199" spans="1:6" ht="12" hidden="1" customHeight="1">
      <c r="A19199" s="760"/>
      <c r="B19199" s="760"/>
      <c r="C19199" s="760"/>
      <c r="D19199" s="760"/>
      <c r="E19199" s="760"/>
      <c r="F19199" s="760"/>
    </row>
    <row r="19200" spans="1:6" ht="12" hidden="1" customHeight="1">
      <c r="A19200" s="760"/>
      <c r="B19200" s="760"/>
      <c r="C19200" s="760"/>
      <c r="D19200" s="760"/>
      <c r="E19200" s="760"/>
      <c r="F19200" s="760"/>
    </row>
    <row r="19201" spans="1:6" ht="12" hidden="1" customHeight="1">
      <c r="A19201" s="760"/>
      <c r="B19201" s="760"/>
      <c r="C19201" s="760"/>
      <c r="D19201" s="760"/>
      <c r="E19201" s="760"/>
      <c r="F19201" s="760"/>
    </row>
    <row r="19202" spans="1:6" ht="12" hidden="1" customHeight="1">
      <c r="A19202" s="760"/>
      <c r="B19202" s="760"/>
      <c r="C19202" s="760"/>
      <c r="D19202" s="760"/>
      <c r="E19202" s="760"/>
      <c r="F19202" s="760"/>
    </row>
    <row r="19203" spans="1:6" ht="12" hidden="1" customHeight="1">
      <c r="A19203" s="760"/>
      <c r="B19203" s="760"/>
      <c r="C19203" s="760"/>
      <c r="D19203" s="760"/>
      <c r="E19203" s="760"/>
      <c r="F19203" s="760"/>
    </row>
    <row r="19204" spans="1:6" ht="12" hidden="1" customHeight="1">
      <c r="A19204" s="760"/>
      <c r="B19204" s="760"/>
      <c r="C19204" s="760"/>
      <c r="D19204" s="760"/>
      <c r="E19204" s="760"/>
      <c r="F19204" s="760"/>
    </row>
    <row r="19205" spans="1:6" ht="12" hidden="1" customHeight="1">
      <c r="A19205" s="760"/>
      <c r="B19205" s="760"/>
      <c r="C19205" s="760"/>
      <c r="D19205" s="760"/>
      <c r="E19205" s="760"/>
      <c r="F19205" s="760"/>
    </row>
    <row r="19206" spans="1:6" ht="12" hidden="1" customHeight="1">
      <c r="A19206" s="760"/>
      <c r="B19206" s="760"/>
      <c r="C19206" s="760"/>
      <c r="D19206" s="760"/>
      <c r="E19206" s="760"/>
      <c r="F19206" s="760"/>
    </row>
    <row r="19207" spans="1:6" ht="12" hidden="1" customHeight="1">
      <c r="A19207" s="760"/>
      <c r="B19207" s="760"/>
      <c r="C19207" s="760"/>
      <c r="D19207" s="760"/>
      <c r="E19207" s="760"/>
      <c r="F19207" s="760"/>
    </row>
    <row r="19208" spans="1:6" ht="12" hidden="1" customHeight="1">
      <c r="A19208" s="760"/>
      <c r="B19208" s="760"/>
      <c r="C19208" s="760"/>
      <c r="D19208" s="760"/>
      <c r="E19208" s="760"/>
      <c r="F19208" s="760"/>
    </row>
    <row r="19209" spans="1:6" ht="12" hidden="1" customHeight="1">
      <c r="A19209" s="760"/>
      <c r="B19209" s="760"/>
      <c r="C19209" s="760"/>
      <c r="D19209" s="760"/>
      <c r="E19209" s="760"/>
      <c r="F19209" s="760"/>
    </row>
    <row r="19210" spans="1:6" ht="12" hidden="1" customHeight="1">
      <c r="A19210" s="760"/>
      <c r="B19210" s="760"/>
      <c r="C19210" s="760"/>
      <c r="D19210" s="760"/>
      <c r="E19210" s="760"/>
      <c r="F19210" s="760"/>
    </row>
    <row r="19211" spans="1:6" ht="12" hidden="1" customHeight="1">
      <c r="A19211" s="760"/>
      <c r="B19211" s="760"/>
      <c r="C19211" s="760"/>
      <c r="D19211" s="760"/>
      <c r="E19211" s="760"/>
      <c r="F19211" s="760"/>
    </row>
    <row r="19212" spans="1:6" ht="12" hidden="1" customHeight="1">
      <c r="A19212" s="760"/>
      <c r="B19212" s="760"/>
      <c r="C19212" s="760"/>
      <c r="D19212" s="760"/>
      <c r="E19212" s="760"/>
      <c r="F19212" s="760"/>
    </row>
    <row r="19213" spans="1:6" ht="12" hidden="1" customHeight="1">
      <c r="A19213" s="760"/>
      <c r="B19213" s="760"/>
      <c r="C19213" s="760"/>
      <c r="D19213" s="760"/>
      <c r="E19213" s="760"/>
      <c r="F19213" s="760"/>
    </row>
    <row r="19214" spans="1:6" ht="12" hidden="1" customHeight="1">
      <c r="A19214" s="760"/>
      <c r="B19214" s="760"/>
      <c r="C19214" s="760"/>
      <c r="D19214" s="760"/>
      <c r="E19214" s="760"/>
      <c r="F19214" s="760"/>
    </row>
    <row r="19215" spans="1:6" ht="12" hidden="1" customHeight="1">
      <c r="A19215" s="760"/>
      <c r="B19215" s="760"/>
      <c r="C19215" s="760"/>
      <c r="D19215" s="760"/>
      <c r="E19215" s="760"/>
      <c r="F19215" s="760"/>
    </row>
    <row r="19216" spans="1:6" ht="12" hidden="1" customHeight="1">
      <c r="A19216" s="760"/>
      <c r="B19216" s="760"/>
      <c r="C19216" s="760"/>
      <c r="D19216" s="760"/>
      <c r="E19216" s="760"/>
      <c r="F19216" s="760"/>
    </row>
    <row r="19217" spans="1:6" ht="12" hidden="1" customHeight="1">
      <c r="A19217" s="760"/>
      <c r="B19217" s="760"/>
      <c r="C19217" s="760"/>
      <c r="D19217" s="760"/>
      <c r="E19217" s="760"/>
      <c r="F19217" s="760"/>
    </row>
    <row r="19218" spans="1:6" ht="12" hidden="1" customHeight="1">
      <c r="A19218" s="760"/>
      <c r="B19218" s="760"/>
      <c r="C19218" s="760"/>
      <c r="D19218" s="760"/>
      <c r="E19218" s="760"/>
      <c r="F19218" s="760"/>
    </row>
    <row r="19219" spans="1:6" ht="12" hidden="1" customHeight="1">
      <c r="A19219" s="760"/>
      <c r="B19219" s="760"/>
      <c r="C19219" s="760"/>
      <c r="D19219" s="760"/>
      <c r="E19219" s="760"/>
      <c r="F19219" s="760"/>
    </row>
    <row r="19220" spans="1:6" ht="12" hidden="1" customHeight="1">
      <c r="A19220" s="760"/>
      <c r="B19220" s="760"/>
      <c r="C19220" s="760"/>
      <c r="D19220" s="760"/>
      <c r="E19220" s="760"/>
      <c r="F19220" s="760"/>
    </row>
    <row r="19221" spans="1:6" ht="12" hidden="1" customHeight="1">
      <c r="A19221" s="760"/>
      <c r="B19221" s="760"/>
      <c r="C19221" s="760"/>
      <c r="D19221" s="760"/>
      <c r="E19221" s="760"/>
      <c r="F19221" s="760"/>
    </row>
    <row r="19222" spans="1:6" ht="12" hidden="1" customHeight="1">
      <c r="A19222" s="760"/>
      <c r="B19222" s="760"/>
      <c r="C19222" s="760"/>
      <c r="D19222" s="760"/>
      <c r="E19222" s="760"/>
      <c r="F19222" s="760"/>
    </row>
    <row r="19223" spans="1:6" ht="12" hidden="1" customHeight="1">
      <c r="A19223" s="760"/>
      <c r="B19223" s="760"/>
      <c r="C19223" s="760"/>
      <c r="D19223" s="760"/>
      <c r="E19223" s="760"/>
      <c r="F19223" s="760"/>
    </row>
    <row r="19224" spans="1:6" ht="12" hidden="1" customHeight="1">
      <c r="A19224" s="760"/>
      <c r="B19224" s="760"/>
      <c r="C19224" s="760"/>
      <c r="D19224" s="760"/>
      <c r="E19224" s="760"/>
      <c r="F19224" s="760"/>
    </row>
    <row r="19225" spans="1:6" ht="12" hidden="1" customHeight="1">
      <c r="A19225" s="760"/>
      <c r="B19225" s="760"/>
      <c r="C19225" s="760"/>
      <c r="D19225" s="760"/>
      <c r="E19225" s="760"/>
      <c r="F19225" s="760"/>
    </row>
    <row r="19226" spans="1:6" ht="12" hidden="1" customHeight="1">
      <c r="A19226" s="760"/>
      <c r="B19226" s="760"/>
      <c r="C19226" s="760"/>
      <c r="D19226" s="760"/>
      <c r="E19226" s="760"/>
      <c r="F19226" s="760"/>
    </row>
    <row r="19227" spans="1:6" ht="12" hidden="1" customHeight="1">
      <c r="A19227" s="760"/>
      <c r="B19227" s="760"/>
      <c r="C19227" s="760"/>
      <c r="D19227" s="760"/>
      <c r="E19227" s="760"/>
      <c r="F19227" s="760"/>
    </row>
    <row r="19228" spans="1:6" ht="12" hidden="1" customHeight="1">
      <c r="A19228" s="760"/>
      <c r="B19228" s="760"/>
      <c r="C19228" s="760"/>
      <c r="D19228" s="760"/>
      <c r="E19228" s="760"/>
      <c r="F19228" s="760"/>
    </row>
    <row r="19229" spans="1:6" ht="12" hidden="1" customHeight="1">
      <c r="A19229" s="760"/>
      <c r="B19229" s="760"/>
      <c r="C19229" s="760"/>
      <c r="D19229" s="760"/>
      <c r="E19229" s="760"/>
      <c r="F19229" s="760"/>
    </row>
    <row r="19230" spans="1:6" ht="12" hidden="1" customHeight="1">
      <c r="A19230" s="760"/>
      <c r="B19230" s="760"/>
      <c r="C19230" s="760"/>
      <c r="D19230" s="760"/>
      <c r="E19230" s="760"/>
      <c r="F19230" s="760"/>
    </row>
    <row r="19231" spans="1:6" ht="12" hidden="1" customHeight="1">
      <c r="A19231" s="760"/>
      <c r="B19231" s="760"/>
      <c r="C19231" s="760"/>
      <c r="D19231" s="760"/>
      <c r="E19231" s="760"/>
      <c r="F19231" s="760"/>
    </row>
    <row r="19232" spans="1:6" ht="12" hidden="1" customHeight="1">
      <c r="A19232" s="760"/>
      <c r="B19232" s="760"/>
      <c r="C19232" s="760"/>
      <c r="D19232" s="760"/>
      <c r="E19232" s="760"/>
      <c r="F19232" s="760"/>
    </row>
    <row r="19233" spans="1:6" ht="12" hidden="1" customHeight="1">
      <c r="A19233" s="760"/>
      <c r="B19233" s="760"/>
      <c r="C19233" s="760"/>
      <c r="D19233" s="760"/>
      <c r="E19233" s="760"/>
      <c r="F19233" s="760"/>
    </row>
    <row r="19234" spans="1:6" ht="12" hidden="1" customHeight="1">
      <c r="A19234" s="760"/>
      <c r="B19234" s="760"/>
      <c r="C19234" s="760"/>
      <c r="D19234" s="760"/>
      <c r="E19234" s="760"/>
      <c r="F19234" s="760"/>
    </row>
    <row r="19235" spans="1:6" ht="12" hidden="1" customHeight="1">
      <c r="A19235" s="760"/>
      <c r="B19235" s="760"/>
      <c r="C19235" s="760"/>
      <c r="D19235" s="760"/>
      <c r="E19235" s="760"/>
      <c r="F19235" s="760"/>
    </row>
    <row r="19236" spans="1:6" ht="12" hidden="1" customHeight="1">
      <c r="A19236" s="760"/>
      <c r="B19236" s="760"/>
      <c r="C19236" s="760"/>
      <c r="D19236" s="760"/>
      <c r="E19236" s="760"/>
      <c r="F19236" s="760"/>
    </row>
    <row r="19237" spans="1:6" ht="12" hidden="1" customHeight="1">
      <c r="A19237" s="760"/>
      <c r="B19237" s="760"/>
      <c r="C19237" s="760"/>
      <c r="D19237" s="760"/>
      <c r="E19237" s="760"/>
      <c r="F19237" s="760"/>
    </row>
    <row r="19238" spans="1:6" ht="12" hidden="1" customHeight="1">
      <c r="A19238" s="760"/>
      <c r="B19238" s="760"/>
      <c r="C19238" s="760"/>
      <c r="D19238" s="760"/>
      <c r="E19238" s="760"/>
      <c r="F19238" s="760"/>
    </row>
    <row r="19239" spans="1:6" ht="12" hidden="1" customHeight="1">
      <c r="A19239" s="760"/>
      <c r="B19239" s="760"/>
      <c r="C19239" s="760"/>
      <c r="D19239" s="760"/>
      <c r="E19239" s="760"/>
      <c r="F19239" s="760"/>
    </row>
    <row r="19240" spans="1:6" ht="12" hidden="1" customHeight="1">
      <c r="A19240" s="760"/>
      <c r="B19240" s="760"/>
      <c r="C19240" s="760"/>
      <c r="D19240" s="760"/>
      <c r="E19240" s="760"/>
      <c r="F19240" s="760"/>
    </row>
    <row r="19241" spans="1:6" ht="12" hidden="1" customHeight="1">
      <c r="A19241" s="760"/>
      <c r="B19241" s="760"/>
      <c r="C19241" s="760"/>
      <c r="D19241" s="760"/>
      <c r="E19241" s="760"/>
      <c r="F19241" s="760"/>
    </row>
    <row r="19242" spans="1:6" ht="12" hidden="1" customHeight="1">
      <c r="A19242" s="760"/>
      <c r="B19242" s="760"/>
      <c r="C19242" s="760"/>
      <c r="D19242" s="760"/>
      <c r="E19242" s="760"/>
      <c r="F19242" s="760"/>
    </row>
    <row r="19243" spans="1:6" ht="12" hidden="1" customHeight="1">
      <c r="A19243" s="760"/>
      <c r="B19243" s="760"/>
      <c r="C19243" s="760"/>
      <c r="D19243" s="760"/>
      <c r="E19243" s="760"/>
      <c r="F19243" s="760"/>
    </row>
    <row r="19244" spans="1:6" ht="12" hidden="1" customHeight="1">
      <c r="A19244" s="760"/>
      <c r="B19244" s="760"/>
      <c r="C19244" s="760"/>
      <c r="D19244" s="760"/>
      <c r="E19244" s="760"/>
      <c r="F19244" s="760"/>
    </row>
    <row r="19245" spans="1:6" ht="12" hidden="1" customHeight="1">
      <c r="A19245" s="760"/>
      <c r="B19245" s="760"/>
      <c r="C19245" s="760"/>
      <c r="D19245" s="760"/>
      <c r="E19245" s="760"/>
      <c r="F19245" s="760"/>
    </row>
    <row r="19246" spans="1:6" ht="12" hidden="1" customHeight="1">
      <c r="A19246" s="760"/>
      <c r="B19246" s="760"/>
      <c r="C19246" s="760"/>
      <c r="D19246" s="760"/>
      <c r="E19246" s="760"/>
      <c r="F19246" s="760"/>
    </row>
    <row r="19247" spans="1:6" ht="12" hidden="1" customHeight="1">
      <c r="A19247" s="760"/>
      <c r="B19247" s="760"/>
      <c r="C19247" s="760"/>
      <c r="D19247" s="760"/>
      <c r="E19247" s="760"/>
      <c r="F19247" s="760"/>
    </row>
    <row r="19248" spans="1:6" ht="12" hidden="1" customHeight="1">
      <c r="A19248" s="760"/>
      <c r="B19248" s="760"/>
      <c r="C19248" s="760"/>
      <c r="D19248" s="760"/>
      <c r="E19248" s="760"/>
      <c r="F19248" s="760"/>
    </row>
    <row r="19249" spans="1:6" ht="12" hidden="1" customHeight="1">
      <c r="A19249" s="760"/>
      <c r="B19249" s="760"/>
      <c r="C19249" s="760"/>
      <c r="D19249" s="760"/>
      <c r="E19249" s="760"/>
      <c r="F19249" s="760"/>
    </row>
    <row r="19250" spans="1:6" ht="12" hidden="1" customHeight="1">
      <c r="A19250" s="760"/>
      <c r="B19250" s="760"/>
      <c r="C19250" s="760"/>
      <c r="D19250" s="760"/>
      <c r="E19250" s="760"/>
      <c r="F19250" s="760"/>
    </row>
    <row r="19251" spans="1:6" ht="12" hidden="1" customHeight="1">
      <c r="A19251" s="760"/>
      <c r="B19251" s="760"/>
      <c r="C19251" s="760"/>
      <c r="D19251" s="760"/>
      <c r="E19251" s="760"/>
      <c r="F19251" s="760"/>
    </row>
    <row r="19252" spans="1:6" ht="12" hidden="1" customHeight="1">
      <c r="A19252" s="760"/>
      <c r="B19252" s="760"/>
      <c r="C19252" s="760"/>
      <c r="D19252" s="760"/>
      <c r="E19252" s="760"/>
      <c r="F19252" s="760"/>
    </row>
    <row r="19253" spans="1:6" ht="12" hidden="1" customHeight="1">
      <c r="A19253" s="760"/>
      <c r="B19253" s="760"/>
      <c r="C19253" s="760"/>
      <c r="D19253" s="760"/>
      <c r="E19253" s="760"/>
      <c r="F19253" s="760"/>
    </row>
    <row r="19254" spans="1:6" ht="12" hidden="1" customHeight="1">
      <c r="A19254" s="760"/>
      <c r="B19254" s="760"/>
      <c r="C19254" s="760"/>
      <c r="D19254" s="760"/>
      <c r="E19254" s="760"/>
      <c r="F19254" s="760"/>
    </row>
    <row r="19255" spans="1:6" ht="12" hidden="1" customHeight="1">
      <c r="A19255" s="760"/>
      <c r="B19255" s="760"/>
      <c r="C19255" s="760"/>
      <c r="D19255" s="760"/>
      <c r="E19255" s="760"/>
      <c r="F19255" s="760"/>
    </row>
    <row r="19256" spans="1:6" ht="12" hidden="1" customHeight="1">
      <c r="A19256" s="760"/>
      <c r="B19256" s="760"/>
      <c r="C19256" s="760"/>
      <c r="D19256" s="760"/>
      <c r="E19256" s="760"/>
      <c r="F19256" s="760"/>
    </row>
    <row r="19257" spans="1:6" ht="12" hidden="1" customHeight="1">
      <c r="A19257" s="760"/>
      <c r="B19257" s="760"/>
      <c r="C19257" s="760"/>
      <c r="D19257" s="760"/>
      <c r="E19257" s="760"/>
      <c r="F19257" s="760"/>
    </row>
    <row r="19258" spans="1:6" ht="12" hidden="1" customHeight="1">
      <c r="A19258" s="760"/>
      <c r="B19258" s="760"/>
      <c r="C19258" s="760"/>
      <c r="D19258" s="760"/>
      <c r="E19258" s="760"/>
      <c r="F19258" s="760"/>
    </row>
    <row r="19259" spans="1:6" ht="12" hidden="1" customHeight="1">
      <c r="A19259" s="760"/>
      <c r="B19259" s="760"/>
      <c r="C19259" s="760"/>
      <c r="D19259" s="760"/>
      <c r="E19259" s="760"/>
      <c r="F19259" s="760"/>
    </row>
    <row r="19260" spans="1:6" ht="12" hidden="1" customHeight="1">
      <c r="A19260" s="760"/>
      <c r="B19260" s="760"/>
      <c r="C19260" s="760"/>
      <c r="D19260" s="760"/>
      <c r="E19260" s="760"/>
      <c r="F19260" s="760"/>
    </row>
    <row r="19261" spans="1:6" ht="12" hidden="1" customHeight="1">
      <c r="A19261" s="760"/>
      <c r="B19261" s="760"/>
      <c r="C19261" s="760"/>
      <c r="D19261" s="760"/>
      <c r="E19261" s="760"/>
      <c r="F19261" s="760"/>
    </row>
    <row r="19262" spans="1:6" ht="12" hidden="1" customHeight="1">
      <c r="A19262" s="760"/>
      <c r="B19262" s="760"/>
      <c r="C19262" s="760"/>
      <c r="D19262" s="760"/>
      <c r="E19262" s="760"/>
      <c r="F19262" s="760"/>
    </row>
    <row r="19263" spans="1:6" ht="12" hidden="1" customHeight="1">
      <c r="A19263" s="760"/>
      <c r="B19263" s="760"/>
      <c r="C19263" s="760"/>
      <c r="D19263" s="760"/>
      <c r="E19263" s="760"/>
      <c r="F19263" s="760"/>
    </row>
    <row r="19264" spans="1:6" ht="12" hidden="1" customHeight="1">
      <c r="A19264" s="760"/>
      <c r="B19264" s="760"/>
      <c r="C19264" s="760"/>
      <c r="D19264" s="760"/>
      <c r="E19264" s="760"/>
      <c r="F19264" s="760"/>
    </row>
    <row r="19265" spans="1:6" ht="12" hidden="1" customHeight="1">
      <c r="A19265" s="760"/>
      <c r="B19265" s="760"/>
      <c r="C19265" s="760"/>
      <c r="D19265" s="760"/>
      <c r="E19265" s="760"/>
      <c r="F19265" s="760"/>
    </row>
    <row r="19266" spans="1:6" ht="12" hidden="1" customHeight="1">
      <c r="A19266" s="760"/>
      <c r="B19266" s="760"/>
      <c r="C19266" s="760"/>
      <c r="D19266" s="760"/>
      <c r="E19266" s="760"/>
      <c r="F19266" s="760"/>
    </row>
    <row r="19267" spans="1:6" ht="12" hidden="1" customHeight="1">
      <c r="A19267" s="760"/>
      <c r="B19267" s="760"/>
      <c r="C19267" s="760"/>
      <c r="D19267" s="760"/>
      <c r="E19267" s="760"/>
      <c r="F19267" s="760"/>
    </row>
    <row r="19268" spans="1:6" ht="12" hidden="1" customHeight="1">
      <c r="A19268" s="760"/>
      <c r="B19268" s="760"/>
      <c r="C19268" s="760"/>
      <c r="D19268" s="760"/>
      <c r="E19268" s="760"/>
      <c r="F19268" s="760"/>
    </row>
    <row r="19269" spans="1:6" ht="12" hidden="1" customHeight="1">
      <c r="A19269" s="760"/>
      <c r="B19269" s="760"/>
      <c r="C19269" s="760"/>
      <c r="D19269" s="760"/>
      <c r="E19269" s="760"/>
      <c r="F19269" s="760"/>
    </row>
    <row r="19270" spans="1:6" ht="12" hidden="1" customHeight="1">
      <c r="A19270" s="760"/>
      <c r="B19270" s="760"/>
      <c r="C19270" s="760"/>
      <c r="D19270" s="760"/>
      <c r="E19270" s="760"/>
      <c r="F19270" s="760"/>
    </row>
    <row r="19271" spans="1:6" ht="12" hidden="1" customHeight="1">
      <c r="A19271" s="760"/>
      <c r="B19271" s="760"/>
      <c r="C19271" s="760"/>
      <c r="D19271" s="760"/>
      <c r="E19271" s="760"/>
      <c r="F19271" s="760"/>
    </row>
    <row r="19272" spans="1:6" ht="12" hidden="1" customHeight="1">
      <c r="A19272" s="760"/>
      <c r="B19272" s="760"/>
      <c r="C19272" s="760"/>
      <c r="D19272" s="760"/>
      <c r="E19272" s="760"/>
      <c r="F19272" s="760"/>
    </row>
    <row r="19273" spans="1:6" ht="12" hidden="1" customHeight="1">
      <c r="A19273" s="760"/>
      <c r="B19273" s="760"/>
      <c r="C19273" s="760"/>
      <c r="D19273" s="760"/>
      <c r="E19273" s="760"/>
      <c r="F19273" s="760"/>
    </row>
    <row r="19274" spans="1:6" ht="12" hidden="1" customHeight="1">
      <c r="A19274" s="760"/>
      <c r="B19274" s="760"/>
      <c r="C19274" s="760"/>
      <c r="D19274" s="760"/>
      <c r="E19274" s="760"/>
      <c r="F19274" s="760"/>
    </row>
    <row r="19275" spans="1:6" ht="12" hidden="1" customHeight="1">
      <c r="A19275" s="760"/>
      <c r="B19275" s="760"/>
      <c r="C19275" s="760"/>
      <c r="D19275" s="760"/>
      <c r="E19275" s="760"/>
      <c r="F19275" s="760"/>
    </row>
    <row r="19276" spans="1:6" ht="12" hidden="1" customHeight="1">
      <c r="A19276" s="760"/>
      <c r="B19276" s="760"/>
      <c r="C19276" s="760"/>
      <c r="D19276" s="760"/>
      <c r="E19276" s="760"/>
      <c r="F19276" s="760"/>
    </row>
    <row r="19277" spans="1:6" ht="12" hidden="1" customHeight="1">
      <c r="A19277" s="760"/>
      <c r="B19277" s="760"/>
      <c r="C19277" s="760"/>
      <c r="D19277" s="760"/>
      <c r="E19277" s="760"/>
      <c r="F19277" s="760"/>
    </row>
    <row r="19278" spans="1:6" ht="12" hidden="1" customHeight="1">
      <c r="A19278" s="760"/>
      <c r="B19278" s="760"/>
      <c r="C19278" s="760"/>
      <c r="D19278" s="760"/>
      <c r="E19278" s="760"/>
      <c r="F19278" s="760"/>
    </row>
    <row r="19279" spans="1:6" ht="12" hidden="1" customHeight="1">
      <c r="A19279" s="760"/>
      <c r="B19279" s="760"/>
      <c r="C19279" s="760"/>
      <c r="D19279" s="760"/>
      <c r="E19279" s="760"/>
      <c r="F19279" s="760"/>
    </row>
    <row r="19280" spans="1:6" ht="12" hidden="1" customHeight="1">
      <c r="A19280" s="760"/>
      <c r="B19280" s="760"/>
      <c r="C19280" s="760"/>
      <c r="D19280" s="760"/>
      <c r="E19280" s="760"/>
      <c r="F19280" s="760"/>
    </row>
    <row r="19281" spans="1:6" ht="12" hidden="1" customHeight="1">
      <c r="A19281" s="760"/>
      <c r="B19281" s="760"/>
      <c r="C19281" s="760"/>
      <c r="D19281" s="760"/>
      <c r="E19281" s="760"/>
      <c r="F19281" s="760"/>
    </row>
    <row r="19282" spans="1:6" ht="12" hidden="1" customHeight="1">
      <c r="A19282" s="760"/>
      <c r="B19282" s="760"/>
      <c r="C19282" s="760"/>
      <c r="D19282" s="760"/>
      <c r="E19282" s="760"/>
      <c r="F19282" s="760"/>
    </row>
    <row r="19283" spans="1:6" ht="12" hidden="1" customHeight="1">
      <c r="A19283" s="760"/>
      <c r="B19283" s="760"/>
      <c r="C19283" s="760"/>
      <c r="D19283" s="760"/>
      <c r="E19283" s="760"/>
      <c r="F19283" s="760"/>
    </row>
    <row r="19284" spans="1:6" ht="12" hidden="1" customHeight="1">
      <c r="A19284" s="760"/>
      <c r="B19284" s="760"/>
      <c r="C19284" s="760"/>
      <c r="D19284" s="760"/>
      <c r="E19284" s="760"/>
      <c r="F19284" s="760"/>
    </row>
    <row r="19285" spans="1:6" ht="12" hidden="1" customHeight="1">
      <c r="A19285" s="760"/>
      <c r="B19285" s="760"/>
      <c r="C19285" s="760"/>
      <c r="D19285" s="760"/>
      <c r="E19285" s="760"/>
      <c r="F19285" s="760"/>
    </row>
    <row r="19286" spans="1:6" ht="12" hidden="1" customHeight="1">
      <c r="A19286" s="760"/>
      <c r="B19286" s="760"/>
      <c r="C19286" s="760"/>
      <c r="D19286" s="760"/>
      <c r="E19286" s="760"/>
      <c r="F19286" s="760"/>
    </row>
    <row r="19287" spans="1:6" ht="12" hidden="1" customHeight="1">
      <c r="A19287" s="760"/>
      <c r="B19287" s="760"/>
      <c r="C19287" s="760"/>
      <c r="D19287" s="760"/>
      <c r="E19287" s="760"/>
      <c r="F19287" s="760"/>
    </row>
    <row r="19288" spans="1:6" ht="12" hidden="1" customHeight="1">
      <c r="A19288" s="760"/>
      <c r="B19288" s="760"/>
      <c r="C19288" s="760"/>
      <c r="D19288" s="760"/>
      <c r="E19288" s="760"/>
      <c r="F19288" s="760"/>
    </row>
    <row r="19289" spans="1:6" ht="12" hidden="1" customHeight="1">
      <c r="A19289" s="760"/>
      <c r="B19289" s="760"/>
      <c r="C19289" s="760"/>
      <c r="D19289" s="760"/>
      <c r="E19289" s="760"/>
      <c r="F19289" s="760"/>
    </row>
    <row r="19290" spans="1:6" ht="12" hidden="1" customHeight="1">
      <c r="A19290" s="760"/>
      <c r="B19290" s="760"/>
      <c r="C19290" s="760"/>
      <c r="D19290" s="760"/>
      <c r="E19290" s="760"/>
      <c r="F19290" s="760"/>
    </row>
    <row r="19291" spans="1:6" ht="12" hidden="1" customHeight="1">
      <c r="A19291" s="760"/>
      <c r="B19291" s="760"/>
      <c r="C19291" s="760"/>
      <c r="D19291" s="760"/>
      <c r="E19291" s="760"/>
      <c r="F19291" s="760"/>
    </row>
    <row r="19292" spans="1:6" ht="12" hidden="1" customHeight="1">
      <c r="A19292" s="760"/>
      <c r="B19292" s="760"/>
      <c r="C19292" s="760"/>
      <c r="D19292" s="760"/>
      <c r="E19292" s="760"/>
      <c r="F19292" s="760"/>
    </row>
    <row r="19293" spans="1:6" ht="12" hidden="1" customHeight="1">
      <c r="A19293" s="760"/>
      <c r="B19293" s="760"/>
      <c r="C19293" s="760"/>
      <c r="D19293" s="760"/>
      <c r="E19293" s="760"/>
      <c r="F19293" s="760"/>
    </row>
    <row r="19294" spans="1:6" ht="12" hidden="1" customHeight="1">
      <c r="A19294" s="760"/>
      <c r="B19294" s="760"/>
      <c r="C19294" s="760"/>
      <c r="D19294" s="760"/>
      <c r="E19294" s="760"/>
      <c r="F19294" s="760"/>
    </row>
    <row r="19295" spans="1:6" ht="12" hidden="1" customHeight="1">
      <c r="A19295" s="760"/>
      <c r="B19295" s="760"/>
      <c r="C19295" s="760"/>
      <c r="D19295" s="760"/>
      <c r="E19295" s="760"/>
      <c r="F19295" s="760"/>
    </row>
    <row r="19296" spans="1:6" ht="12" hidden="1" customHeight="1">
      <c r="A19296" s="760"/>
      <c r="B19296" s="760"/>
      <c r="C19296" s="760"/>
      <c r="D19296" s="760"/>
      <c r="E19296" s="760"/>
      <c r="F19296" s="760"/>
    </row>
    <row r="19297" spans="1:6" ht="12" hidden="1" customHeight="1">
      <c r="A19297" s="760"/>
      <c r="B19297" s="760"/>
      <c r="C19297" s="760"/>
      <c r="D19297" s="760"/>
      <c r="E19297" s="760"/>
      <c r="F19297" s="760"/>
    </row>
    <row r="19298" spans="1:6" ht="12" hidden="1" customHeight="1">
      <c r="A19298" s="760"/>
      <c r="B19298" s="760"/>
      <c r="C19298" s="760"/>
      <c r="D19298" s="760"/>
      <c r="E19298" s="760"/>
      <c r="F19298" s="760"/>
    </row>
    <row r="19299" spans="1:6" ht="12" hidden="1" customHeight="1">
      <c r="A19299" s="760"/>
      <c r="B19299" s="760"/>
      <c r="C19299" s="760"/>
      <c r="D19299" s="760"/>
      <c r="E19299" s="760"/>
      <c r="F19299" s="760"/>
    </row>
    <row r="19300" spans="1:6" ht="12" hidden="1" customHeight="1">
      <c r="A19300" s="760"/>
      <c r="B19300" s="760"/>
      <c r="C19300" s="760"/>
      <c r="D19300" s="760"/>
      <c r="E19300" s="760"/>
      <c r="F19300" s="760"/>
    </row>
    <row r="19301" spans="1:6" ht="12" hidden="1" customHeight="1">
      <c r="A19301" s="760"/>
      <c r="B19301" s="760"/>
      <c r="C19301" s="760"/>
      <c r="D19301" s="760"/>
      <c r="E19301" s="760"/>
      <c r="F19301" s="760"/>
    </row>
    <row r="19302" spans="1:6" ht="12" hidden="1" customHeight="1">
      <c r="A19302" s="760"/>
      <c r="B19302" s="760"/>
      <c r="C19302" s="760"/>
      <c r="D19302" s="760"/>
      <c r="E19302" s="760"/>
      <c r="F19302" s="760"/>
    </row>
    <row r="19303" spans="1:6" ht="12" hidden="1" customHeight="1">
      <c r="A19303" s="760"/>
      <c r="B19303" s="760"/>
      <c r="C19303" s="760"/>
      <c r="D19303" s="760"/>
      <c r="E19303" s="760"/>
      <c r="F19303" s="760"/>
    </row>
    <row r="19304" spans="1:6" ht="12" hidden="1" customHeight="1">
      <c r="A19304" s="760"/>
      <c r="B19304" s="760"/>
      <c r="C19304" s="760"/>
      <c r="D19304" s="760"/>
      <c r="E19304" s="760"/>
      <c r="F19304" s="760"/>
    </row>
    <row r="19305" spans="1:6" ht="12" hidden="1" customHeight="1">
      <c r="A19305" s="760"/>
      <c r="B19305" s="760"/>
      <c r="C19305" s="760"/>
      <c r="D19305" s="760"/>
      <c r="E19305" s="760"/>
      <c r="F19305" s="760"/>
    </row>
    <row r="19306" spans="1:6" ht="12" hidden="1" customHeight="1">
      <c r="A19306" s="760"/>
      <c r="B19306" s="760"/>
      <c r="C19306" s="760"/>
      <c r="D19306" s="760"/>
      <c r="E19306" s="760"/>
      <c r="F19306" s="760"/>
    </row>
    <row r="19307" spans="1:6" ht="12" hidden="1" customHeight="1">
      <c r="A19307" s="760"/>
      <c r="B19307" s="760"/>
      <c r="C19307" s="760"/>
      <c r="D19307" s="760"/>
      <c r="E19307" s="760"/>
      <c r="F19307" s="760"/>
    </row>
    <row r="19308" spans="1:6" ht="12" hidden="1" customHeight="1">
      <c r="A19308" s="760"/>
      <c r="B19308" s="760"/>
      <c r="C19308" s="760"/>
      <c r="D19308" s="760"/>
      <c r="E19308" s="760"/>
      <c r="F19308" s="760"/>
    </row>
    <row r="19309" spans="1:6" ht="12" hidden="1" customHeight="1">
      <c r="A19309" s="760"/>
      <c r="B19309" s="760"/>
      <c r="C19309" s="760"/>
      <c r="D19309" s="760"/>
      <c r="E19309" s="760"/>
      <c r="F19309" s="760"/>
    </row>
    <row r="19310" spans="1:6" ht="12" hidden="1" customHeight="1">
      <c r="A19310" s="760"/>
      <c r="B19310" s="760"/>
      <c r="C19310" s="760"/>
      <c r="D19310" s="760"/>
      <c r="E19310" s="760"/>
      <c r="F19310" s="760"/>
    </row>
    <row r="19311" spans="1:6" ht="12" hidden="1" customHeight="1">
      <c r="A19311" s="760"/>
      <c r="B19311" s="760"/>
      <c r="C19311" s="760"/>
      <c r="D19311" s="760"/>
      <c r="E19311" s="760"/>
      <c r="F19311" s="760"/>
    </row>
    <row r="19312" spans="1:6" ht="12" hidden="1" customHeight="1">
      <c r="A19312" s="760"/>
      <c r="B19312" s="760"/>
      <c r="C19312" s="760"/>
      <c r="D19312" s="760"/>
      <c r="E19312" s="760"/>
      <c r="F19312" s="760"/>
    </row>
    <row r="19313" spans="1:6" ht="12" hidden="1" customHeight="1">
      <c r="A19313" s="760"/>
      <c r="B19313" s="760"/>
      <c r="C19313" s="760"/>
      <c r="D19313" s="760"/>
      <c r="E19313" s="760"/>
      <c r="F19313" s="760"/>
    </row>
    <row r="19314" spans="1:6" ht="12" hidden="1" customHeight="1">
      <c r="A19314" s="760"/>
      <c r="B19314" s="760"/>
      <c r="C19314" s="760"/>
      <c r="D19314" s="760"/>
      <c r="E19314" s="760"/>
      <c r="F19314" s="760"/>
    </row>
    <row r="19315" spans="1:6" ht="12" hidden="1" customHeight="1">
      <c r="A19315" s="760"/>
      <c r="B19315" s="760"/>
      <c r="C19315" s="760"/>
      <c r="D19315" s="760"/>
      <c r="E19315" s="760"/>
      <c r="F19315" s="760"/>
    </row>
    <row r="19316" spans="1:6" ht="12" hidden="1" customHeight="1">
      <c r="A19316" s="760"/>
      <c r="B19316" s="760"/>
      <c r="C19316" s="760"/>
      <c r="D19316" s="760"/>
      <c r="E19316" s="760"/>
      <c r="F19316" s="760"/>
    </row>
    <row r="19317" spans="1:6" ht="12" hidden="1" customHeight="1">
      <c r="A19317" s="760"/>
      <c r="B19317" s="760"/>
      <c r="C19317" s="760"/>
      <c r="D19317" s="760"/>
      <c r="E19317" s="760"/>
      <c r="F19317" s="760"/>
    </row>
    <row r="19318" spans="1:6" ht="12" hidden="1" customHeight="1">
      <c r="A19318" s="760"/>
      <c r="B19318" s="760"/>
      <c r="C19318" s="760"/>
      <c r="D19318" s="760"/>
      <c r="E19318" s="760"/>
      <c r="F19318" s="760"/>
    </row>
    <row r="19319" spans="1:6" ht="12" hidden="1" customHeight="1">
      <c r="A19319" s="760"/>
      <c r="B19319" s="760"/>
      <c r="C19319" s="760"/>
      <c r="D19319" s="760"/>
      <c r="E19319" s="760"/>
      <c r="F19319" s="760"/>
    </row>
    <row r="19320" spans="1:6" ht="12" hidden="1" customHeight="1">
      <c r="A19320" s="760"/>
      <c r="B19320" s="760"/>
      <c r="C19320" s="760"/>
      <c r="D19320" s="760"/>
      <c r="E19320" s="760"/>
      <c r="F19320" s="760"/>
    </row>
    <row r="19321" spans="1:6" ht="12" hidden="1" customHeight="1">
      <c r="A19321" s="760"/>
      <c r="B19321" s="760"/>
      <c r="C19321" s="760"/>
      <c r="D19321" s="760"/>
      <c r="E19321" s="760"/>
      <c r="F19321" s="760"/>
    </row>
    <row r="19322" spans="1:6" ht="12" hidden="1" customHeight="1">
      <c r="A19322" s="760"/>
      <c r="B19322" s="760"/>
      <c r="C19322" s="760"/>
      <c r="D19322" s="760"/>
      <c r="E19322" s="760"/>
      <c r="F19322" s="760"/>
    </row>
    <row r="19323" spans="1:6" ht="12" hidden="1" customHeight="1">
      <c r="A19323" s="760"/>
      <c r="B19323" s="760"/>
      <c r="C19323" s="760"/>
      <c r="D19323" s="760"/>
      <c r="E19323" s="760"/>
      <c r="F19323" s="760"/>
    </row>
    <row r="19324" spans="1:6" ht="12" hidden="1" customHeight="1">
      <c r="A19324" s="760"/>
      <c r="B19324" s="760"/>
      <c r="C19324" s="760"/>
      <c r="D19324" s="760"/>
      <c r="E19324" s="760"/>
      <c r="F19324" s="760"/>
    </row>
    <row r="19325" spans="1:6" ht="12" hidden="1" customHeight="1">
      <c r="A19325" s="760"/>
      <c r="B19325" s="760"/>
      <c r="C19325" s="760"/>
      <c r="D19325" s="760"/>
      <c r="E19325" s="760"/>
      <c r="F19325" s="760"/>
    </row>
    <row r="19326" spans="1:6" ht="12" hidden="1" customHeight="1">
      <c r="A19326" s="760"/>
      <c r="B19326" s="760"/>
      <c r="C19326" s="760"/>
      <c r="D19326" s="760"/>
      <c r="E19326" s="760"/>
      <c r="F19326" s="760"/>
    </row>
    <row r="19327" spans="1:6" ht="12" hidden="1" customHeight="1">
      <c r="A19327" s="760"/>
      <c r="B19327" s="760"/>
      <c r="C19327" s="760"/>
      <c r="D19327" s="760"/>
      <c r="E19327" s="760"/>
      <c r="F19327" s="760"/>
    </row>
    <row r="19328" spans="1:6" ht="12" hidden="1" customHeight="1">
      <c r="A19328" s="760"/>
      <c r="B19328" s="760"/>
      <c r="C19328" s="760"/>
      <c r="D19328" s="760"/>
      <c r="E19328" s="760"/>
      <c r="F19328" s="760"/>
    </row>
    <row r="19329" spans="1:6" ht="12" hidden="1" customHeight="1">
      <c r="A19329" s="760"/>
      <c r="B19329" s="760"/>
      <c r="C19329" s="760"/>
      <c r="D19329" s="760"/>
      <c r="E19329" s="760"/>
      <c r="F19329" s="760"/>
    </row>
    <row r="19330" spans="1:6" ht="12" hidden="1" customHeight="1">
      <c r="A19330" s="760"/>
      <c r="B19330" s="760"/>
      <c r="C19330" s="760"/>
      <c r="D19330" s="760"/>
      <c r="E19330" s="760"/>
      <c r="F19330" s="760"/>
    </row>
    <row r="19331" spans="1:6" ht="12" hidden="1" customHeight="1">
      <c r="A19331" s="760"/>
      <c r="B19331" s="760"/>
      <c r="C19331" s="760"/>
      <c r="D19331" s="760"/>
      <c r="E19331" s="760"/>
      <c r="F19331" s="760"/>
    </row>
    <row r="19332" spans="1:6" ht="12" hidden="1" customHeight="1">
      <c r="A19332" s="760"/>
      <c r="B19332" s="760"/>
      <c r="C19332" s="760"/>
      <c r="D19332" s="760"/>
      <c r="E19332" s="760"/>
      <c r="F19332" s="760"/>
    </row>
    <row r="19333" spans="1:6" ht="12" hidden="1" customHeight="1">
      <c r="A19333" s="760"/>
      <c r="B19333" s="760"/>
      <c r="C19333" s="760"/>
      <c r="D19333" s="760"/>
      <c r="E19333" s="760"/>
      <c r="F19333" s="760"/>
    </row>
    <row r="19334" spans="1:6" ht="12" hidden="1" customHeight="1">
      <c r="A19334" s="760"/>
      <c r="B19334" s="760"/>
      <c r="C19334" s="760"/>
      <c r="D19334" s="760"/>
      <c r="E19334" s="760"/>
      <c r="F19334" s="760"/>
    </row>
    <row r="19335" spans="1:6" ht="12" hidden="1" customHeight="1">
      <c r="A19335" s="760"/>
      <c r="B19335" s="760"/>
      <c r="C19335" s="760"/>
      <c r="D19335" s="760"/>
      <c r="E19335" s="760"/>
      <c r="F19335" s="760"/>
    </row>
    <row r="19336" spans="1:6" ht="12" hidden="1" customHeight="1">
      <c r="A19336" s="760"/>
      <c r="B19336" s="760"/>
      <c r="C19336" s="760"/>
      <c r="D19336" s="760"/>
      <c r="E19336" s="760"/>
      <c r="F19336" s="760"/>
    </row>
    <row r="19337" spans="1:6" ht="12" hidden="1" customHeight="1">
      <c r="A19337" s="760"/>
      <c r="B19337" s="760"/>
      <c r="C19337" s="760"/>
      <c r="D19337" s="760"/>
      <c r="E19337" s="760"/>
      <c r="F19337" s="760"/>
    </row>
    <row r="19338" spans="1:6" ht="12" hidden="1" customHeight="1">
      <c r="A19338" s="760"/>
      <c r="B19338" s="760"/>
      <c r="C19338" s="760"/>
      <c r="D19338" s="760"/>
      <c r="E19338" s="760"/>
      <c r="F19338" s="760"/>
    </row>
    <row r="19339" spans="1:6" ht="12" hidden="1" customHeight="1">
      <c r="A19339" s="760"/>
      <c r="B19339" s="760"/>
      <c r="C19339" s="760"/>
      <c r="D19339" s="760"/>
      <c r="E19339" s="760"/>
      <c r="F19339" s="760"/>
    </row>
    <row r="19340" spans="1:6" ht="12" hidden="1" customHeight="1">
      <c r="A19340" s="760"/>
      <c r="B19340" s="760"/>
      <c r="C19340" s="760"/>
      <c r="D19340" s="760"/>
      <c r="E19340" s="760"/>
      <c r="F19340" s="760"/>
    </row>
    <row r="19341" spans="1:6" ht="12" hidden="1" customHeight="1">
      <c r="A19341" s="760"/>
      <c r="B19341" s="760"/>
      <c r="C19341" s="760"/>
      <c r="D19341" s="760"/>
      <c r="E19341" s="760"/>
      <c r="F19341" s="760"/>
    </row>
    <row r="19342" spans="1:6" ht="12" hidden="1" customHeight="1">
      <c r="A19342" s="760"/>
      <c r="B19342" s="760"/>
      <c r="C19342" s="760"/>
      <c r="D19342" s="760"/>
      <c r="E19342" s="760"/>
      <c r="F19342" s="760"/>
    </row>
    <row r="19343" spans="1:6" ht="12" hidden="1" customHeight="1">
      <c r="A19343" s="760"/>
      <c r="B19343" s="760"/>
      <c r="C19343" s="760"/>
      <c r="D19343" s="760"/>
      <c r="E19343" s="760"/>
      <c r="F19343" s="760"/>
    </row>
    <row r="19344" spans="1:6" ht="12" hidden="1" customHeight="1">
      <c r="A19344" s="760"/>
      <c r="B19344" s="760"/>
      <c r="C19344" s="760"/>
      <c r="D19344" s="760"/>
      <c r="E19344" s="760"/>
      <c r="F19344" s="760"/>
    </row>
    <row r="19345" spans="1:6" ht="12" hidden="1" customHeight="1">
      <c r="A19345" s="760"/>
      <c r="B19345" s="760"/>
      <c r="C19345" s="760"/>
      <c r="D19345" s="760"/>
      <c r="E19345" s="760"/>
      <c r="F19345" s="760"/>
    </row>
    <row r="19346" spans="1:6" ht="12" hidden="1" customHeight="1">
      <c r="A19346" s="760"/>
      <c r="B19346" s="760"/>
      <c r="C19346" s="760"/>
      <c r="D19346" s="760"/>
      <c r="E19346" s="760"/>
      <c r="F19346" s="760"/>
    </row>
    <row r="19347" spans="1:6" ht="12" hidden="1" customHeight="1">
      <c r="A19347" s="760"/>
      <c r="B19347" s="760"/>
      <c r="C19347" s="760"/>
      <c r="D19347" s="760"/>
      <c r="E19347" s="760"/>
      <c r="F19347" s="760"/>
    </row>
    <row r="19348" spans="1:6" ht="12" hidden="1" customHeight="1">
      <c r="A19348" s="760"/>
      <c r="B19348" s="760"/>
      <c r="C19348" s="760"/>
      <c r="D19348" s="760"/>
      <c r="E19348" s="760"/>
      <c r="F19348" s="760"/>
    </row>
    <row r="19349" spans="1:6" ht="12" hidden="1" customHeight="1">
      <c r="A19349" s="760"/>
      <c r="B19349" s="760"/>
      <c r="C19349" s="760"/>
      <c r="D19349" s="760"/>
      <c r="E19349" s="760"/>
      <c r="F19349" s="760"/>
    </row>
    <row r="19350" spans="1:6" ht="12" hidden="1" customHeight="1">
      <c r="A19350" s="760"/>
      <c r="B19350" s="760"/>
      <c r="C19350" s="760"/>
      <c r="D19350" s="760"/>
      <c r="E19350" s="760"/>
      <c r="F19350" s="760"/>
    </row>
    <row r="19351" spans="1:6" ht="12" hidden="1" customHeight="1">
      <c r="A19351" s="760"/>
      <c r="B19351" s="760"/>
      <c r="C19351" s="760"/>
      <c r="D19351" s="760"/>
      <c r="E19351" s="760"/>
      <c r="F19351" s="760"/>
    </row>
    <row r="19352" spans="1:6" ht="12" hidden="1" customHeight="1">
      <c r="A19352" s="760"/>
      <c r="B19352" s="760"/>
      <c r="C19352" s="760"/>
      <c r="D19352" s="760"/>
      <c r="E19352" s="760"/>
      <c r="F19352" s="760"/>
    </row>
    <row r="19353" spans="1:6" ht="12" hidden="1" customHeight="1">
      <c r="A19353" s="760"/>
      <c r="B19353" s="760"/>
      <c r="C19353" s="760"/>
      <c r="D19353" s="760"/>
      <c r="E19353" s="760"/>
      <c r="F19353" s="760"/>
    </row>
    <row r="19354" spans="1:6" ht="12" hidden="1" customHeight="1">
      <c r="A19354" s="760"/>
      <c r="B19354" s="760"/>
      <c r="C19354" s="760"/>
      <c r="D19354" s="760"/>
      <c r="E19354" s="760"/>
      <c r="F19354" s="760"/>
    </row>
    <row r="19355" spans="1:6" ht="12" hidden="1" customHeight="1">
      <c r="A19355" s="760"/>
      <c r="B19355" s="760"/>
      <c r="C19355" s="760"/>
      <c r="D19355" s="760"/>
      <c r="E19355" s="760"/>
      <c r="F19355" s="760"/>
    </row>
    <row r="19356" spans="1:6" ht="12" hidden="1" customHeight="1">
      <c r="A19356" s="760"/>
      <c r="B19356" s="760"/>
      <c r="C19356" s="760"/>
      <c r="D19356" s="760"/>
      <c r="E19356" s="760"/>
      <c r="F19356" s="760"/>
    </row>
    <row r="19357" spans="1:6" ht="12" hidden="1" customHeight="1">
      <c r="A19357" s="760"/>
      <c r="B19357" s="760"/>
      <c r="C19357" s="760"/>
      <c r="D19357" s="760"/>
      <c r="E19357" s="760"/>
      <c r="F19357" s="760"/>
    </row>
    <row r="19358" spans="1:6" ht="12" hidden="1" customHeight="1">
      <c r="A19358" s="760"/>
      <c r="B19358" s="760"/>
      <c r="C19358" s="760"/>
      <c r="D19358" s="760"/>
      <c r="E19358" s="760"/>
      <c r="F19358" s="760"/>
    </row>
    <row r="19359" spans="1:6" ht="12" hidden="1" customHeight="1">
      <c r="A19359" s="760"/>
      <c r="B19359" s="760"/>
      <c r="C19359" s="760"/>
      <c r="D19359" s="760"/>
      <c r="E19359" s="760"/>
      <c r="F19359" s="760"/>
    </row>
    <row r="19360" spans="1:6" ht="12" hidden="1" customHeight="1">
      <c r="A19360" s="760"/>
      <c r="B19360" s="760"/>
      <c r="C19360" s="760"/>
      <c r="D19360" s="760"/>
      <c r="E19360" s="760"/>
      <c r="F19360" s="760"/>
    </row>
    <row r="19361" spans="1:6" ht="12" hidden="1" customHeight="1">
      <c r="A19361" s="760"/>
      <c r="B19361" s="760"/>
      <c r="C19361" s="760"/>
      <c r="D19361" s="760"/>
      <c r="E19361" s="760"/>
      <c r="F19361" s="760"/>
    </row>
    <row r="19362" spans="1:6" ht="12" hidden="1" customHeight="1">
      <c r="A19362" s="760"/>
      <c r="B19362" s="760"/>
      <c r="C19362" s="760"/>
      <c r="D19362" s="760"/>
      <c r="E19362" s="760"/>
      <c r="F19362" s="760"/>
    </row>
    <row r="19363" spans="1:6" ht="12" hidden="1" customHeight="1">
      <c r="A19363" s="760"/>
      <c r="B19363" s="760"/>
      <c r="C19363" s="760"/>
      <c r="D19363" s="760"/>
      <c r="E19363" s="760"/>
      <c r="F19363" s="760"/>
    </row>
    <row r="19364" spans="1:6" ht="12" hidden="1" customHeight="1">
      <c r="A19364" s="760"/>
      <c r="B19364" s="760"/>
      <c r="C19364" s="760"/>
      <c r="D19364" s="760"/>
      <c r="E19364" s="760"/>
      <c r="F19364" s="760"/>
    </row>
    <row r="19365" spans="1:6" ht="12" hidden="1" customHeight="1">
      <c r="A19365" s="760"/>
      <c r="B19365" s="760"/>
      <c r="C19365" s="760"/>
      <c r="D19365" s="760"/>
      <c r="E19365" s="760"/>
      <c r="F19365" s="760"/>
    </row>
    <row r="19366" spans="1:6" ht="12" hidden="1" customHeight="1">
      <c r="A19366" s="760"/>
      <c r="B19366" s="760"/>
      <c r="C19366" s="760"/>
      <c r="D19366" s="760"/>
      <c r="E19366" s="760"/>
      <c r="F19366" s="760"/>
    </row>
    <row r="19367" spans="1:6" ht="12" hidden="1" customHeight="1">
      <c r="A19367" s="760"/>
      <c r="B19367" s="760"/>
      <c r="C19367" s="760"/>
      <c r="D19367" s="760"/>
      <c r="E19367" s="760"/>
      <c r="F19367" s="760"/>
    </row>
    <row r="19368" spans="1:6" ht="12" hidden="1" customHeight="1">
      <c r="A19368" s="760"/>
      <c r="B19368" s="760"/>
      <c r="C19368" s="760"/>
      <c r="D19368" s="760"/>
      <c r="E19368" s="760"/>
      <c r="F19368" s="760"/>
    </row>
    <row r="19369" spans="1:6" ht="12" hidden="1" customHeight="1">
      <c r="A19369" s="760"/>
      <c r="B19369" s="760"/>
      <c r="C19369" s="760"/>
      <c r="D19369" s="760"/>
      <c r="E19369" s="760"/>
      <c r="F19369" s="760"/>
    </row>
    <row r="19370" spans="1:6" ht="12" hidden="1" customHeight="1">
      <c r="A19370" s="760"/>
      <c r="B19370" s="760"/>
      <c r="C19370" s="760"/>
      <c r="D19370" s="760"/>
      <c r="E19370" s="760"/>
      <c r="F19370" s="760"/>
    </row>
    <row r="19371" spans="1:6" ht="12" hidden="1" customHeight="1">
      <c r="A19371" s="760"/>
      <c r="B19371" s="760"/>
      <c r="C19371" s="760"/>
      <c r="D19371" s="760"/>
      <c r="E19371" s="760"/>
      <c r="F19371" s="760"/>
    </row>
    <row r="19372" spans="1:6" ht="12" hidden="1" customHeight="1">
      <c r="A19372" s="760"/>
      <c r="B19372" s="760"/>
      <c r="C19372" s="760"/>
      <c r="D19372" s="760"/>
      <c r="E19372" s="760"/>
      <c r="F19372" s="760"/>
    </row>
    <row r="19373" spans="1:6" ht="12" hidden="1" customHeight="1">
      <c r="A19373" s="760"/>
      <c r="B19373" s="760"/>
      <c r="C19373" s="760"/>
      <c r="D19373" s="760"/>
      <c r="E19373" s="760"/>
      <c r="F19373" s="760"/>
    </row>
    <row r="19374" spans="1:6" ht="12" hidden="1" customHeight="1">
      <c r="A19374" s="760"/>
      <c r="B19374" s="760"/>
      <c r="C19374" s="760"/>
      <c r="D19374" s="760"/>
      <c r="E19374" s="760"/>
      <c r="F19374" s="760"/>
    </row>
    <row r="19375" spans="1:6" ht="12" hidden="1" customHeight="1">
      <c r="A19375" s="760"/>
      <c r="B19375" s="760"/>
      <c r="C19375" s="760"/>
      <c r="D19375" s="760"/>
      <c r="E19375" s="760"/>
      <c r="F19375" s="760"/>
    </row>
    <row r="19376" spans="1:6" ht="12" hidden="1" customHeight="1">
      <c r="A19376" s="760"/>
      <c r="B19376" s="760"/>
      <c r="C19376" s="760"/>
      <c r="D19376" s="760"/>
      <c r="E19376" s="760"/>
      <c r="F19376" s="760"/>
    </row>
    <row r="19377" spans="1:6" ht="12" hidden="1" customHeight="1">
      <c r="A19377" s="760"/>
      <c r="B19377" s="760"/>
      <c r="C19377" s="760"/>
      <c r="D19377" s="760"/>
      <c r="E19377" s="760"/>
      <c r="F19377" s="760"/>
    </row>
    <row r="19378" spans="1:6" ht="12" hidden="1" customHeight="1">
      <c r="A19378" s="760"/>
      <c r="B19378" s="760"/>
      <c r="C19378" s="760"/>
      <c r="D19378" s="760"/>
      <c r="E19378" s="760"/>
      <c r="F19378" s="760"/>
    </row>
    <row r="19379" spans="1:6" ht="12" hidden="1" customHeight="1">
      <c r="A19379" s="760"/>
      <c r="B19379" s="760"/>
      <c r="C19379" s="760"/>
      <c r="D19379" s="760"/>
      <c r="E19379" s="760"/>
      <c r="F19379" s="760"/>
    </row>
    <row r="19380" spans="1:6" ht="12" hidden="1" customHeight="1">
      <c r="A19380" s="760"/>
      <c r="B19380" s="760"/>
      <c r="C19380" s="760"/>
      <c r="D19380" s="760"/>
      <c r="E19380" s="760"/>
      <c r="F19380" s="760"/>
    </row>
    <row r="19381" spans="1:6" ht="12" hidden="1" customHeight="1">
      <c r="A19381" s="760"/>
      <c r="B19381" s="760"/>
      <c r="C19381" s="760"/>
      <c r="D19381" s="760"/>
      <c r="E19381" s="760"/>
      <c r="F19381" s="760"/>
    </row>
    <row r="19382" spans="1:6" ht="12" hidden="1" customHeight="1">
      <c r="A19382" s="760"/>
      <c r="B19382" s="760"/>
      <c r="C19382" s="760"/>
      <c r="D19382" s="760"/>
      <c r="E19382" s="760"/>
      <c r="F19382" s="760"/>
    </row>
    <row r="19383" spans="1:6" ht="12" hidden="1" customHeight="1">
      <c r="A19383" s="760"/>
      <c r="B19383" s="760"/>
      <c r="C19383" s="760"/>
      <c r="D19383" s="760"/>
      <c r="E19383" s="760"/>
      <c r="F19383" s="760"/>
    </row>
    <row r="19384" spans="1:6" ht="12" hidden="1" customHeight="1">
      <c r="A19384" s="760"/>
      <c r="B19384" s="760"/>
      <c r="C19384" s="760"/>
      <c r="D19384" s="760"/>
      <c r="E19384" s="760"/>
      <c r="F19384" s="760"/>
    </row>
    <row r="19385" spans="1:6" ht="12" hidden="1" customHeight="1">
      <c r="A19385" s="760"/>
      <c r="B19385" s="760"/>
      <c r="C19385" s="760"/>
      <c r="D19385" s="760"/>
      <c r="E19385" s="760"/>
      <c r="F19385" s="760"/>
    </row>
    <row r="19386" spans="1:6" ht="12" hidden="1" customHeight="1">
      <c r="A19386" s="760"/>
      <c r="B19386" s="760"/>
      <c r="C19386" s="760"/>
      <c r="D19386" s="760"/>
      <c r="E19386" s="760"/>
      <c r="F19386" s="760"/>
    </row>
    <row r="19387" spans="1:6" ht="12" hidden="1" customHeight="1">
      <c r="A19387" s="760"/>
      <c r="B19387" s="760"/>
      <c r="C19387" s="760"/>
      <c r="D19387" s="760"/>
      <c r="E19387" s="760"/>
      <c r="F19387" s="760"/>
    </row>
    <row r="19388" spans="1:6" ht="12" hidden="1" customHeight="1">
      <c r="A19388" s="760"/>
      <c r="B19388" s="760"/>
      <c r="C19388" s="760"/>
      <c r="D19388" s="760"/>
      <c r="E19388" s="760"/>
      <c r="F19388" s="760"/>
    </row>
    <row r="19389" spans="1:6" ht="12" hidden="1" customHeight="1">
      <c r="A19389" s="760"/>
      <c r="B19389" s="760"/>
      <c r="C19389" s="760"/>
      <c r="D19389" s="760"/>
      <c r="E19389" s="760"/>
      <c r="F19389" s="760"/>
    </row>
    <row r="19390" spans="1:6" ht="12" hidden="1" customHeight="1">
      <c r="A19390" s="760"/>
      <c r="B19390" s="760"/>
      <c r="C19390" s="760"/>
      <c r="D19390" s="760"/>
      <c r="E19390" s="760"/>
      <c r="F19390" s="760"/>
    </row>
    <row r="19391" spans="1:6" ht="12" hidden="1" customHeight="1">
      <c r="A19391" s="760"/>
      <c r="B19391" s="760"/>
      <c r="C19391" s="760"/>
      <c r="D19391" s="760"/>
      <c r="E19391" s="760"/>
      <c r="F19391" s="760"/>
    </row>
    <row r="19392" spans="1:6" ht="12" hidden="1" customHeight="1">
      <c r="A19392" s="760"/>
      <c r="B19392" s="760"/>
      <c r="C19392" s="760"/>
      <c r="D19392" s="760"/>
      <c r="E19392" s="760"/>
      <c r="F19392" s="760"/>
    </row>
    <row r="19393" spans="1:6" ht="12" hidden="1" customHeight="1">
      <c r="A19393" s="760"/>
      <c r="B19393" s="760"/>
      <c r="C19393" s="760"/>
      <c r="D19393" s="760"/>
      <c r="E19393" s="760"/>
      <c r="F19393" s="760"/>
    </row>
    <row r="19394" spans="1:6" ht="12" hidden="1" customHeight="1">
      <c r="A19394" s="760"/>
      <c r="B19394" s="760"/>
      <c r="C19394" s="760"/>
      <c r="D19394" s="760"/>
      <c r="E19394" s="760"/>
      <c r="F19394" s="760"/>
    </row>
    <row r="19395" spans="1:6" ht="12" hidden="1" customHeight="1">
      <c r="A19395" s="760"/>
      <c r="B19395" s="760"/>
      <c r="C19395" s="760"/>
      <c r="D19395" s="760"/>
      <c r="E19395" s="760"/>
      <c r="F19395" s="760"/>
    </row>
    <row r="19396" spans="1:6" ht="12" hidden="1" customHeight="1">
      <c r="A19396" s="760"/>
      <c r="B19396" s="760"/>
      <c r="C19396" s="760"/>
      <c r="D19396" s="760"/>
      <c r="E19396" s="760"/>
      <c r="F19396" s="760"/>
    </row>
    <row r="19397" spans="1:6" ht="12" hidden="1" customHeight="1">
      <c r="A19397" s="760"/>
      <c r="B19397" s="760"/>
      <c r="C19397" s="760"/>
      <c r="D19397" s="760"/>
      <c r="E19397" s="760"/>
      <c r="F19397" s="760"/>
    </row>
    <row r="19398" spans="1:6" ht="12" hidden="1" customHeight="1">
      <c r="A19398" s="760"/>
      <c r="B19398" s="760"/>
      <c r="C19398" s="760"/>
      <c r="D19398" s="760"/>
      <c r="E19398" s="760"/>
      <c r="F19398" s="760"/>
    </row>
    <row r="19399" spans="1:6" ht="12" hidden="1" customHeight="1">
      <c r="A19399" s="760"/>
      <c r="B19399" s="760"/>
      <c r="C19399" s="760"/>
      <c r="D19399" s="760"/>
      <c r="E19399" s="760"/>
      <c r="F19399" s="760"/>
    </row>
    <row r="19400" spans="1:6" ht="12" hidden="1" customHeight="1">
      <c r="A19400" s="760"/>
      <c r="B19400" s="760"/>
      <c r="C19400" s="760"/>
      <c r="D19400" s="760"/>
      <c r="E19400" s="760"/>
      <c r="F19400" s="760"/>
    </row>
    <row r="19401" spans="1:6" ht="12" hidden="1" customHeight="1">
      <c r="A19401" s="760"/>
      <c r="B19401" s="760"/>
      <c r="C19401" s="760"/>
      <c r="D19401" s="760"/>
      <c r="E19401" s="760"/>
      <c r="F19401" s="760"/>
    </row>
    <row r="19402" spans="1:6" ht="12" hidden="1" customHeight="1">
      <c r="A19402" s="760"/>
      <c r="B19402" s="760"/>
      <c r="C19402" s="760"/>
      <c r="D19402" s="760"/>
      <c r="E19402" s="760"/>
      <c r="F19402" s="760"/>
    </row>
    <row r="19403" spans="1:6" ht="12" hidden="1" customHeight="1">
      <c r="A19403" s="760"/>
      <c r="B19403" s="760"/>
      <c r="C19403" s="760"/>
      <c r="D19403" s="760"/>
      <c r="E19403" s="760"/>
      <c r="F19403" s="760"/>
    </row>
    <row r="19404" spans="1:6" ht="12" hidden="1" customHeight="1">
      <c r="A19404" s="760"/>
      <c r="B19404" s="760"/>
      <c r="C19404" s="760"/>
      <c r="D19404" s="760"/>
      <c r="E19404" s="760"/>
      <c r="F19404" s="760"/>
    </row>
    <row r="19405" spans="1:6" ht="12" hidden="1" customHeight="1">
      <c r="A19405" s="760"/>
      <c r="B19405" s="760"/>
      <c r="C19405" s="760"/>
      <c r="D19405" s="760"/>
      <c r="E19405" s="760"/>
      <c r="F19405" s="760"/>
    </row>
    <row r="19406" spans="1:6" ht="12" hidden="1" customHeight="1">
      <c r="A19406" s="760"/>
      <c r="B19406" s="760"/>
      <c r="C19406" s="760"/>
      <c r="D19406" s="760"/>
      <c r="E19406" s="760"/>
      <c r="F19406" s="760"/>
    </row>
    <row r="19407" spans="1:6" ht="12" hidden="1" customHeight="1">
      <c r="A19407" s="760"/>
      <c r="B19407" s="760"/>
      <c r="C19407" s="760"/>
      <c r="D19407" s="760"/>
      <c r="E19407" s="760"/>
      <c r="F19407" s="760"/>
    </row>
    <row r="19408" spans="1:6" ht="12" hidden="1" customHeight="1">
      <c r="A19408" s="760"/>
      <c r="B19408" s="760"/>
      <c r="C19408" s="760"/>
      <c r="D19408" s="760"/>
      <c r="E19408" s="760"/>
      <c r="F19408" s="760"/>
    </row>
    <row r="19409" spans="1:6" ht="12" hidden="1" customHeight="1">
      <c r="A19409" s="760"/>
      <c r="B19409" s="760"/>
      <c r="C19409" s="760"/>
      <c r="D19409" s="760"/>
      <c r="E19409" s="760"/>
      <c r="F19409" s="760"/>
    </row>
    <row r="19410" spans="1:6" ht="12" hidden="1" customHeight="1">
      <c r="A19410" s="760"/>
      <c r="B19410" s="760"/>
      <c r="C19410" s="760"/>
      <c r="D19410" s="760"/>
      <c r="E19410" s="760"/>
      <c r="F19410" s="760"/>
    </row>
    <row r="19411" spans="1:6" ht="12" hidden="1" customHeight="1">
      <c r="A19411" s="760"/>
      <c r="B19411" s="760"/>
      <c r="C19411" s="760"/>
      <c r="D19411" s="760"/>
      <c r="E19411" s="760"/>
      <c r="F19411" s="760"/>
    </row>
    <row r="19412" spans="1:6" ht="12" hidden="1" customHeight="1">
      <c r="A19412" s="760"/>
      <c r="B19412" s="760"/>
      <c r="C19412" s="760"/>
      <c r="D19412" s="760"/>
      <c r="E19412" s="760"/>
      <c r="F19412" s="760"/>
    </row>
    <row r="19413" spans="1:6" ht="12" hidden="1" customHeight="1">
      <c r="A19413" s="760"/>
      <c r="B19413" s="760"/>
      <c r="C19413" s="760"/>
      <c r="D19413" s="760"/>
      <c r="E19413" s="760"/>
      <c r="F19413" s="760"/>
    </row>
    <row r="19414" spans="1:6" ht="12" hidden="1" customHeight="1">
      <c r="A19414" s="760"/>
      <c r="B19414" s="760"/>
      <c r="C19414" s="760"/>
      <c r="D19414" s="760"/>
      <c r="E19414" s="760"/>
      <c r="F19414" s="760"/>
    </row>
    <row r="19415" spans="1:6" ht="12" hidden="1" customHeight="1">
      <c r="A19415" s="760"/>
      <c r="B19415" s="760"/>
      <c r="C19415" s="760"/>
      <c r="D19415" s="760"/>
      <c r="E19415" s="760"/>
      <c r="F19415" s="760"/>
    </row>
    <row r="19416" spans="1:6" ht="12" hidden="1" customHeight="1">
      <c r="A19416" s="760"/>
      <c r="B19416" s="760"/>
      <c r="C19416" s="760"/>
      <c r="D19416" s="760"/>
      <c r="E19416" s="760"/>
      <c r="F19416" s="760"/>
    </row>
    <row r="19417" spans="1:6" ht="12" hidden="1" customHeight="1">
      <c r="A19417" s="760"/>
      <c r="B19417" s="760"/>
      <c r="C19417" s="760"/>
      <c r="D19417" s="760"/>
      <c r="E19417" s="760"/>
      <c r="F19417" s="760"/>
    </row>
    <row r="19418" spans="1:6" ht="12" hidden="1" customHeight="1">
      <c r="A19418" s="760"/>
      <c r="B19418" s="760"/>
      <c r="C19418" s="760"/>
      <c r="D19418" s="760"/>
      <c r="E19418" s="760"/>
      <c r="F19418" s="760"/>
    </row>
    <row r="19419" spans="1:6" ht="12" hidden="1" customHeight="1">
      <c r="A19419" s="760"/>
      <c r="B19419" s="760"/>
      <c r="C19419" s="760"/>
      <c r="D19419" s="760"/>
      <c r="E19419" s="760"/>
      <c r="F19419" s="760"/>
    </row>
    <row r="19420" spans="1:6" ht="12" hidden="1" customHeight="1">
      <c r="A19420" s="760"/>
      <c r="B19420" s="760"/>
      <c r="C19420" s="760"/>
      <c r="D19420" s="760"/>
      <c r="E19420" s="760"/>
      <c r="F19420" s="760"/>
    </row>
    <row r="19421" spans="1:6" ht="12" hidden="1" customHeight="1">
      <c r="A19421" s="760"/>
      <c r="B19421" s="760"/>
      <c r="C19421" s="760"/>
      <c r="D19421" s="760"/>
      <c r="E19421" s="760"/>
      <c r="F19421" s="760"/>
    </row>
    <row r="19422" spans="1:6" ht="12" hidden="1" customHeight="1">
      <c r="A19422" s="760"/>
      <c r="B19422" s="760"/>
      <c r="C19422" s="760"/>
      <c r="D19422" s="760"/>
      <c r="E19422" s="760"/>
      <c r="F19422" s="760"/>
    </row>
    <row r="19423" spans="1:6" ht="12" hidden="1" customHeight="1">
      <c r="A19423" s="760"/>
      <c r="B19423" s="760"/>
      <c r="C19423" s="760"/>
      <c r="D19423" s="760"/>
      <c r="E19423" s="760"/>
      <c r="F19423" s="760"/>
    </row>
    <row r="19424" spans="1:6" ht="12" hidden="1" customHeight="1">
      <c r="A19424" s="760"/>
      <c r="B19424" s="760"/>
      <c r="C19424" s="760"/>
      <c r="D19424" s="760"/>
      <c r="E19424" s="760"/>
      <c r="F19424" s="760"/>
    </row>
    <row r="19425" spans="1:6" ht="12" hidden="1" customHeight="1">
      <c r="A19425" s="760"/>
      <c r="B19425" s="760"/>
      <c r="C19425" s="760"/>
      <c r="D19425" s="760"/>
      <c r="E19425" s="760"/>
      <c r="F19425" s="760"/>
    </row>
    <row r="19426" spans="1:6" ht="12" hidden="1" customHeight="1">
      <c r="A19426" s="760"/>
      <c r="B19426" s="760"/>
      <c r="C19426" s="760"/>
      <c r="D19426" s="760"/>
      <c r="E19426" s="760"/>
      <c r="F19426" s="760"/>
    </row>
    <row r="19427" spans="1:6" ht="12" hidden="1" customHeight="1">
      <c r="A19427" s="760"/>
      <c r="B19427" s="760"/>
      <c r="C19427" s="760"/>
      <c r="D19427" s="760"/>
      <c r="E19427" s="760"/>
      <c r="F19427" s="760"/>
    </row>
    <row r="19428" spans="1:6" ht="12" hidden="1" customHeight="1">
      <c r="A19428" s="760"/>
      <c r="B19428" s="760"/>
      <c r="C19428" s="760"/>
      <c r="D19428" s="760"/>
      <c r="E19428" s="760"/>
      <c r="F19428" s="760"/>
    </row>
    <row r="19429" spans="1:6" ht="12" hidden="1" customHeight="1">
      <c r="A19429" s="760"/>
      <c r="B19429" s="760"/>
      <c r="C19429" s="760"/>
      <c r="D19429" s="760"/>
      <c r="E19429" s="760"/>
      <c r="F19429" s="760"/>
    </row>
    <row r="19430" spans="1:6" ht="12" hidden="1" customHeight="1">
      <c r="A19430" s="760"/>
      <c r="B19430" s="760"/>
      <c r="C19430" s="760"/>
      <c r="D19430" s="760"/>
      <c r="E19430" s="760"/>
      <c r="F19430" s="760"/>
    </row>
    <row r="19431" spans="1:6" ht="12" hidden="1" customHeight="1">
      <c r="A19431" s="760"/>
      <c r="B19431" s="760"/>
      <c r="C19431" s="760"/>
      <c r="D19431" s="760"/>
      <c r="E19431" s="760"/>
      <c r="F19431" s="760"/>
    </row>
    <row r="19432" spans="1:6" ht="12" hidden="1" customHeight="1">
      <c r="A19432" s="760"/>
      <c r="B19432" s="760"/>
      <c r="C19432" s="760"/>
      <c r="D19432" s="760"/>
      <c r="E19432" s="760"/>
      <c r="F19432" s="760"/>
    </row>
    <row r="19433" spans="1:6" ht="12" hidden="1" customHeight="1">
      <c r="A19433" s="760"/>
      <c r="B19433" s="760"/>
      <c r="C19433" s="760"/>
      <c r="D19433" s="760"/>
      <c r="E19433" s="760"/>
      <c r="F19433" s="760"/>
    </row>
    <row r="19434" spans="1:6" ht="12" hidden="1" customHeight="1">
      <c r="A19434" s="760"/>
      <c r="B19434" s="760"/>
      <c r="C19434" s="760"/>
      <c r="D19434" s="760"/>
      <c r="E19434" s="760"/>
      <c r="F19434" s="760"/>
    </row>
    <row r="19435" spans="1:6" ht="12" hidden="1" customHeight="1">
      <c r="A19435" s="760"/>
      <c r="B19435" s="760"/>
      <c r="C19435" s="760"/>
      <c r="D19435" s="760"/>
      <c r="E19435" s="760"/>
      <c r="F19435" s="760"/>
    </row>
    <row r="19436" spans="1:6" ht="12" hidden="1" customHeight="1">
      <c r="A19436" s="760"/>
      <c r="B19436" s="760"/>
      <c r="C19436" s="760"/>
      <c r="D19436" s="760"/>
      <c r="E19436" s="760"/>
      <c r="F19436" s="760"/>
    </row>
    <row r="19437" spans="1:6" ht="12" hidden="1" customHeight="1">
      <c r="A19437" s="760"/>
      <c r="B19437" s="760"/>
      <c r="C19437" s="760"/>
      <c r="D19437" s="760"/>
      <c r="E19437" s="760"/>
      <c r="F19437" s="760"/>
    </row>
    <row r="19438" spans="1:6" ht="12" hidden="1" customHeight="1">
      <c r="A19438" s="760"/>
      <c r="B19438" s="760"/>
      <c r="C19438" s="760"/>
      <c r="D19438" s="760"/>
      <c r="E19438" s="760"/>
      <c r="F19438" s="760"/>
    </row>
    <row r="19439" spans="1:6" ht="12" hidden="1" customHeight="1">
      <c r="A19439" s="760"/>
      <c r="B19439" s="760"/>
      <c r="C19439" s="760"/>
      <c r="D19439" s="760"/>
      <c r="E19439" s="760"/>
      <c r="F19439" s="760"/>
    </row>
    <row r="19440" spans="1:6" ht="12" hidden="1" customHeight="1">
      <c r="A19440" s="760"/>
      <c r="B19440" s="760"/>
      <c r="C19440" s="760"/>
      <c r="D19440" s="760"/>
      <c r="E19440" s="760"/>
      <c r="F19440" s="760"/>
    </row>
    <row r="19441" spans="1:6" ht="12" hidden="1" customHeight="1">
      <c r="A19441" s="760"/>
      <c r="B19441" s="760"/>
      <c r="C19441" s="760"/>
      <c r="D19441" s="760"/>
      <c r="E19441" s="760"/>
      <c r="F19441" s="760"/>
    </row>
    <row r="19442" spans="1:6" ht="12" hidden="1" customHeight="1">
      <c r="A19442" s="760"/>
      <c r="B19442" s="760"/>
      <c r="C19442" s="760"/>
      <c r="D19442" s="760"/>
      <c r="E19442" s="760"/>
      <c r="F19442" s="760"/>
    </row>
    <row r="19443" spans="1:6" ht="12" hidden="1" customHeight="1">
      <c r="A19443" s="760"/>
      <c r="B19443" s="760"/>
      <c r="C19443" s="760"/>
      <c r="D19443" s="760"/>
      <c r="E19443" s="760"/>
      <c r="F19443" s="760"/>
    </row>
    <row r="19444" spans="1:6" ht="12" hidden="1" customHeight="1">
      <c r="A19444" s="760"/>
      <c r="B19444" s="760"/>
      <c r="C19444" s="760"/>
      <c r="D19444" s="760"/>
      <c r="E19444" s="760"/>
      <c r="F19444" s="760"/>
    </row>
    <row r="19445" spans="1:6" ht="12" hidden="1" customHeight="1">
      <c r="A19445" s="760"/>
      <c r="B19445" s="760"/>
      <c r="C19445" s="760"/>
      <c r="D19445" s="760"/>
      <c r="E19445" s="760"/>
      <c r="F19445" s="760"/>
    </row>
    <row r="19446" spans="1:6" ht="12" hidden="1" customHeight="1">
      <c r="A19446" s="760"/>
      <c r="B19446" s="760"/>
      <c r="C19446" s="760"/>
      <c r="D19446" s="760"/>
      <c r="E19446" s="760"/>
      <c r="F19446" s="760"/>
    </row>
    <row r="19447" spans="1:6" ht="12" hidden="1" customHeight="1">
      <c r="A19447" s="760"/>
      <c r="B19447" s="760"/>
      <c r="C19447" s="760"/>
      <c r="D19447" s="760"/>
      <c r="E19447" s="760"/>
      <c r="F19447" s="760"/>
    </row>
    <row r="19448" spans="1:6" ht="12" hidden="1" customHeight="1">
      <c r="A19448" s="760"/>
      <c r="B19448" s="760"/>
      <c r="C19448" s="760"/>
      <c r="D19448" s="760"/>
      <c r="E19448" s="760"/>
      <c r="F19448" s="760"/>
    </row>
    <row r="19449" spans="1:6" ht="12" hidden="1" customHeight="1">
      <c r="A19449" s="760"/>
      <c r="B19449" s="760"/>
      <c r="C19449" s="760"/>
      <c r="D19449" s="760"/>
      <c r="E19449" s="760"/>
      <c r="F19449" s="760"/>
    </row>
    <row r="19450" spans="1:6" ht="12" hidden="1" customHeight="1">
      <c r="A19450" s="760"/>
      <c r="B19450" s="760"/>
      <c r="C19450" s="760"/>
      <c r="D19450" s="760"/>
      <c r="E19450" s="760"/>
      <c r="F19450" s="760"/>
    </row>
    <row r="19451" spans="1:6" ht="12" hidden="1" customHeight="1">
      <c r="A19451" s="760"/>
      <c r="B19451" s="760"/>
      <c r="C19451" s="760"/>
      <c r="D19451" s="760"/>
      <c r="E19451" s="760"/>
      <c r="F19451" s="760"/>
    </row>
    <row r="19452" spans="1:6" ht="12" hidden="1" customHeight="1">
      <c r="A19452" s="760"/>
      <c r="B19452" s="760"/>
      <c r="C19452" s="760"/>
      <c r="D19452" s="760"/>
      <c r="E19452" s="760"/>
      <c r="F19452" s="760"/>
    </row>
    <row r="19453" spans="1:6" ht="12" hidden="1" customHeight="1">
      <c r="A19453" s="760"/>
      <c r="B19453" s="760"/>
      <c r="C19453" s="760"/>
      <c r="D19453" s="760"/>
      <c r="E19453" s="760"/>
      <c r="F19453" s="760"/>
    </row>
    <row r="19454" spans="1:6" ht="12" hidden="1" customHeight="1">
      <c r="A19454" s="760"/>
      <c r="B19454" s="760"/>
      <c r="C19454" s="760"/>
      <c r="D19454" s="760"/>
      <c r="E19454" s="760"/>
      <c r="F19454" s="760"/>
    </row>
    <row r="19455" spans="1:6" ht="12" hidden="1" customHeight="1">
      <c r="A19455" s="760"/>
      <c r="B19455" s="760"/>
      <c r="C19455" s="760"/>
      <c r="D19455" s="760"/>
      <c r="E19455" s="760"/>
      <c r="F19455" s="760"/>
    </row>
    <row r="19456" spans="1:6" ht="12" hidden="1" customHeight="1">
      <c r="A19456" s="760"/>
      <c r="B19456" s="760"/>
      <c r="C19456" s="760"/>
      <c r="D19456" s="760"/>
      <c r="E19456" s="760"/>
      <c r="F19456" s="760"/>
    </row>
    <row r="19457" spans="1:6" ht="12" hidden="1" customHeight="1">
      <c r="A19457" s="760"/>
      <c r="B19457" s="760"/>
      <c r="C19457" s="760"/>
      <c r="D19457" s="760"/>
      <c r="E19457" s="760"/>
      <c r="F19457" s="760"/>
    </row>
    <row r="19458" spans="1:6" ht="12" hidden="1" customHeight="1">
      <c r="A19458" s="760"/>
      <c r="B19458" s="760"/>
      <c r="C19458" s="760"/>
      <c r="D19458" s="760"/>
      <c r="E19458" s="760"/>
      <c r="F19458" s="760"/>
    </row>
    <row r="19459" spans="1:6" ht="12" hidden="1" customHeight="1">
      <c r="A19459" s="760"/>
      <c r="B19459" s="760"/>
      <c r="C19459" s="760"/>
      <c r="D19459" s="760"/>
      <c r="E19459" s="760"/>
      <c r="F19459" s="760"/>
    </row>
    <row r="19460" spans="1:6" ht="12" hidden="1" customHeight="1">
      <c r="A19460" s="760"/>
      <c r="B19460" s="760"/>
      <c r="C19460" s="760"/>
      <c r="D19460" s="760"/>
      <c r="E19460" s="760"/>
      <c r="F19460" s="760"/>
    </row>
    <row r="19461" spans="1:6" ht="12" hidden="1" customHeight="1">
      <c r="A19461" s="760"/>
      <c r="B19461" s="760"/>
      <c r="C19461" s="760"/>
      <c r="D19461" s="760"/>
      <c r="E19461" s="760"/>
      <c r="F19461" s="760"/>
    </row>
    <row r="19462" spans="1:6" ht="12" hidden="1" customHeight="1">
      <c r="A19462" s="760"/>
      <c r="B19462" s="760"/>
      <c r="C19462" s="760"/>
      <c r="D19462" s="760"/>
      <c r="E19462" s="760"/>
      <c r="F19462" s="760"/>
    </row>
    <row r="19463" spans="1:6" ht="12" hidden="1" customHeight="1">
      <c r="A19463" s="760"/>
      <c r="B19463" s="760"/>
      <c r="C19463" s="760"/>
      <c r="D19463" s="760"/>
      <c r="E19463" s="760"/>
      <c r="F19463" s="760"/>
    </row>
    <row r="19464" spans="1:6" ht="12" hidden="1" customHeight="1">
      <c r="A19464" s="760"/>
      <c r="B19464" s="760"/>
      <c r="C19464" s="760"/>
      <c r="D19464" s="760"/>
      <c r="E19464" s="760"/>
      <c r="F19464" s="760"/>
    </row>
    <row r="19465" spans="1:6" ht="12" hidden="1" customHeight="1">
      <c r="A19465" s="760"/>
      <c r="B19465" s="760"/>
      <c r="C19465" s="760"/>
      <c r="D19465" s="760"/>
      <c r="E19465" s="760"/>
      <c r="F19465" s="760"/>
    </row>
    <row r="19466" spans="1:6" ht="12" hidden="1" customHeight="1">
      <c r="A19466" s="760"/>
      <c r="B19466" s="760"/>
      <c r="C19466" s="760"/>
      <c r="D19466" s="760"/>
      <c r="E19466" s="760"/>
      <c r="F19466" s="760"/>
    </row>
    <row r="19467" spans="1:6" ht="12" hidden="1" customHeight="1">
      <c r="A19467" s="760"/>
      <c r="B19467" s="760"/>
      <c r="C19467" s="760"/>
      <c r="D19467" s="760"/>
      <c r="E19467" s="760"/>
      <c r="F19467" s="760"/>
    </row>
    <row r="19468" spans="1:6" ht="12" hidden="1" customHeight="1">
      <c r="A19468" s="760"/>
      <c r="B19468" s="760"/>
      <c r="C19468" s="760"/>
      <c r="D19468" s="760"/>
      <c r="E19468" s="760"/>
      <c r="F19468" s="760"/>
    </row>
    <row r="19469" spans="1:6" ht="12" hidden="1" customHeight="1">
      <c r="A19469" s="760"/>
      <c r="B19469" s="760"/>
      <c r="C19469" s="760"/>
      <c r="D19469" s="760"/>
      <c r="E19469" s="760"/>
      <c r="F19469" s="760"/>
    </row>
    <row r="19470" spans="1:6" ht="12" hidden="1" customHeight="1">
      <c r="A19470" s="760"/>
      <c r="B19470" s="760"/>
      <c r="C19470" s="760"/>
      <c r="D19470" s="760"/>
      <c r="E19470" s="760"/>
      <c r="F19470" s="760"/>
    </row>
    <row r="19471" spans="1:6" ht="12" hidden="1" customHeight="1">
      <c r="A19471" s="760"/>
      <c r="B19471" s="760"/>
      <c r="C19471" s="760"/>
      <c r="D19471" s="760"/>
      <c r="E19471" s="760"/>
      <c r="F19471" s="760"/>
    </row>
    <row r="19472" spans="1:6" ht="12" hidden="1" customHeight="1">
      <c r="A19472" s="760"/>
      <c r="B19472" s="760"/>
      <c r="C19472" s="760"/>
      <c r="D19472" s="760"/>
      <c r="E19472" s="760"/>
      <c r="F19472" s="760"/>
    </row>
    <row r="19473" spans="1:6" ht="12" hidden="1" customHeight="1">
      <c r="A19473" s="760"/>
      <c r="B19473" s="760"/>
      <c r="C19473" s="760"/>
      <c r="D19473" s="760"/>
      <c r="E19473" s="760"/>
      <c r="F19473" s="760"/>
    </row>
    <row r="19474" spans="1:6" ht="12" hidden="1" customHeight="1">
      <c r="A19474" s="760"/>
      <c r="B19474" s="760"/>
      <c r="C19474" s="760"/>
      <c r="D19474" s="760"/>
      <c r="E19474" s="760"/>
      <c r="F19474" s="760"/>
    </row>
    <row r="19475" spans="1:6" ht="12" hidden="1" customHeight="1">
      <c r="A19475" s="760"/>
      <c r="B19475" s="760"/>
      <c r="C19475" s="760"/>
      <c r="D19475" s="760"/>
      <c r="E19475" s="760"/>
      <c r="F19475" s="760"/>
    </row>
    <row r="19476" spans="1:6" ht="12" hidden="1" customHeight="1">
      <c r="A19476" s="760"/>
      <c r="B19476" s="760"/>
      <c r="C19476" s="760"/>
      <c r="D19476" s="760"/>
      <c r="E19476" s="760"/>
      <c r="F19476" s="760"/>
    </row>
    <row r="19477" spans="1:6" ht="12" hidden="1" customHeight="1">
      <c r="A19477" s="760"/>
      <c r="B19477" s="760"/>
      <c r="C19477" s="760"/>
      <c r="D19477" s="760"/>
      <c r="E19477" s="760"/>
      <c r="F19477" s="760"/>
    </row>
    <row r="19478" spans="1:6" ht="12" hidden="1" customHeight="1">
      <c r="A19478" s="760"/>
      <c r="B19478" s="760"/>
      <c r="C19478" s="760"/>
      <c r="D19478" s="760"/>
      <c r="E19478" s="760"/>
      <c r="F19478" s="760"/>
    </row>
    <row r="19479" spans="1:6" ht="12" hidden="1" customHeight="1">
      <c r="A19479" s="760"/>
      <c r="B19479" s="760"/>
      <c r="C19479" s="760"/>
      <c r="D19479" s="760"/>
      <c r="E19479" s="760"/>
      <c r="F19479" s="760"/>
    </row>
    <row r="19480" spans="1:6" ht="12" hidden="1" customHeight="1">
      <c r="A19480" s="760"/>
      <c r="B19480" s="760"/>
      <c r="C19480" s="760"/>
      <c r="D19480" s="760"/>
      <c r="E19480" s="760"/>
      <c r="F19480" s="760"/>
    </row>
    <row r="19481" spans="1:6" ht="12" hidden="1" customHeight="1">
      <c r="A19481" s="760"/>
      <c r="B19481" s="760"/>
      <c r="C19481" s="760"/>
      <c r="D19481" s="760"/>
      <c r="E19481" s="760"/>
      <c r="F19481" s="760"/>
    </row>
    <row r="19482" spans="1:6" ht="12" hidden="1" customHeight="1">
      <c r="A19482" s="760"/>
      <c r="B19482" s="760"/>
      <c r="C19482" s="760"/>
      <c r="D19482" s="760"/>
      <c r="E19482" s="760"/>
      <c r="F19482" s="760"/>
    </row>
    <row r="19483" spans="1:6" ht="12" hidden="1" customHeight="1">
      <c r="A19483" s="760"/>
      <c r="B19483" s="760"/>
      <c r="C19483" s="760"/>
      <c r="D19483" s="760"/>
      <c r="E19483" s="760"/>
      <c r="F19483" s="760"/>
    </row>
    <row r="19484" spans="1:6" ht="12" hidden="1" customHeight="1">
      <c r="A19484" s="760"/>
      <c r="B19484" s="760"/>
      <c r="C19484" s="760"/>
      <c r="D19484" s="760"/>
      <c r="E19484" s="760"/>
      <c r="F19484" s="760"/>
    </row>
    <row r="19485" spans="1:6" ht="12" hidden="1" customHeight="1">
      <c r="A19485" s="760"/>
      <c r="B19485" s="760"/>
      <c r="C19485" s="760"/>
      <c r="D19485" s="760"/>
      <c r="E19485" s="760"/>
      <c r="F19485" s="760"/>
    </row>
    <row r="19486" spans="1:6" ht="12" hidden="1" customHeight="1">
      <c r="A19486" s="760"/>
      <c r="B19486" s="760"/>
      <c r="C19486" s="760"/>
      <c r="D19486" s="760"/>
      <c r="E19486" s="760"/>
      <c r="F19486" s="760"/>
    </row>
    <row r="19487" spans="1:6" ht="12" hidden="1" customHeight="1">
      <c r="A19487" s="760"/>
      <c r="B19487" s="760"/>
      <c r="C19487" s="760"/>
      <c r="D19487" s="760"/>
      <c r="E19487" s="760"/>
      <c r="F19487" s="760"/>
    </row>
    <row r="19488" spans="1:6" ht="12" hidden="1" customHeight="1">
      <c r="A19488" s="760"/>
      <c r="B19488" s="760"/>
      <c r="C19488" s="760"/>
      <c r="D19488" s="760"/>
      <c r="E19488" s="760"/>
      <c r="F19488" s="760"/>
    </row>
    <row r="19489" spans="1:6" ht="12" hidden="1" customHeight="1">
      <c r="A19489" s="760"/>
      <c r="B19489" s="760"/>
      <c r="C19489" s="760"/>
      <c r="D19489" s="760"/>
      <c r="E19489" s="760"/>
      <c r="F19489" s="760"/>
    </row>
    <row r="19490" spans="1:6" ht="12" hidden="1" customHeight="1">
      <c r="A19490" s="760"/>
      <c r="B19490" s="760"/>
      <c r="C19490" s="760"/>
      <c r="D19490" s="760"/>
      <c r="E19490" s="760"/>
      <c r="F19490" s="760"/>
    </row>
    <row r="19491" spans="1:6" ht="12" hidden="1" customHeight="1">
      <c r="A19491" s="760"/>
      <c r="B19491" s="760"/>
      <c r="C19491" s="760"/>
      <c r="D19491" s="760"/>
      <c r="E19491" s="760"/>
      <c r="F19491" s="760"/>
    </row>
    <row r="19492" spans="1:6" ht="12" hidden="1" customHeight="1">
      <c r="A19492" s="760"/>
      <c r="B19492" s="760"/>
      <c r="C19492" s="760"/>
      <c r="D19492" s="760"/>
      <c r="E19492" s="760"/>
      <c r="F19492" s="760"/>
    </row>
    <row r="19493" spans="1:6" ht="12" hidden="1" customHeight="1">
      <c r="A19493" s="760"/>
      <c r="B19493" s="760"/>
      <c r="C19493" s="760"/>
      <c r="D19493" s="760"/>
      <c r="E19493" s="760"/>
      <c r="F19493" s="760"/>
    </row>
    <row r="19494" spans="1:6" ht="12" hidden="1" customHeight="1">
      <c r="A19494" s="760"/>
      <c r="B19494" s="760"/>
      <c r="C19494" s="760"/>
      <c r="D19494" s="760"/>
      <c r="E19494" s="760"/>
      <c r="F19494" s="760"/>
    </row>
    <row r="19495" spans="1:6" ht="12" hidden="1" customHeight="1">
      <c r="A19495" s="760"/>
      <c r="B19495" s="760"/>
      <c r="C19495" s="760"/>
      <c r="D19495" s="760"/>
      <c r="E19495" s="760"/>
      <c r="F19495" s="760"/>
    </row>
    <row r="19496" spans="1:6" ht="12" hidden="1" customHeight="1">
      <c r="A19496" s="760"/>
      <c r="B19496" s="760"/>
      <c r="C19496" s="760"/>
      <c r="D19496" s="760"/>
      <c r="E19496" s="760"/>
      <c r="F19496" s="760"/>
    </row>
    <row r="19497" spans="1:6" ht="12" hidden="1" customHeight="1">
      <c r="A19497" s="760"/>
      <c r="B19497" s="760"/>
      <c r="C19497" s="760"/>
      <c r="D19497" s="760"/>
      <c r="E19497" s="760"/>
      <c r="F19497" s="760"/>
    </row>
    <row r="19498" spans="1:6" ht="12" hidden="1" customHeight="1">
      <c r="A19498" s="760"/>
      <c r="B19498" s="760"/>
      <c r="C19498" s="760"/>
      <c r="D19498" s="760"/>
      <c r="E19498" s="760"/>
      <c r="F19498" s="760"/>
    </row>
    <row r="19499" spans="1:6" ht="12" hidden="1" customHeight="1">
      <c r="A19499" s="760"/>
      <c r="B19499" s="760"/>
      <c r="C19499" s="760"/>
      <c r="D19499" s="760"/>
      <c r="E19499" s="760"/>
      <c r="F19499" s="760"/>
    </row>
    <row r="19500" spans="1:6" ht="12" hidden="1" customHeight="1">
      <c r="A19500" s="760"/>
      <c r="B19500" s="760"/>
      <c r="C19500" s="760"/>
      <c r="D19500" s="760"/>
      <c r="E19500" s="760"/>
      <c r="F19500" s="760"/>
    </row>
    <row r="19501" spans="1:6" ht="12" hidden="1" customHeight="1">
      <c r="A19501" s="760"/>
      <c r="B19501" s="760"/>
      <c r="C19501" s="760"/>
      <c r="D19501" s="760"/>
      <c r="E19501" s="760"/>
      <c r="F19501" s="760"/>
    </row>
    <row r="19502" spans="1:6" ht="12" hidden="1" customHeight="1">
      <c r="A19502" s="760"/>
      <c r="B19502" s="760"/>
      <c r="C19502" s="760"/>
      <c r="D19502" s="760"/>
      <c r="E19502" s="760"/>
      <c r="F19502" s="760"/>
    </row>
    <row r="19503" spans="1:6" ht="12" hidden="1" customHeight="1">
      <c r="A19503" s="760"/>
      <c r="B19503" s="760"/>
      <c r="C19503" s="760"/>
      <c r="D19503" s="760"/>
      <c r="E19503" s="760"/>
      <c r="F19503" s="760"/>
    </row>
    <row r="19504" spans="1:6" ht="12" hidden="1" customHeight="1">
      <c r="A19504" s="760"/>
      <c r="B19504" s="760"/>
      <c r="C19504" s="760"/>
      <c r="D19504" s="760"/>
      <c r="E19504" s="760"/>
      <c r="F19504" s="760"/>
    </row>
    <row r="19505" spans="1:6" ht="12" hidden="1" customHeight="1">
      <c r="A19505" s="760"/>
      <c r="B19505" s="760"/>
      <c r="C19505" s="760"/>
      <c r="D19505" s="760"/>
      <c r="E19505" s="760"/>
      <c r="F19505" s="760"/>
    </row>
    <row r="19506" spans="1:6" ht="12" hidden="1" customHeight="1">
      <c r="A19506" s="760"/>
      <c r="B19506" s="760"/>
      <c r="C19506" s="760"/>
      <c r="D19506" s="760"/>
      <c r="E19506" s="760"/>
      <c r="F19506" s="760"/>
    </row>
    <row r="19507" spans="1:6" ht="12" hidden="1" customHeight="1">
      <c r="A19507" s="760"/>
      <c r="B19507" s="760"/>
      <c r="C19507" s="760"/>
      <c r="D19507" s="760"/>
      <c r="E19507" s="760"/>
      <c r="F19507" s="760"/>
    </row>
    <row r="19508" spans="1:6" ht="12" hidden="1" customHeight="1">
      <c r="A19508" s="760"/>
      <c r="B19508" s="760"/>
      <c r="C19508" s="760"/>
      <c r="D19508" s="760"/>
      <c r="E19508" s="760"/>
      <c r="F19508" s="760"/>
    </row>
    <row r="19509" spans="1:6" ht="12" hidden="1" customHeight="1">
      <c r="A19509" s="760"/>
      <c r="B19509" s="760"/>
      <c r="C19509" s="760"/>
      <c r="D19509" s="760"/>
      <c r="E19509" s="760"/>
      <c r="F19509" s="760"/>
    </row>
    <row r="19510" spans="1:6" ht="12" hidden="1" customHeight="1">
      <c r="A19510" s="760"/>
      <c r="B19510" s="760"/>
      <c r="C19510" s="760"/>
      <c r="D19510" s="760"/>
      <c r="E19510" s="760"/>
      <c r="F19510" s="760"/>
    </row>
    <row r="19511" spans="1:6" ht="12" hidden="1" customHeight="1">
      <c r="A19511" s="760"/>
      <c r="B19511" s="760"/>
      <c r="C19511" s="760"/>
      <c r="D19511" s="760"/>
      <c r="E19511" s="760"/>
      <c r="F19511" s="760"/>
    </row>
    <row r="19512" spans="1:6" ht="12" hidden="1" customHeight="1">
      <c r="A19512" s="760"/>
      <c r="B19512" s="760"/>
      <c r="C19512" s="760"/>
      <c r="D19512" s="760"/>
      <c r="E19512" s="760"/>
      <c r="F19512" s="760"/>
    </row>
    <row r="19513" spans="1:6" ht="12" hidden="1" customHeight="1">
      <c r="A19513" s="760"/>
      <c r="B19513" s="760"/>
      <c r="C19513" s="760"/>
      <c r="D19513" s="760"/>
      <c r="E19513" s="760"/>
      <c r="F19513" s="760"/>
    </row>
    <row r="19514" spans="1:6" ht="12" hidden="1" customHeight="1">
      <c r="A19514" s="760"/>
      <c r="B19514" s="760"/>
      <c r="C19514" s="760"/>
      <c r="D19514" s="760"/>
      <c r="E19514" s="760"/>
      <c r="F19514" s="760"/>
    </row>
    <row r="19515" spans="1:6" ht="12" hidden="1" customHeight="1">
      <c r="A19515" s="760"/>
      <c r="B19515" s="760"/>
      <c r="C19515" s="760"/>
      <c r="D19515" s="760"/>
      <c r="E19515" s="760"/>
      <c r="F19515" s="760"/>
    </row>
    <row r="19516" spans="1:6" ht="12" hidden="1" customHeight="1">
      <c r="A19516" s="760"/>
      <c r="B19516" s="760"/>
      <c r="C19516" s="760"/>
      <c r="D19516" s="760"/>
      <c r="E19516" s="760"/>
      <c r="F19516" s="760"/>
    </row>
    <row r="19517" spans="1:6" ht="12" hidden="1" customHeight="1">
      <c r="A19517" s="760"/>
      <c r="B19517" s="760"/>
      <c r="C19517" s="760"/>
      <c r="D19517" s="760"/>
      <c r="E19517" s="760"/>
      <c r="F19517" s="760"/>
    </row>
    <row r="19518" spans="1:6" ht="12" hidden="1" customHeight="1">
      <c r="A19518" s="760"/>
      <c r="B19518" s="760"/>
      <c r="C19518" s="760"/>
      <c r="D19518" s="760"/>
      <c r="E19518" s="760"/>
      <c r="F19518" s="760"/>
    </row>
    <row r="19519" spans="1:6" ht="12" hidden="1" customHeight="1">
      <c r="A19519" s="760"/>
      <c r="B19519" s="760"/>
      <c r="C19519" s="760"/>
      <c r="D19519" s="760"/>
      <c r="E19519" s="760"/>
      <c r="F19519" s="760"/>
    </row>
    <row r="19520" spans="1:6" ht="12" hidden="1" customHeight="1">
      <c r="A19520" s="760"/>
      <c r="B19520" s="760"/>
      <c r="C19520" s="760"/>
      <c r="D19520" s="760"/>
      <c r="E19520" s="760"/>
      <c r="F19520" s="760"/>
    </row>
    <row r="19521" spans="1:6" ht="12" hidden="1" customHeight="1">
      <c r="A19521" s="760"/>
      <c r="B19521" s="760"/>
      <c r="C19521" s="760"/>
      <c r="D19521" s="760"/>
      <c r="E19521" s="760"/>
      <c r="F19521" s="760"/>
    </row>
    <row r="19522" spans="1:6" ht="12" hidden="1" customHeight="1">
      <c r="A19522" s="760"/>
      <c r="B19522" s="760"/>
      <c r="C19522" s="760"/>
      <c r="D19522" s="760"/>
      <c r="E19522" s="760"/>
      <c r="F19522" s="760"/>
    </row>
    <row r="19523" spans="1:6" ht="12" hidden="1" customHeight="1">
      <c r="A19523" s="760"/>
      <c r="B19523" s="760"/>
      <c r="C19523" s="760"/>
      <c r="D19523" s="760"/>
      <c r="E19523" s="760"/>
      <c r="F19523" s="760"/>
    </row>
    <row r="19524" spans="1:6" ht="12" hidden="1" customHeight="1">
      <c r="A19524" s="760"/>
      <c r="B19524" s="760"/>
      <c r="C19524" s="760"/>
      <c r="D19524" s="760"/>
      <c r="E19524" s="760"/>
      <c r="F19524" s="760"/>
    </row>
    <row r="19525" spans="1:6" ht="12" hidden="1" customHeight="1">
      <c r="A19525" s="760"/>
      <c r="B19525" s="760"/>
      <c r="C19525" s="760"/>
      <c r="D19525" s="760"/>
      <c r="E19525" s="760"/>
      <c r="F19525" s="760"/>
    </row>
    <row r="19526" spans="1:6" ht="12" hidden="1" customHeight="1">
      <c r="A19526" s="760"/>
      <c r="B19526" s="760"/>
      <c r="C19526" s="760"/>
      <c r="D19526" s="760"/>
      <c r="E19526" s="760"/>
      <c r="F19526" s="760"/>
    </row>
    <row r="19527" spans="1:6" ht="12" hidden="1" customHeight="1">
      <c r="A19527" s="760"/>
      <c r="B19527" s="760"/>
      <c r="C19527" s="760"/>
      <c r="D19527" s="760"/>
      <c r="E19527" s="760"/>
      <c r="F19527" s="760"/>
    </row>
    <row r="19528" spans="1:6" ht="12" hidden="1" customHeight="1">
      <c r="A19528" s="760"/>
      <c r="B19528" s="760"/>
      <c r="C19528" s="760"/>
      <c r="D19528" s="760"/>
      <c r="E19528" s="760"/>
      <c r="F19528" s="760"/>
    </row>
    <row r="19529" spans="1:6" ht="12" hidden="1" customHeight="1">
      <c r="A19529" s="760"/>
      <c r="B19529" s="760"/>
      <c r="C19529" s="760"/>
      <c r="D19529" s="760"/>
      <c r="E19529" s="760"/>
      <c r="F19529" s="760"/>
    </row>
    <row r="19530" spans="1:6" ht="12" hidden="1" customHeight="1">
      <c r="A19530" s="760"/>
      <c r="B19530" s="760"/>
      <c r="C19530" s="760"/>
      <c r="D19530" s="760"/>
      <c r="E19530" s="760"/>
      <c r="F19530" s="760"/>
    </row>
    <row r="19531" spans="1:6" ht="12" hidden="1" customHeight="1">
      <c r="A19531" s="760"/>
      <c r="B19531" s="760"/>
      <c r="C19531" s="760"/>
      <c r="D19531" s="760"/>
      <c r="E19531" s="760"/>
      <c r="F19531" s="760"/>
    </row>
    <row r="19532" spans="1:6" ht="12" hidden="1" customHeight="1">
      <c r="A19532" s="760"/>
      <c r="B19532" s="760"/>
      <c r="C19532" s="760"/>
      <c r="D19532" s="760"/>
      <c r="E19532" s="760"/>
      <c r="F19532" s="760"/>
    </row>
    <row r="19533" spans="1:6" ht="12" hidden="1" customHeight="1">
      <c r="A19533" s="760"/>
      <c r="B19533" s="760"/>
      <c r="C19533" s="760"/>
      <c r="D19533" s="760"/>
      <c r="E19533" s="760"/>
      <c r="F19533" s="760"/>
    </row>
    <row r="19534" spans="1:6" ht="12" hidden="1" customHeight="1">
      <c r="A19534" s="760"/>
      <c r="B19534" s="760"/>
      <c r="C19534" s="760"/>
      <c r="D19534" s="760"/>
      <c r="E19534" s="760"/>
      <c r="F19534" s="760"/>
    </row>
    <row r="19535" spans="1:6" ht="12" hidden="1" customHeight="1">
      <c r="A19535" s="760"/>
      <c r="B19535" s="760"/>
      <c r="C19535" s="760"/>
      <c r="D19535" s="760"/>
      <c r="E19535" s="760"/>
      <c r="F19535" s="760"/>
    </row>
    <row r="19536" spans="1:6" ht="12" hidden="1" customHeight="1">
      <c r="A19536" s="760"/>
      <c r="B19536" s="760"/>
      <c r="C19536" s="760"/>
      <c r="D19536" s="760"/>
      <c r="E19536" s="760"/>
      <c r="F19536" s="760"/>
    </row>
    <row r="19537" spans="1:6" ht="12" hidden="1" customHeight="1">
      <c r="A19537" s="760"/>
      <c r="B19537" s="760"/>
      <c r="C19537" s="760"/>
      <c r="D19537" s="760"/>
      <c r="E19537" s="760"/>
      <c r="F19537" s="760"/>
    </row>
    <row r="19538" spans="1:6" ht="12" hidden="1" customHeight="1">
      <c r="A19538" s="760"/>
      <c r="B19538" s="760"/>
      <c r="C19538" s="760"/>
      <c r="D19538" s="760"/>
      <c r="E19538" s="760"/>
      <c r="F19538" s="760"/>
    </row>
    <row r="19539" spans="1:6" ht="12" hidden="1" customHeight="1">
      <c r="A19539" s="760"/>
      <c r="B19539" s="760"/>
      <c r="C19539" s="760"/>
      <c r="D19539" s="760"/>
      <c r="E19539" s="760"/>
      <c r="F19539" s="760"/>
    </row>
    <row r="19540" spans="1:6" ht="12" hidden="1" customHeight="1">
      <c r="A19540" s="760"/>
      <c r="B19540" s="760"/>
      <c r="C19540" s="760"/>
      <c r="D19540" s="760"/>
      <c r="E19540" s="760"/>
      <c r="F19540" s="760"/>
    </row>
    <row r="19541" spans="1:6" ht="12" hidden="1" customHeight="1">
      <c r="A19541" s="760"/>
      <c r="B19541" s="760"/>
      <c r="C19541" s="760"/>
      <c r="D19541" s="760"/>
      <c r="E19541" s="760"/>
      <c r="F19541" s="760"/>
    </row>
    <row r="19542" spans="1:6" ht="12" hidden="1" customHeight="1">
      <c r="A19542" s="760"/>
      <c r="B19542" s="760"/>
      <c r="C19542" s="760"/>
      <c r="D19542" s="760"/>
      <c r="E19542" s="760"/>
      <c r="F19542" s="760"/>
    </row>
    <row r="19543" spans="1:6" ht="12" hidden="1" customHeight="1">
      <c r="A19543" s="760"/>
      <c r="B19543" s="760"/>
      <c r="C19543" s="760"/>
      <c r="D19543" s="760"/>
      <c r="E19543" s="760"/>
      <c r="F19543" s="760"/>
    </row>
    <row r="19544" spans="1:6" ht="12" hidden="1" customHeight="1">
      <c r="A19544" s="760"/>
      <c r="B19544" s="760"/>
      <c r="C19544" s="760"/>
      <c r="D19544" s="760"/>
      <c r="E19544" s="760"/>
      <c r="F19544" s="760"/>
    </row>
    <row r="19545" spans="1:6" ht="12" hidden="1" customHeight="1">
      <c r="A19545" s="760"/>
      <c r="B19545" s="760"/>
      <c r="C19545" s="760"/>
      <c r="D19545" s="760"/>
      <c r="E19545" s="760"/>
      <c r="F19545" s="760"/>
    </row>
    <row r="19546" spans="1:6" ht="12" hidden="1" customHeight="1">
      <c r="A19546" s="760"/>
      <c r="B19546" s="760"/>
      <c r="C19546" s="760"/>
      <c r="D19546" s="760"/>
      <c r="E19546" s="760"/>
      <c r="F19546" s="760"/>
    </row>
    <row r="19547" spans="1:6" ht="12" hidden="1" customHeight="1">
      <c r="A19547" s="760"/>
      <c r="B19547" s="760"/>
      <c r="C19547" s="760"/>
      <c r="D19547" s="760"/>
      <c r="E19547" s="760"/>
      <c r="F19547" s="760"/>
    </row>
    <row r="19548" spans="1:6" ht="12" hidden="1" customHeight="1">
      <c r="A19548" s="760"/>
      <c r="B19548" s="760"/>
      <c r="C19548" s="760"/>
      <c r="D19548" s="760"/>
      <c r="E19548" s="760"/>
      <c r="F19548" s="760"/>
    </row>
    <row r="19549" spans="1:6" ht="12" hidden="1" customHeight="1">
      <c r="A19549" s="760"/>
      <c r="B19549" s="760"/>
      <c r="C19549" s="760"/>
      <c r="D19549" s="760"/>
      <c r="E19549" s="760"/>
      <c r="F19549" s="760"/>
    </row>
    <row r="19550" spans="1:6" ht="12" hidden="1" customHeight="1">
      <c r="A19550" s="760"/>
      <c r="B19550" s="760"/>
      <c r="C19550" s="760"/>
      <c r="D19550" s="760"/>
      <c r="E19550" s="760"/>
      <c r="F19550" s="760"/>
    </row>
    <row r="19551" spans="1:6" ht="12" hidden="1" customHeight="1">
      <c r="A19551" s="760"/>
      <c r="B19551" s="760"/>
      <c r="C19551" s="760"/>
      <c r="D19551" s="760"/>
      <c r="E19551" s="760"/>
      <c r="F19551" s="760"/>
    </row>
    <row r="19552" spans="1:6" ht="12" hidden="1" customHeight="1">
      <c r="A19552" s="760"/>
      <c r="B19552" s="760"/>
      <c r="C19552" s="760"/>
      <c r="D19552" s="760"/>
      <c r="E19552" s="760"/>
      <c r="F19552" s="760"/>
    </row>
    <row r="19553" spans="1:6" ht="12" hidden="1" customHeight="1">
      <c r="A19553" s="760"/>
      <c r="B19553" s="760"/>
      <c r="C19553" s="760"/>
      <c r="D19553" s="760"/>
      <c r="E19553" s="760"/>
      <c r="F19553" s="760"/>
    </row>
    <row r="19554" spans="1:6" ht="12" hidden="1" customHeight="1">
      <c r="A19554" s="760"/>
      <c r="B19554" s="760"/>
      <c r="C19554" s="760"/>
      <c r="D19554" s="760"/>
      <c r="E19554" s="760"/>
      <c r="F19554" s="760"/>
    </row>
    <row r="19555" spans="1:6" ht="12" hidden="1" customHeight="1">
      <c r="A19555" s="760"/>
      <c r="B19555" s="760"/>
      <c r="C19555" s="760"/>
      <c r="D19555" s="760"/>
      <c r="E19555" s="760"/>
      <c r="F19555" s="760"/>
    </row>
    <row r="19556" spans="1:6" ht="12" hidden="1" customHeight="1">
      <c r="A19556" s="760"/>
      <c r="B19556" s="760"/>
      <c r="C19556" s="760"/>
      <c r="D19556" s="760"/>
      <c r="E19556" s="760"/>
      <c r="F19556" s="760"/>
    </row>
    <row r="19557" spans="1:6" ht="12" hidden="1" customHeight="1">
      <c r="A19557" s="760"/>
      <c r="B19557" s="760"/>
      <c r="C19557" s="760"/>
      <c r="D19557" s="760"/>
      <c r="E19557" s="760"/>
      <c r="F19557" s="760"/>
    </row>
    <row r="19558" spans="1:6" ht="12" hidden="1" customHeight="1">
      <c r="A19558" s="760"/>
      <c r="B19558" s="760"/>
      <c r="C19558" s="760"/>
      <c r="D19558" s="760"/>
      <c r="E19558" s="760"/>
      <c r="F19558" s="760"/>
    </row>
    <row r="19559" spans="1:6" ht="12" hidden="1" customHeight="1">
      <c r="A19559" s="760"/>
      <c r="B19559" s="760"/>
      <c r="C19559" s="760"/>
      <c r="D19559" s="760"/>
      <c r="E19559" s="760"/>
      <c r="F19559" s="760"/>
    </row>
    <row r="19560" spans="1:6" ht="12" hidden="1" customHeight="1">
      <c r="A19560" s="760"/>
      <c r="B19560" s="760"/>
      <c r="C19560" s="760"/>
      <c r="D19560" s="760"/>
      <c r="E19560" s="760"/>
      <c r="F19560" s="760"/>
    </row>
    <row r="19561" spans="1:6" ht="12" hidden="1" customHeight="1">
      <c r="A19561" s="760"/>
      <c r="B19561" s="760"/>
      <c r="C19561" s="760"/>
      <c r="D19561" s="760"/>
      <c r="E19561" s="760"/>
      <c r="F19561" s="760"/>
    </row>
    <row r="19562" spans="1:6" ht="12" hidden="1" customHeight="1">
      <c r="A19562" s="760"/>
      <c r="B19562" s="760"/>
      <c r="C19562" s="760"/>
      <c r="D19562" s="760"/>
      <c r="E19562" s="760"/>
      <c r="F19562" s="760"/>
    </row>
    <row r="19563" spans="1:6" ht="12" hidden="1" customHeight="1">
      <c r="A19563" s="760"/>
      <c r="B19563" s="760"/>
      <c r="C19563" s="760"/>
      <c r="D19563" s="760"/>
      <c r="E19563" s="760"/>
      <c r="F19563" s="760"/>
    </row>
    <row r="19564" spans="1:6" ht="12" hidden="1" customHeight="1">
      <c r="A19564" s="760"/>
      <c r="B19564" s="760"/>
      <c r="C19564" s="760"/>
      <c r="D19564" s="760"/>
      <c r="E19564" s="760"/>
      <c r="F19564" s="760"/>
    </row>
    <row r="19565" spans="1:6" ht="12" hidden="1" customHeight="1">
      <c r="A19565" s="760"/>
      <c r="B19565" s="760"/>
      <c r="C19565" s="760"/>
      <c r="D19565" s="760"/>
      <c r="E19565" s="760"/>
      <c r="F19565" s="760"/>
    </row>
    <row r="19566" spans="1:6" ht="12" hidden="1" customHeight="1">
      <c r="A19566" s="760"/>
      <c r="B19566" s="760"/>
      <c r="C19566" s="760"/>
      <c r="D19566" s="760"/>
      <c r="E19566" s="760"/>
      <c r="F19566" s="760"/>
    </row>
    <row r="19567" spans="1:6" ht="12" hidden="1" customHeight="1">
      <c r="A19567" s="760"/>
      <c r="B19567" s="760"/>
      <c r="C19567" s="760"/>
      <c r="D19567" s="760"/>
      <c r="E19567" s="760"/>
      <c r="F19567" s="760"/>
    </row>
    <row r="19568" spans="1:6" ht="12" hidden="1" customHeight="1">
      <c r="A19568" s="760"/>
      <c r="B19568" s="760"/>
      <c r="C19568" s="760"/>
      <c r="D19568" s="760"/>
      <c r="E19568" s="760"/>
      <c r="F19568" s="760"/>
    </row>
    <row r="19569" spans="1:6" ht="12" hidden="1" customHeight="1">
      <c r="A19569" s="760"/>
      <c r="B19569" s="760"/>
      <c r="C19569" s="760"/>
      <c r="D19569" s="760"/>
      <c r="E19569" s="760"/>
      <c r="F19569" s="760"/>
    </row>
    <row r="19570" spans="1:6" ht="12" hidden="1" customHeight="1">
      <c r="A19570" s="760"/>
      <c r="B19570" s="760"/>
      <c r="C19570" s="760"/>
      <c r="D19570" s="760"/>
      <c r="E19570" s="760"/>
      <c r="F19570" s="760"/>
    </row>
    <row r="19571" spans="1:6" ht="12" hidden="1" customHeight="1">
      <c r="A19571" s="760"/>
      <c r="B19571" s="760"/>
      <c r="C19571" s="760"/>
      <c r="D19571" s="760"/>
      <c r="E19571" s="760"/>
      <c r="F19571" s="760"/>
    </row>
    <row r="19572" spans="1:6" ht="12" hidden="1" customHeight="1">
      <c r="A19572" s="760"/>
      <c r="B19572" s="760"/>
      <c r="C19572" s="760"/>
      <c r="D19572" s="760"/>
      <c r="E19572" s="760"/>
      <c r="F19572" s="760"/>
    </row>
    <row r="19573" spans="1:6" ht="12" hidden="1" customHeight="1">
      <c r="A19573" s="760"/>
      <c r="B19573" s="760"/>
      <c r="C19573" s="760"/>
      <c r="D19573" s="760"/>
      <c r="E19573" s="760"/>
      <c r="F19573" s="760"/>
    </row>
    <row r="19574" spans="1:6" ht="12" hidden="1" customHeight="1">
      <c r="A19574" s="760"/>
      <c r="B19574" s="760"/>
      <c r="C19574" s="760"/>
      <c r="D19574" s="760"/>
      <c r="E19574" s="760"/>
      <c r="F19574" s="760"/>
    </row>
    <row r="19575" spans="1:6" ht="12" hidden="1" customHeight="1">
      <c r="A19575" s="760"/>
      <c r="B19575" s="760"/>
      <c r="C19575" s="760"/>
      <c r="D19575" s="760"/>
      <c r="E19575" s="760"/>
      <c r="F19575" s="760"/>
    </row>
    <row r="19576" spans="1:6" ht="12" hidden="1" customHeight="1">
      <c r="A19576" s="760"/>
      <c r="B19576" s="760"/>
      <c r="C19576" s="760"/>
      <c r="D19576" s="760"/>
      <c r="E19576" s="760"/>
      <c r="F19576" s="760"/>
    </row>
    <row r="19577" spans="1:6" ht="12" hidden="1" customHeight="1">
      <c r="A19577" s="760"/>
      <c r="B19577" s="760"/>
      <c r="C19577" s="760"/>
      <c r="D19577" s="760"/>
      <c r="E19577" s="760"/>
      <c r="F19577" s="760"/>
    </row>
    <row r="19578" spans="1:6" ht="12" hidden="1" customHeight="1">
      <c r="A19578" s="760"/>
      <c r="B19578" s="760"/>
      <c r="C19578" s="760"/>
      <c r="D19578" s="760"/>
      <c r="E19578" s="760"/>
      <c r="F19578" s="760"/>
    </row>
    <row r="19579" spans="1:6" ht="12" hidden="1" customHeight="1">
      <c r="A19579" s="760"/>
      <c r="B19579" s="760"/>
      <c r="C19579" s="760"/>
      <c r="D19579" s="760"/>
      <c r="E19579" s="760"/>
      <c r="F19579" s="760"/>
    </row>
    <row r="19580" spans="1:6" ht="12" hidden="1" customHeight="1">
      <c r="A19580" s="760"/>
      <c r="B19580" s="760"/>
      <c r="C19580" s="760"/>
      <c r="D19580" s="760"/>
      <c r="E19580" s="760"/>
      <c r="F19580" s="760"/>
    </row>
    <row r="19581" spans="1:6" ht="12" hidden="1" customHeight="1">
      <c r="A19581" s="760"/>
      <c r="B19581" s="760"/>
      <c r="C19581" s="760"/>
      <c r="D19581" s="760"/>
      <c r="E19581" s="760"/>
      <c r="F19581" s="760"/>
    </row>
    <row r="19582" spans="1:6" ht="12" hidden="1" customHeight="1">
      <c r="A19582" s="760"/>
      <c r="B19582" s="760"/>
      <c r="C19582" s="760"/>
      <c r="D19582" s="760"/>
      <c r="E19582" s="760"/>
      <c r="F19582" s="760"/>
    </row>
    <row r="19583" spans="1:6" ht="12" hidden="1" customHeight="1">
      <c r="A19583" s="760"/>
      <c r="B19583" s="760"/>
      <c r="C19583" s="760"/>
      <c r="D19583" s="760"/>
      <c r="E19583" s="760"/>
      <c r="F19583" s="760"/>
    </row>
    <row r="19584" spans="1:6" ht="12" hidden="1" customHeight="1">
      <c r="A19584" s="760"/>
      <c r="B19584" s="760"/>
      <c r="C19584" s="760"/>
      <c r="D19584" s="760"/>
      <c r="E19584" s="760"/>
      <c r="F19584" s="760"/>
    </row>
    <row r="19585" spans="1:6" ht="12" hidden="1" customHeight="1">
      <c r="A19585" s="760"/>
      <c r="B19585" s="760"/>
      <c r="C19585" s="760"/>
      <c r="D19585" s="760"/>
      <c r="E19585" s="760"/>
      <c r="F19585" s="760"/>
    </row>
    <row r="19586" spans="1:6" ht="12" hidden="1" customHeight="1">
      <c r="A19586" s="760"/>
      <c r="B19586" s="760"/>
      <c r="C19586" s="760"/>
      <c r="D19586" s="760"/>
      <c r="E19586" s="760"/>
      <c r="F19586" s="760"/>
    </row>
    <row r="19587" spans="1:6" ht="12" hidden="1" customHeight="1">
      <c r="A19587" s="760"/>
      <c r="B19587" s="760"/>
      <c r="C19587" s="760"/>
      <c r="D19587" s="760"/>
      <c r="E19587" s="760"/>
      <c r="F19587" s="760"/>
    </row>
    <row r="19588" spans="1:6" ht="12" hidden="1" customHeight="1">
      <c r="A19588" s="760"/>
      <c r="B19588" s="760"/>
      <c r="C19588" s="760"/>
      <c r="D19588" s="760"/>
      <c r="E19588" s="760"/>
      <c r="F19588" s="760"/>
    </row>
    <row r="19589" spans="1:6" ht="12" hidden="1" customHeight="1">
      <c r="A19589" s="760"/>
      <c r="B19589" s="760"/>
      <c r="C19589" s="760"/>
      <c r="D19589" s="760"/>
      <c r="E19589" s="760"/>
      <c r="F19589" s="760"/>
    </row>
    <row r="19590" spans="1:6" ht="12" hidden="1" customHeight="1">
      <c r="A19590" s="760"/>
      <c r="B19590" s="760"/>
      <c r="C19590" s="760"/>
      <c r="D19590" s="760"/>
      <c r="E19590" s="760"/>
      <c r="F19590" s="760"/>
    </row>
    <row r="19591" spans="1:6" ht="12" hidden="1" customHeight="1">
      <c r="A19591" s="760"/>
      <c r="B19591" s="760"/>
      <c r="C19591" s="760"/>
      <c r="D19591" s="760"/>
      <c r="E19591" s="760"/>
      <c r="F19591" s="760"/>
    </row>
    <row r="19592" spans="1:6" ht="12" hidden="1" customHeight="1">
      <c r="A19592" s="760"/>
      <c r="B19592" s="760"/>
      <c r="C19592" s="760"/>
      <c r="D19592" s="760"/>
      <c r="E19592" s="760"/>
      <c r="F19592" s="760"/>
    </row>
    <row r="19593" spans="1:6" ht="12" hidden="1" customHeight="1">
      <c r="A19593" s="760"/>
      <c r="B19593" s="760"/>
      <c r="C19593" s="760"/>
      <c r="D19593" s="760"/>
      <c r="E19593" s="760"/>
      <c r="F19593" s="760"/>
    </row>
    <row r="19594" spans="1:6" ht="12" hidden="1" customHeight="1">
      <c r="A19594" s="760"/>
      <c r="B19594" s="760"/>
      <c r="C19594" s="760"/>
      <c r="D19594" s="760"/>
      <c r="E19594" s="760"/>
      <c r="F19594" s="760"/>
    </row>
    <row r="19595" spans="1:6" ht="12" hidden="1" customHeight="1">
      <c r="A19595" s="760"/>
      <c r="B19595" s="760"/>
      <c r="C19595" s="760"/>
      <c r="D19595" s="760"/>
      <c r="E19595" s="760"/>
      <c r="F19595" s="760"/>
    </row>
    <row r="19596" spans="1:6" ht="12" hidden="1" customHeight="1">
      <c r="A19596" s="760"/>
      <c r="B19596" s="760"/>
      <c r="C19596" s="760"/>
      <c r="D19596" s="760"/>
      <c r="E19596" s="760"/>
      <c r="F19596" s="760"/>
    </row>
    <row r="19597" spans="1:6" ht="12" hidden="1" customHeight="1">
      <c r="A19597" s="760"/>
      <c r="B19597" s="760"/>
      <c r="C19597" s="760"/>
      <c r="D19597" s="760"/>
      <c r="E19597" s="760"/>
      <c r="F19597" s="760"/>
    </row>
    <row r="19598" spans="1:6" ht="12" hidden="1" customHeight="1">
      <c r="A19598" s="760"/>
      <c r="B19598" s="760"/>
      <c r="C19598" s="760"/>
      <c r="D19598" s="760"/>
      <c r="E19598" s="760"/>
      <c r="F19598" s="760"/>
    </row>
    <row r="19599" spans="1:6" ht="12" hidden="1" customHeight="1">
      <c r="A19599" s="760"/>
      <c r="B19599" s="760"/>
      <c r="C19599" s="760"/>
      <c r="D19599" s="760"/>
      <c r="E19599" s="760"/>
      <c r="F19599" s="760"/>
    </row>
    <row r="19600" spans="1:6" ht="12" hidden="1" customHeight="1">
      <c r="A19600" s="760"/>
      <c r="B19600" s="760"/>
      <c r="C19600" s="760"/>
      <c r="D19600" s="760"/>
      <c r="E19600" s="760"/>
      <c r="F19600" s="760"/>
    </row>
    <row r="19601" spans="1:6" ht="12" hidden="1" customHeight="1">
      <c r="A19601" s="760"/>
      <c r="B19601" s="760"/>
      <c r="C19601" s="760"/>
      <c r="D19601" s="760"/>
      <c r="E19601" s="760"/>
      <c r="F19601" s="760"/>
    </row>
    <row r="19602" spans="1:6" ht="12" hidden="1" customHeight="1">
      <c r="A19602" s="760"/>
      <c r="B19602" s="760"/>
      <c r="C19602" s="760"/>
      <c r="D19602" s="760"/>
      <c r="E19602" s="760"/>
      <c r="F19602" s="760"/>
    </row>
    <row r="19603" spans="1:6" ht="12" hidden="1" customHeight="1">
      <c r="A19603" s="760"/>
      <c r="B19603" s="760"/>
      <c r="C19603" s="760"/>
      <c r="D19603" s="760"/>
      <c r="E19603" s="760"/>
      <c r="F19603" s="760"/>
    </row>
    <row r="19604" spans="1:6" ht="12" hidden="1" customHeight="1">
      <c r="A19604" s="760"/>
      <c r="B19604" s="760"/>
      <c r="C19604" s="760"/>
      <c r="D19604" s="760"/>
      <c r="E19604" s="760"/>
      <c r="F19604" s="760"/>
    </row>
    <row r="19605" spans="1:6" ht="12" hidden="1" customHeight="1">
      <c r="A19605" s="760"/>
      <c r="B19605" s="760"/>
      <c r="C19605" s="760"/>
      <c r="D19605" s="760"/>
      <c r="E19605" s="760"/>
      <c r="F19605" s="760"/>
    </row>
    <row r="19606" spans="1:6" ht="12" hidden="1" customHeight="1">
      <c r="A19606" s="760"/>
      <c r="B19606" s="760"/>
      <c r="C19606" s="760"/>
      <c r="D19606" s="760"/>
      <c r="E19606" s="760"/>
      <c r="F19606" s="760"/>
    </row>
    <row r="19607" spans="1:6" ht="12" hidden="1" customHeight="1">
      <c r="A19607" s="760"/>
      <c r="B19607" s="760"/>
      <c r="C19607" s="760"/>
      <c r="D19607" s="760"/>
      <c r="E19607" s="760"/>
      <c r="F19607" s="760"/>
    </row>
    <row r="19608" spans="1:6" ht="12" hidden="1" customHeight="1">
      <c r="A19608" s="760"/>
      <c r="B19608" s="760"/>
      <c r="C19608" s="760"/>
      <c r="D19608" s="760"/>
      <c r="E19608" s="760"/>
      <c r="F19608" s="760"/>
    </row>
    <row r="19609" spans="1:6" ht="12" hidden="1" customHeight="1">
      <c r="A19609" s="760"/>
      <c r="B19609" s="760"/>
      <c r="C19609" s="760"/>
      <c r="D19609" s="760"/>
      <c r="E19609" s="760"/>
      <c r="F19609" s="760"/>
    </row>
    <row r="19610" spans="1:6" ht="12" hidden="1" customHeight="1">
      <c r="A19610" s="760"/>
      <c r="B19610" s="760"/>
      <c r="C19610" s="760"/>
      <c r="D19610" s="760"/>
      <c r="E19610" s="760"/>
      <c r="F19610" s="760"/>
    </row>
    <row r="19611" spans="1:6" ht="12" hidden="1" customHeight="1">
      <c r="A19611" s="760"/>
      <c r="B19611" s="760"/>
      <c r="C19611" s="760"/>
      <c r="D19611" s="760"/>
      <c r="E19611" s="760"/>
      <c r="F19611" s="760"/>
    </row>
    <row r="19612" spans="1:6" ht="12" hidden="1" customHeight="1">
      <c r="A19612" s="760"/>
      <c r="B19612" s="760"/>
      <c r="C19612" s="760"/>
      <c r="D19612" s="760"/>
      <c r="E19612" s="760"/>
      <c r="F19612" s="760"/>
    </row>
    <row r="19613" spans="1:6" ht="12" hidden="1" customHeight="1">
      <c r="A19613" s="760"/>
      <c r="B19613" s="760"/>
      <c r="C19613" s="760"/>
      <c r="D19613" s="760"/>
      <c r="E19613" s="760"/>
      <c r="F19613" s="760"/>
    </row>
    <row r="19614" spans="1:6" ht="12" hidden="1" customHeight="1">
      <c r="A19614" s="760"/>
      <c r="B19614" s="760"/>
      <c r="C19614" s="760"/>
      <c r="D19614" s="760"/>
      <c r="E19614" s="760"/>
      <c r="F19614" s="760"/>
    </row>
    <row r="19615" spans="1:6" ht="12" hidden="1" customHeight="1">
      <c r="A19615" s="760"/>
      <c r="B19615" s="760"/>
      <c r="C19615" s="760"/>
      <c r="D19615" s="760"/>
      <c r="E19615" s="760"/>
      <c r="F19615" s="760"/>
    </row>
    <row r="19616" spans="1:6" ht="12" hidden="1" customHeight="1">
      <c r="A19616" s="760"/>
      <c r="B19616" s="760"/>
      <c r="C19616" s="760"/>
      <c r="D19616" s="760"/>
      <c r="E19616" s="760"/>
      <c r="F19616" s="760"/>
    </row>
    <row r="19617" spans="1:6" ht="12" hidden="1" customHeight="1">
      <c r="A19617" s="760"/>
      <c r="B19617" s="760"/>
      <c r="C19617" s="760"/>
      <c r="D19617" s="760"/>
      <c r="E19617" s="760"/>
      <c r="F19617" s="760"/>
    </row>
    <row r="19618" spans="1:6" ht="12" hidden="1" customHeight="1">
      <c r="A19618" s="760"/>
      <c r="B19618" s="760"/>
      <c r="C19618" s="760"/>
      <c r="D19618" s="760"/>
      <c r="E19618" s="760"/>
      <c r="F19618" s="760"/>
    </row>
    <row r="19619" spans="1:6" ht="12" hidden="1" customHeight="1">
      <c r="A19619" s="760"/>
      <c r="B19619" s="760"/>
      <c r="C19619" s="760"/>
      <c r="D19619" s="760"/>
      <c r="E19619" s="760"/>
      <c r="F19619" s="760"/>
    </row>
    <row r="19620" spans="1:6" ht="12" hidden="1" customHeight="1">
      <c r="A19620" s="760"/>
      <c r="B19620" s="760"/>
      <c r="C19620" s="760"/>
      <c r="D19620" s="760"/>
      <c r="E19620" s="760"/>
      <c r="F19620" s="760"/>
    </row>
    <row r="19621" spans="1:6" ht="12" hidden="1" customHeight="1">
      <c r="A19621" s="760"/>
      <c r="B19621" s="760"/>
      <c r="C19621" s="760"/>
      <c r="D19621" s="760"/>
      <c r="E19621" s="760"/>
      <c r="F19621" s="760"/>
    </row>
    <row r="19622" spans="1:6" ht="12" hidden="1" customHeight="1">
      <c r="A19622" s="760"/>
      <c r="B19622" s="760"/>
      <c r="C19622" s="760"/>
      <c r="D19622" s="760"/>
      <c r="E19622" s="760"/>
      <c r="F19622" s="760"/>
    </row>
    <row r="19623" spans="1:6" ht="12" hidden="1" customHeight="1">
      <c r="A19623" s="760"/>
      <c r="B19623" s="760"/>
      <c r="C19623" s="760"/>
      <c r="D19623" s="760"/>
      <c r="E19623" s="760"/>
      <c r="F19623" s="760"/>
    </row>
    <row r="19624" spans="1:6" ht="12" hidden="1" customHeight="1">
      <c r="A19624" s="760"/>
      <c r="B19624" s="760"/>
      <c r="C19624" s="760"/>
      <c r="D19624" s="760"/>
      <c r="E19624" s="760"/>
      <c r="F19624" s="760"/>
    </row>
    <row r="19625" spans="1:6" ht="12" hidden="1" customHeight="1">
      <c r="A19625" s="760"/>
      <c r="B19625" s="760"/>
      <c r="C19625" s="760"/>
      <c r="D19625" s="760"/>
      <c r="E19625" s="760"/>
      <c r="F19625" s="760"/>
    </row>
    <row r="19626" spans="1:6" ht="12" hidden="1" customHeight="1">
      <c r="A19626" s="760"/>
      <c r="B19626" s="760"/>
      <c r="C19626" s="760"/>
      <c r="D19626" s="760"/>
      <c r="E19626" s="760"/>
      <c r="F19626" s="760"/>
    </row>
    <row r="19627" spans="1:6" ht="12" hidden="1" customHeight="1">
      <c r="A19627" s="760"/>
      <c r="B19627" s="760"/>
      <c r="C19627" s="760"/>
      <c r="D19627" s="760"/>
      <c r="E19627" s="760"/>
      <c r="F19627" s="760"/>
    </row>
    <row r="19628" spans="1:6" ht="12" hidden="1" customHeight="1">
      <c r="A19628" s="760"/>
      <c r="B19628" s="760"/>
      <c r="C19628" s="760"/>
      <c r="D19628" s="760"/>
      <c r="E19628" s="760"/>
      <c r="F19628" s="760"/>
    </row>
    <row r="19629" spans="1:6" ht="12" hidden="1" customHeight="1">
      <c r="A19629" s="760"/>
      <c r="B19629" s="760"/>
      <c r="C19629" s="760"/>
      <c r="D19629" s="760"/>
      <c r="E19629" s="760"/>
      <c r="F19629" s="760"/>
    </row>
    <row r="19630" spans="1:6" ht="12" hidden="1" customHeight="1">
      <c r="A19630" s="760"/>
      <c r="B19630" s="760"/>
      <c r="C19630" s="760"/>
      <c r="D19630" s="760"/>
      <c r="E19630" s="760"/>
      <c r="F19630" s="760"/>
    </row>
    <row r="19631" spans="1:6" ht="12" hidden="1" customHeight="1">
      <c r="A19631" s="760"/>
      <c r="B19631" s="760"/>
      <c r="C19631" s="760"/>
      <c r="D19631" s="760"/>
      <c r="E19631" s="760"/>
      <c r="F19631" s="760"/>
    </row>
    <row r="19632" spans="1:6" ht="12" hidden="1" customHeight="1">
      <c r="A19632" s="760"/>
      <c r="B19632" s="760"/>
      <c r="C19632" s="760"/>
      <c r="D19632" s="760"/>
      <c r="E19632" s="760"/>
      <c r="F19632" s="760"/>
    </row>
    <row r="19633" spans="1:6" ht="12" hidden="1" customHeight="1">
      <c r="A19633" s="760"/>
      <c r="B19633" s="760"/>
      <c r="C19633" s="760"/>
      <c r="D19633" s="760"/>
      <c r="E19633" s="760"/>
      <c r="F19633" s="760"/>
    </row>
    <row r="19634" spans="1:6" ht="12" hidden="1" customHeight="1">
      <c r="A19634" s="760"/>
      <c r="B19634" s="760"/>
      <c r="C19634" s="760"/>
      <c r="D19634" s="760"/>
      <c r="E19634" s="760"/>
      <c r="F19634" s="760"/>
    </row>
    <row r="19635" spans="1:6" ht="12" hidden="1" customHeight="1">
      <c r="A19635" s="760"/>
      <c r="B19635" s="760"/>
      <c r="C19635" s="760"/>
      <c r="D19635" s="760"/>
      <c r="E19635" s="760"/>
      <c r="F19635" s="760"/>
    </row>
    <row r="19636" spans="1:6" ht="12" hidden="1" customHeight="1">
      <c r="A19636" s="760"/>
      <c r="B19636" s="760"/>
      <c r="C19636" s="760"/>
      <c r="D19636" s="760"/>
      <c r="E19636" s="760"/>
      <c r="F19636" s="760"/>
    </row>
    <row r="19637" spans="1:6" ht="12" hidden="1" customHeight="1">
      <c r="A19637" s="760"/>
      <c r="B19637" s="760"/>
      <c r="C19637" s="760"/>
      <c r="D19637" s="760"/>
      <c r="E19637" s="760"/>
      <c r="F19637" s="760"/>
    </row>
    <row r="19638" spans="1:6" ht="12" hidden="1" customHeight="1">
      <c r="A19638" s="760"/>
      <c r="B19638" s="760"/>
      <c r="C19638" s="760"/>
      <c r="D19638" s="760"/>
      <c r="E19638" s="760"/>
      <c r="F19638" s="760"/>
    </row>
    <row r="19639" spans="1:6" ht="12" hidden="1" customHeight="1">
      <c r="A19639" s="760"/>
      <c r="B19639" s="760"/>
      <c r="C19639" s="760"/>
      <c r="D19639" s="760"/>
      <c r="E19639" s="760"/>
      <c r="F19639" s="760"/>
    </row>
    <row r="19640" spans="1:6" ht="12" hidden="1" customHeight="1">
      <c r="A19640" s="760"/>
      <c r="B19640" s="760"/>
      <c r="C19640" s="760"/>
      <c r="D19640" s="760"/>
      <c r="E19640" s="760"/>
      <c r="F19640" s="760"/>
    </row>
    <row r="19641" spans="1:6" ht="12" hidden="1" customHeight="1">
      <c r="A19641" s="760"/>
      <c r="B19641" s="760"/>
      <c r="C19641" s="760"/>
      <c r="D19641" s="760"/>
      <c r="E19641" s="760"/>
      <c r="F19641" s="760"/>
    </row>
    <row r="19642" spans="1:6" ht="12" hidden="1" customHeight="1">
      <c r="A19642" s="760"/>
      <c r="B19642" s="760"/>
      <c r="C19642" s="760"/>
      <c r="D19642" s="760"/>
      <c r="E19642" s="760"/>
      <c r="F19642" s="760"/>
    </row>
    <row r="19643" spans="1:6" ht="12" hidden="1" customHeight="1">
      <c r="A19643" s="760"/>
      <c r="B19643" s="760"/>
      <c r="C19643" s="760"/>
      <c r="D19643" s="760"/>
      <c r="E19643" s="760"/>
      <c r="F19643" s="760"/>
    </row>
    <row r="19644" spans="1:6" ht="12" hidden="1" customHeight="1">
      <c r="A19644" s="760"/>
      <c r="B19644" s="760"/>
      <c r="C19644" s="760"/>
      <c r="D19644" s="760"/>
      <c r="E19644" s="760"/>
      <c r="F19644" s="760"/>
    </row>
    <row r="19645" spans="1:6" ht="12" hidden="1" customHeight="1">
      <c r="A19645" s="760"/>
      <c r="B19645" s="760"/>
      <c r="C19645" s="760"/>
      <c r="D19645" s="760"/>
      <c r="E19645" s="760"/>
      <c r="F19645" s="760"/>
    </row>
    <row r="19646" spans="1:6" ht="12" hidden="1" customHeight="1">
      <c r="A19646" s="760"/>
      <c r="B19646" s="760"/>
      <c r="C19646" s="760"/>
      <c r="D19646" s="760"/>
      <c r="E19646" s="760"/>
      <c r="F19646" s="760"/>
    </row>
    <row r="19647" spans="1:6" ht="12" hidden="1" customHeight="1">
      <c r="A19647" s="760"/>
      <c r="B19647" s="760"/>
      <c r="C19647" s="760"/>
      <c r="D19647" s="760"/>
      <c r="E19647" s="760"/>
      <c r="F19647" s="760"/>
    </row>
    <row r="19648" spans="1:6" ht="12" hidden="1" customHeight="1">
      <c r="A19648" s="760"/>
      <c r="B19648" s="760"/>
      <c r="C19648" s="760"/>
      <c r="D19648" s="760"/>
      <c r="E19648" s="760"/>
      <c r="F19648" s="760"/>
    </row>
    <row r="19649" spans="1:6" ht="12" hidden="1" customHeight="1">
      <c r="A19649" s="760"/>
      <c r="B19649" s="760"/>
      <c r="C19649" s="760"/>
      <c r="D19649" s="760"/>
      <c r="E19649" s="760"/>
      <c r="F19649" s="760"/>
    </row>
    <row r="19650" spans="1:6" ht="12" hidden="1" customHeight="1">
      <c r="A19650" s="760"/>
      <c r="B19650" s="760"/>
      <c r="C19650" s="760"/>
      <c r="D19650" s="760"/>
      <c r="E19650" s="760"/>
      <c r="F19650" s="760"/>
    </row>
    <row r="19651" spans="1:6" ht="12" hidden="1" customHeight="1">
      <c r="A19651" s="760"/>
      <c r="B19651" s="760"/>
      <c r="C19651" s="760"/>
      <c r="D19651" s="760"/>
      <c r="E19651" s="760"/>
      <c r="F19651" s="760"/>
    </row>
    <row r="19652" spans="1:6" ht="12" hidden="1" customHeight="1">
      <c r="A19652" s="760"/>
      <c r="B19652" s="760"/>
      <c r="C19652" s="760"/>
      <c r="D19652" s="760"/>
      <c r="E19652" s="760"/>
      <c r="F19652" s="760"/>
    </row>
    <row r="19653" spans="1:6" ht="12" hidden="1" customHeight="1">
      <c r="A19653" s="760"/>
      <c r="B19653" s="760"/>
      <c r="C19653" s="760"/>
      <c r="D19653" s="760"/>
      <c r="E19653" s="760"/>
      <c r="F19653" s="760"/>
    </row>
    <row r="19654" spans="1:6" ht="12" hidden="1" customHeight="1">
      <c r="A19654" s="760"/>
      <c r="B19654" s="760"/>
      <c r="C19654" s="760"/>
      <c r="D19654" s="760"/>
      <c r="E19654" s="760"/>
      <c r="F19654" s="760"/>
    </row>
    <row r="19655" spans="1:6" ht="12" hidden="1" customHeight="1">
      <c r="A19655" s="760"/>
      <c r="B19655" s="760"/>
      <c r="C19655" s="760"/>
      <c r="D19655" s="760"/>
      <c r="E19655" s="760"/>
      <c r="F19655" s="760"/>
    </row>
    <row r="19656" spans="1:6" ht="12" hidden="1" customHeight="1">
      <c r="A19656" s="760"/>
      <c r="B19656" s="760"/>
      <c r="C19656" s="760"/>
      <c r="D19656" s="760"/>
      <c r="E19656" s="760"/>
      <c r="F19656" s="760"/>
    </row>
    <row r="19657" spans="1:6" ht="12" hidden="1" customHeight="1">
      <c r="A19657" s="760"/>
      <c r="B19657" s="760"/>
      <c r="C19657" s="760"/>
      <c r="D19657" s="760"/>
      <c r="E19657" s="760"/>
      <c r="F19657" s="760"/>
    </row>
    <row r="19658" spans="1:6" ht="12" hidden="1" customHeight="1">
      <c r="A19658" s="760"/>
      <c r="B19658" s="760"/>
      <c r="C19658" s="760"/>
      <c r="D19658" s="760"/>
      <c r="E19658" s="760"/>
      <c r="F19658" s="760"/>
    </row>
    <row r="19659" spans="1:6" ht="12" hidden="1" customHeight="1">
      <c r="A19659" s="760"/>
      <c r="B19659" s="760"/>
      <c r="C19659" s="760"/>
      <c r="D19659" s="760"/>
      <c r="E19659" s="760"/>
      <c r="F19659" s="760"/>
    </row>
    <row r="19660" spans="1:6" ht="12" hidden="1" customHeight="1">
      <c r="A19660" s="760"/>
      <c r="B19660" s="760"/>
      <c r="C19660" s="760"/>
      <c r="D19660" s="760"/>
      <c r="E19660" s="760"/>
      <c r="F19660" s="760"/>
    </row>
    <row r="19661" spans="1:6" ht="12" hidden="1" customHeight="1">
      <c r="A19661" s="760"/>
      <c r="B19661" s="760"/>
      <c r="C19661" s="760"/>
      <c r="D19661" s="760"/>
      <c r="E19661" s="760"/>
      <c r="F19661" s="760"/>
    </row>
    <row r="19662" spans="1:6" ht="12" hidden="1" customHeight="1">
      <c r="A19662" s="760"/>
      <c r="B19662" s="760"/>
      <c r="C19662" s="760"/>
      <c r="D19662" s="760"/>
      <c r="E19662" s="760"/>
      <c r="F19662" s="760"/>
    </row>
    <row r="19663" spans="1:6" ht="12" hidden="1" customHeight="1">
      <c r="A19663" s="760"/>
      <c r="B19663" s="760"/>
      <c r="C19663" s="760"/>
      <c r="D19663" s="760"/>
      <c r="E19663" s="760"/>
      <c r="F19663" s="760"/>
    </row>
    <row r="19664" spans="1:6" ht="12" hidden="1" customHeight="1">
      <c r="A19664" s="760"/>
      <c r="B19664" s="760"/>
      <c r="C19664" s="760"/>
      <c r="D19664" s="760"/>
      <c r="E19664" s="760"/>
      <c r="F19664" s="760"/>
    </row>
    <row r="19665" spans="1:6" ht="12" hidden="1" customHeight="1">
      <c r="A19665" s="760"/>
      <c r="B19665" s="760"/>
      <c r="C19665" s="760"/>
      <c r="D19665" s="760"/>
      <c r="E19665" s="760"/>
      <c r="F19665" s="760"/>
    </row>
    <row r="19666" spans="1:6" ht="12" hidden="1" customHeight="1">
      <c r="A19666" s="760"/>
      <c r="B19666" s="760"/>
      <c r="C19666" s="760"/>
      <c r="D19666" s="760"/>
      <c r="E19666" s="760"/>
      <c r="F19666" s="760"/>
    </row>
    <row r="19667" spans="1:6" ht="12" hidden="1" customHeight="1">
      <c r="A19667" s="760"/>
      <c r="B19667" s="760"/>
      <c r="C19667" s="760"/>
      <c r="D19667" s="760"/>
      <c r="E19667" s="760"/>
      <c r="F19667" s="760"/>
    </row>
    <row r="19668" spans="1:6" ht="12" hidden="1" customHeight="1">
      <c r="A19668" s="760"/>
      <c r="B19668" s="760"/>
      <c r="C19668" s="760"/>
      <c r="D19668" s="760"/>
      <c r="E19668" s="760"/>
      <c r="F19668" s="760"/>
    </row>
    <row r="19669" spans="1:6" ht="12" hidden="1" customHeight="1">
      <c r="A19669" s="760"/>
      <c r="B19669" s="760"/>
      <c r="C19669" s="760"/>
      <c r="D19669" s="760"/>
      <c r="E19669" s="760"/>
      <c r="F19669" s="760"/>
    </row>
    <row r="19670" spans="1:6" ht="12" hidden="1" customHeight="1">
      <c r="A19670" s="760"/>
      <c r="B19670" s="760"/>
      <c r="C19670" s="760"/>
      <c r="D19670" s="760"/>
      <c r="E19670" s="760"/>
      <c r="F19670" s="760"/>
    </row>
    <row r="19671" spans="1:6" ht="12" hidden="1" customHeight="1">
      <c r="A19671" s="760"/>
      <c r="B19671" s="760"/>
      <c r="C19671" s="760"/>
      <c r="D19671" s="760"/>
      <c r="E19671" s="760"/>
      <c r="F19671" s="760"/>
    </row>
    <row r="19672" spans="1:6" ht="12" hidden="1" customHeight="1">
      <c r="A19672" s="760"/>
      <c r="B19672" s="760"/>
      <c r="C19672" s="760"/>
      <c r="D19672" s="760"/>
      <c r="E19672" s="760"/>
      <c r="F19672" s="760"/>
    </row>
    <row r="19673" spans="1:6" ht="12" hidden="1" customHeight="1">
      <c r="A19673" s="760"/>
      <c r="B19673" s="760"/>
      <c r="C19673" s="760"/>
      <c r="D19673" s="760"/>
      <c r="E19673" s="760"/>
      <c r="F19673" s="760"/>
    </row>
    <row r="19674" spans="1:6" ht="12" hidden="1" customHeight="1">
      <c r="A19674" s="760"/>
      <c r="B19674" s="760"/>
      <c r="C19674" s="760"/>
      <c r="D19674" s="760"/>
      <c r="E19674" s="760"/>
      <c r="F19674" s="760"/>
    </row>
    <row r="19675" spans="1:6" ht="12" hidden="1" customHeight="1">
      <c r="A19675" s="760"/>
      <c r="B19675" s="760"/>
      <c r="C19675" s="760"/>
      <c r="D19675" s="760"/>
      <c r="E19675" s="760"/>
      <c r="F19675" s="760"/>
    </row>
    <row r="19676" spans="1:6" ht="12" hidden="1" customHeight="1">
      <c r="A19676" s="760"/>
      <c r="B19676" s="760"/>
      <c r="C19676" s="760"/>
      <c r="D19676" s="760"/>
      <c r="E19676" s="760"/>
      <c r="F19676" s="760"/>
    </row>
    <row r="19677" spans="1:6" ht="12" hidden="1" customHeight="1">
      <c r="A19677" s="760"/>
      <c r="B19677" s="760"/>
      <c r="C19677" s="760"/>
      <c r="D19677" s="760"/>
      <c r="E19677" s="760"/>
      <c r="F19677" s="760"/>
    </row>
    <row r="19678" spans="1:6" ht="12" hidden="1" customHeight="1">
      <c r="A19678" s="760"/>
      <c r="B19678" s="760"/>
      <c r="C19678" s="760"/>
      <c r="D19678" s="760"/>
      <c r="E19678" s="760"/>
      <c r="F19678" s="760"/>
    </row>
    <row r="19679" spans="1:6" ht="12" hidden="1" customHeight="1">
      <c r="A19679" s="760"/>
      <c r="B19679" s="760"/>
      <c r="C19679" s="760"/>
      <c r="D19679" s="760"/>
      <c r="E19679" s="760"/>
      <c r="F19679" s="760"/>
    </row>
    <row r="19680" spans="1:6" ht="12" hidden="1" customHeight="1">
      <c r="A19680" s="760"/>
      <c r="B19680" s="760"/>
      <c r="C19680" s="760"/>
      <c r="D19680" s="760"/>
      <c r="E19680" s="760"/>
      <c r="F19680" s="760"/>
    </row>
    <row r="19681" spans="1:6" ht="12" hidden="1" customHeight="1">
      <c r="A19681" s="760"/>
      <c r="B19681" s="760"/>
      <c r="C19681" s="760"/>
      <c r="D19681" s="760"/>
      <c r="E19681" s="760"/>
      <c r="F19681" s="760"/>
    </row>
    <row r="19682" spans="1:6" ht="12" hidden="1" customHeight="1">
      <c r="A19682" s="760"/>
      <c r="B19682" s="760"/>
      <c r="C19682" s="760"/>
      <c r="D19682" s="760"/>
      <c r="E19682" s="760"/>
      <c r="F19682" s="760"/>
    </row>
    <row r="19683" spans="1:6" ht="12" hidden="1" customHeight="1">
      <c r="A19683" s="760"/>
      <c r="B19683" s="760"/>
      <c r="C19683" s="760"/>
      <c r="D19683" s="760"/>
      <c r="E19683" s="760"/>
      <c r="F19683" s="760"/>
    </row>
    <row r="19684" spans="1:6" ht="12" hidden="1" customHeight="1">
      <c r="A19684" s="760"/>
      <c r="B19684" s="760"/>
      <c r="C19684" s="760"/>
      <c r="D19684" s="760"/>
      <c r="E19684" s="760"/>
      <c r="F19684" s="760"/>
    </row>
    <row r="19685" spans="1:6" ht="12" hidden="1" customHeight="1">
      <c r="A19685" s="760"/>
      <c r="B19685" s="760"/>
      <c r="C19685" s="760"/>
      <c r="D19685" s="760"/>
      <c r="E19685" s="760"/>
      <c r="F19685" s="760"/>
    </row>
    <row r="19686" spans="1:6" ht="12" hidden="1" customHeight="1">
      <c r="A19686" s="760"/>
      <c r="B19686" s="760"/>
      <c r="C19686" s="760"/>
      <c r="D19686" s="760"/>
      <c r="E19686" s="760"/>
      <c r="F19686" s="760"/>
    </row>
    <row r="19687" spans="1:6" ht="12" hidden="1" customHeight="1">
      <c r="A19687" s="760"/>
      <c r="B19687" s="760"/>
      <c r="C19687" s="760"/>
      <c r="D19687" s="760"/>
      <c r="E19687" s="760"/>
      <c r="F19687" s="760"/>
    </row>
    <row r="19688" spans="1:6" ht="12" hidden="1" customHeight="1">
      <c r="A19688" s="760"/>
      <c r="B19688" s="760"/>
      <c r="C19688" s="760"/>
      <c r="D19688" s="760"/>
      <c r="E19688" s="760"/>
      <c r="F19688" s="760"/>
    </row>
    <row r="19689" spans="1:6" ht="12" hidden="1" customHeight="1">
      <c r="A19689" s="760"/>
      <c r="B19689" s="760"/>
      <c r="C19689" s="760"/>
      <c r="D19689" s="760"/>
      <c r="E19689" s="760"/>
      <c r="F19689" s="760"/>
    </row>
    <row r="19690" spans="1:6" ht="12" hidden="1" customHeight="1">
      <c r="A19690" s="760"/>
      <c r="B19690" s="760"/>
      <c r="C19690" s="760"/>
      <c r="D19690" s="760"/>
      <c r="E19690" s="760"/>
      <c r="F19690" s="760"/>
    </row>
    <row r="19691" spans="1:6" ht="12" hidden="1" customHeight="1">
      <c r="A19691" s="760"/>
      <c r="B19691" s="760"/>
      <c r="C19691" s="760"/>
      <c r="D19691" s="760"/>
      <c r="E19691" s="760"/>
      <c r="F19691" s="760"/>
    </row>
    <row r="19692" spans="1:6" ht="12" hidden="1" customHeight="1">
      <c r="A19692" s="760"/>
      <c r="B19692" s="760"/>
      <c r="C19692" s="760"/>
      <c r="D19692" s="760"/>
      <c r="E19692" s="760"/>
      <c r="F19692" s="760"/>
    </row>
    <row r="19693" spans="1:6" ht="12" hidden="1" customHeight="1">
      <c r="A19693" s="760"/>
      <c r="B19693" s="760"/>
      <c r="C19693" s="760"/>
      <c r="D19693" s="760"/>
      <c r="E19693" s="760"/>
      <c r="F19693" s="760"/>
    </row>
    <row r="19694" spans="1:6" ht="12" hidden="1" customHeight="1">
      <c r="A19694" s="760"/>
      <c r="B19694" s="760"/>
      <c r="C19694" s="760"/>
      <c r="D19694" s="760"/>
      <c r="E19694" s="760"/>
      <c r="F19694" s="760"/>
    </row>
    <row r="19695" spans="1:6" ht="12" hidden="1" customHeight="1">
      <c r="A19695" s="760"/>
      <c r="B19695" s="760"/>
      <c r="C19695" s="760"/>
      <c r="D19695" s="760"/>
      <c r="E19695" s="760"/>
      <c r="F19695" s="760"/>
    </row>
    <row r="19696" spans="1:6" ht="12" hidden="1" customHeight="1">
      <c r="A19696" s="760"/>
      <c r="B19696" s="760"/>
      <c r="C19696" s="760"/>
      <c r="D19696" s="760"/>
      <c r="E19696" s="760"/>
      <c r="F19696" s="760"/>
    </row>
    <row r="19697" spans="1:6" ht="12" hidden="1" customHeight="1">
      <c r="A19697" s="760"/>
      <c r="B19697" s="760"/>
      <c r="C19697" s="760"/>
      <c r="D19697" s="760"/>
      <c r="E19697" s="760"/>
      <c r="F19697" s="760"/>
    </row>
    <row r="19698" spans="1:6" ht="12" hidden="1" customHeight="1">
      <c r="A19698" s="760"/>
      <c r="B19698" s="760"/>
      <c r="C19698" s="760"/>
      <c r="D19698" s="760"/>
      <c r="E19698" s="760"/>
      <c r="F19698" s="760"/>
    </row>
    <row r="19699" spans="1:6" ht="12" hidden="1" customHeight="1">
      <c r="A19699" s="760"/>
      <c r="B19699" s="760"/>
      <c r="C19699" s="760"/>
      <c r="D19699" s="760"/>
      <c r="E19699" s="760"/>
      <c r="F19699" s="760"/>
    </row>
    <row r="19700" spans="1:6" ht="12" hidden="1" customHeight="1">
      <c r="A19700" s="760"/>
      <c r="B19700" s="760"/>
      <c r="C19700" s="760"/>
      <c r="D19700" s="760"/>
      <c r="E19700" s="760"/>
      <c r="F19700" s="760"/>
    </row>
    <row r="19701" spans="1:6" ht="12" hidden="1" customHeight="1">
      <c r="A19701" s="760"/>
      <c r="B19701" s="760"/>
      <c r="C19701" s="760"/>
      <c r="D19701" s="760"/>
      <c r="E19701" s="760"/>
      <c r="F19701" s="760"/>
    </row>
    <row r="19702" spans="1:6" ht="12" hidden="1" customHeight="1">
      <c r="A19702" s="760"/>
      <c r="B19702" s="760"/>
      <c r="C19702" s="760"/>
      <c r="D19702" s="760"/>
      <c r="E19702" s="760"/>
      <c r="F19702" s="760"/>
    </row>
    <row r="19703" spans="1:6" ht="12" hidden="1" customHeight="1">
      <c r="A19703" s="760"/>
      <c r="B19703" s="760"/>
      <c r="C19703" s="760"/>
      <c r="D19703" s="760"/>
      <c r="E19703" s="760"/>
      <c r="F19703" s="760"/>
    </row>
    <row r="19704" spans="1:6" ht="12" hidden="1" customHeight="1">
      <c r="A19704" s="760"/>
      <c r="B19704" s="760"/>
      <c r="C19704" s="760"/>
      <c r="D19704" s="760"/>
      <c r="E19704" s="760"/>
      <c r="F19704" s="760"/>
    </row>
    <row r="19705" spans="1:6" ht="12" hidden="1" customHeight="1">
      <c r="A19705" s="760"/>
      <c r="B19705" s="760"/>
      <c r="C19705" s="760"/>
      <c r="D19705" s="760"/>
      <c r="E19705" s="760"/>
      <c r="F19705" s="760"/>
    </row>
    <row r="19706" spans="1:6" ht="12" hidden="1" customHeight="1">
      <c r="A19706" s="760"/>
      <c r="B19706" s="760"/>
      <c r="C19706" s="760"/>
      <c r="D19706" s="760"/>
      <c r="E19706" s="760"/>
      <c r="F19706" s="760"/>
    </row>
    <row r="19707" spans="1:6" ht="12" hidden="1" customHeight="1">
      <c r="A19707" s="760"/>
      <c r="B19707" s="760"/>
      <c r="C19707" s="760"/>
      <c r="D19707" s="760"/>
      <c r="E19707" s="760"/>
      <c r="F19707" s="760"/>
    </row>
    <row r="19708" spans="1:6" ht="12" hidden="1" customHeight="1">
      <c r="A19708" s="760"/>
      <c r="B19708" s="760"/>
      <c r="C19708" s="760"/>
      <c r="D19708" s="760"/>
      <c r="E19708" s="760"/>
      <c r="F19708" s="760"/>
    </row>
    <row r="19709" spans="1:6" ht="12" hidden="1" customHeight="1">
      <c r="A19709" s="760"/>
      <c r="B19709" s="760"/>
      <c r="C19709" s="760"/>
      <c r="D19709" s="760"/>
      <c r="E19709" s="760"/>
      <c r="F19709" s="760"/>
    </row>
    <row r="19710" spans="1:6" ht="12" hidden="1" customHeight="1">
      <c r="A19710" s="760"/>
      <c r="B19710" s="760"/>
      <c r="C19710" s="760"/>
      <c r="D19710" s="760"/>
      <c r="E19710" s="760"/>
      <c r="F19710" s="760"/>
    </row>
    <row r="19711" spans="1:6" ht="12" hidden="1" customHeight="1">
      <c r="A19711" s="760"/>
      <c r="B19711" s="760"/>
      <c r="C19711" s="760"/>
      <c r="D19711" s="760"/>
      <c r="E19711" s="760"/>
      <c r="F19711" s="760"/>
    </row>
    <row r="19712" spans="1:6" ht="12" hidden="1" customHeight="1">
      <c r="A19712" s="760"/>
      <c r="B19712" s="760"/>
      <c r="C19712" s="760"/>
      <c r="D19712" s="760"/>
      <c r="E19712" s="760"/>
      <c r="F19712" s="760"/>
    </row>
    <row r="19713" spans="1:6" ht="12" hidden="1" customHeight="1">
      <c r="A19713" s="760"/>
      <c r="B19713" s="760"/>
      <c r="C19713" s="760"/>
      <c r="D19713" s="760"/>
      <c r="E19713" s="760"/>
      <c r="F19713" s="760"/>
    </row>
    <row r="19714" spans="1:6" ht="12" hidden="1" customHeight="1">
      <c r="A19714" s="760"/>
      <c r="B19714" s="760"/>
      <c r="C19714" s="760"/>
      <c r="D19714" s="760"/>
      <c r="E19714" s="760"/>
      <c r="F19714" s="760"/>
    </row>
    <row r="19715" spans="1:6" ht="12" hidden="1" customHeight="1">
      <c r="A19715" s="760"/>
      <c r="B19715" s="760"/>
      <c r="C19715" s="760"/>
      <c r="D19715" s="760"/>
      <c r="E19715" s="760"/>
      <c r="F19715" s="760"/>
    </row>
    <row r="19716" spans="1:6" ht="12" hidden="1" customHeight="1">
      <c r="A19716" s="760"/>
      <c r="B19716" s="760"/>
      <c r="C19716" s="760"/>
      <c r="D19716" s="760"/>
      <c r="E19716" s="760"/>
      <c r="F19716" s="760"/>
    </row>
    <row r="19717" spans="1:6" ht="12" hidden="1" customHeight="1">
      <c r="A19717" s="760"/>
      <c r="B19717" s="760"/>
      <c r="C19717" s="760"/>
      <c r="D19717" s="760"/>
      <c r="E19717" s="760"/>
      <c r="F19717" s="760"/>
    </row>
    <row r="19718" spans="1:6" ht="12" hidden="1" customHeight="1">
      <c r="A19718" s="760"/>
      <c r="B19718" s="760"/>
      <c r="C19718" s="760"/>
      <c r="D19718" s="760"/>
      <c r="E19718" s="760"/>
      <c r="F19718" s="760"/>
    </row>
    <row r="19719" spans="1:6" ht="12" hidden="1" customHeight="1">
      <c r="A19719" s="760"/>
      <c r="B19719" s="760"/>
      <c r="C19719" s="760"/>
      <c r="D19719" s="760"/>
      <c r="E19719" s="760"/>
      <c r="F19719" s="760"/>
    </row>
    <row r="19720" spans="1:6" ht="12" hidden="1" customHeight="1">
      <c r="A19720" s="760"/>
      <c r="B19720" s="760"/>
      <c r="C19720" s="760"/>
      <c r="D19720" s="760"/>
      <c r="E19720" s="760"/>
      <c r="F19720" s="760"/>
    </row>
    <row r="19721" spans="1:6" ht="12" hidden="1" customHeight="1">
      <c r="A19721" s="760"/>
      <c r="B19721" s="760"/>
      <c r="C19721" s="760"/>
      <c r="D19721" s="760"/>
      <c r="E19721" s="760"/>
      <c r="F19721" s="760"/>
    </row>
    <row r="19722" spans="1:6" ht="12" hidden="1" customHeight="1">
      <c r="A19722" s="760"/>
      <c r="B19722" s="760"/>
      <c r="C19722" s="760"/>
      <c r="D19722" s="760"/>
      <c r="E19722" s="760"/>
      <c r="F19722" s="760"/>
    </row>
    <row r="19723" spans="1:6" ht="12" hidden="1" customHeight="1">
      <c r="A19723" s="760"/>
      <c r="B19723" s="760"/>
      <c r="C19723" s="760"/>
      <c r="D19723" s="760"/>
      <c r="E19723" s="760"/>
      <c r="F19723" s="760"/>
    </row>
    <row r="19724" spans="1:6" ht="12" hidden="1" customHeight="1">
      <c r="A19724" s="760"/>
      <c r="B19724" s="760"/>
      <c r="C19724" s="760"/>
      <c r="D19724" s="760"/>
      <c r="E19724" s="760"/>
      <c r="F19724" s="760"/>
    </row>
    <row r="19725" spans="1:6" ht="12" hidden="1" customHeight="1">
      <c r="A19725" s="760"/>
      <c r="B19725" s="760"/>
      <c r="C19725" s="760"/>
      <c r="D19725" s="760"/>
      <c r="E19725" s="760"/>
      <c r="F19725" s="760"/>
    </row>
    <row r="19726" spans="1:6" ht="12" hidden="1" customHeight="1">
      <c r="A19726" s="760"/>
      <c r="B19726" s="760"/>
      <c r="C19726" s="760"/>
      <c r="D19726" s="760"/>
      <c r="E19726" s="760"/>
      <c r="F19726" s="760"/>
    </row>
    <row r="19727" spans="1:6" ht="12" hidden="1" customHeight="1">
      <c r="A19727" s="760"/>
      <c r="B19727" s="760"/>
      <c r="C19727" s="760"/>
      <c r="D19727" s="760"/>
      <c r="E19727" s="760"/>
      <c r="F19727" s="760"/>
    </row>
    <row r="19728" spans="1:6" ht="12" hidden="1" customHeight="1">
      <c r="A19728" s="760"/>
      <c r="B19728" s="760"/>
      <c r="C19728" s="760"/>
      <c r="D19728" s="760"/>
      <c r="E19728" s="760"/>
      <c r="F19728" s="760"/>
    </row>
    <row r="19729" spans="1:6" ht="12" hidden="1" customHeight="1">
      <c r="A19729" s="760"/>
      <c r="B19729" s="760"/>
      <c r="C19729" s="760"/>
      <c r="D19729" s="760"/>
      <c r="E19729" s="760"/>
      <c r="F19729" s="760"/>
    </row>
    <row r="19730" spans="1:6" ht="12" hidden="1" customHeight="1">
      <c r="A19730" s="760"/>
      <c r="B19730" s="760"/>
      <c r="C19730" s="760"/>
      <c r="D19730" s="760"/>
      <c r="E19730" s="760"/>
      <c r="F19730" s="760"/>
    </row>
    <row r="19731" spans="1:6" ht="12" hidden="1" customHeight="1">
      <c r="A19731" s="760"/>
      <c r="B19731" s="760"/>
      <c r="C19731" s="760"/>
      <c r="D19731" s="760"/>
      <c r="E19731" s="760"/>
      <c r="F19731" s="760"/>
    </row>
    <row r="19732" spans="1:6" ht="12" hidden="1" customHeight="1">
      <c r="A19732" s="760"/>
      <c r="B19732" s="760"/>
      <c r="C19732" s="760"/>
      <c r="D19732" s="760"/>
      <c r="E19732" s="760"/>
      <c r="F19732" s="760"/>
    </row>
    <row r="19733" spans="1:6" ht="12" hidden="1" customHeight="1">
      <c r="A19733" s="760"/>
      <c r="B19733" s="760"/>
      <c r="C19733" s="760"/>
      <c r="D19733" s="760"/>
      <c r="E19733" s="760"/>
      <c r="F19733" s="760"/>
    </row>
    <row r="19734" spans="1:6" ht="12" hidden="1" customHeight="1">
      <c r="A19734" s="760"/>
      <c r="B19734" s="760"/>
      <c r="C19734" s="760"/>
      <c r="D19734" s="760"/>
      <c r="E19734" s="760"/>
      <c r="F19734" s="760"/>
    </row>
    <row r="19735" spans="1:6" ht="12" hidden="1" customHeight="1">
      <c r="A19735" s="760"/>
      <c r="B19735" s="760"/>
      <c r="C19735" s="760"/>
      <c r="D19735" s="760"/>
      <c r="E19735" s="760"/>
      <c r="F19735" s="760"/>
    </row>
    <row r="19736" spans="1:6" ht="12" hidden="1" customHeight="1">
      <c r="A19736" s="760"/>
      <c r="B19736" s="760"/>
      <c r="C19736" s="760"/>
      <c r="D19736" s="760"/>
      <c r="E19736" s="760"/>
      <c r="F19736" s="760"/>
    </row>
    <row r="19737" spans="1:6" ht="12" hidden="1" customHeight="1">
      <c r="A19737" s="760"/>
      <c r="B19737" s="760"/>
      <c r="C19737" s="760"/>
      <c r="D19737" s="760"/>
      <c r="E19737" s="760"/>
      <c r="F19737" s="760"/>
    </row>
    <row r="19738" spans="1:6" ht="12" hidden="1" customHeight="1">
      <c r="A19738" s="760"/>
      <c r="B19738" s="760"/>
      <c r="C19738" s="760"/>
      <c r="D19738" s="760"/>
      <c r="E19738" s="760"/>
      <c r="F19738" s="760"/>
    </row>
    <row r="19739" spans="1:6" ht="12" hidden="1" customHeight="1">
      <c r="A19739" s="760"/>
      <c r="B19739" s="760"/>
      <c r="C19739" s="760"/>
      <c r="D19739" s="760"/>
      <c r="E19739" s="760"/>
      <c r="F19739" s="760"/>
    </row>
    <row r="19740" spans="1:6" ht="12" hidden="1" customHeight="1">
      <c r="A19740" s="760"/>
      <c r="B19740" s="760"/>
      <c r="C19740" s="760"/>
      <c r="D19740" s="760"/>
      <c r="E19740" s="760"/>
      <c r="F19740" s="760"/>
    </row>
    <row r="19741" spans="1:6" ht="12" hidden="1" customHeight="1">
      <c r="A19741" s="760"/>
      <c r="B19741" s="760"/>
      <c r="C19741" s="760"/>
      <c r="D19741" s="760"/>
      <c r="E19741" s="760"/>
      <c r="F19741" s="760"/>
    </row>
    <row r="19742" spans="1:6" ht="12" hidden="1" customHeight="1">
      <c r="A19742" s="760"/>
      <c r="B19742" s="760"/>
      <c r="C19742" s="760"/>
      <c r="D19742" s="760"/>
      <c r="E19742" s="760"/>
      <c r="F19742" s="760"/>
    </row>
    <row r="19743" spans="1:6" ht="12" hidden="1" customHeight="1">
      <c r="A19743" s="760"/>
      <c r="B19743" s="760"/>
      <c r="C19743" s="760"/>
      <c r="D19743" s="760"/>
      <c r="E19743" s="760"/>
      <c r="F19743" s="760"/>
    </row>
    <row r="19744" spans="1:6" ht="12" hidden="1" customHeight="1">
      <c r="A19744" s="760"/>
      <c r="B19744" s="760"/>
      <c r="C19744" s="760"/>
      <c r="D19744" s="760"/>
      <c r="E19744" s="760"/>
      <c r="F19744" s="760"/>
    </row>
    <row r="19745" spans="1:6" ht="12" hidden="1" customHeight="1">
      <c r="A19745" s="760"/>
      <c r="B19745" s="760"/>
      <c r="C19745" s="760"/>
      <c r="D19745" s="760"/>
      <c r="E19745" s="760"/>
      <c r="F19745" s="760"/>
    </row>
    <row r="19746" spans="1:6" ht="12" hidden="1" customHeight="1">
      <c r="A19746" s="760"/>
      <c r="B19746" s="760"/>
      <c r="C19746" s="760"/>
      <c r="D19746" s="760"/>
      <c r="E19746" s="760"/>
      <c r="F19746" s="760"/>
    </row>
    <row r="19747" spans="1:6" ht="12" hidden="1" customHeight="1">
      <c r="A19747" s="760"/>
      <c r="B19747" s="760"/>
      <c r="C19747" s="760"/>
      <c r="D19747" s="760"/>
      <c r="E19747" s="760"/>
      <c r="F19747" s="760"/>
    </row>
    <row r="19748" spans="1:6" ht="12" hidden="1" customHeight="1">
      <c r="A19748" s="760"/>
      <c r="B19748" s="760"/>
      <c r="C19748" s="760"/>
      <c r="D19748" s="760"/>
      <c r="E19748" s="760"/>
      <c r="F19748" s="760"/>
    </row>
    <row r="19749" spans="1:6" ht="12" hidden="1" customHeight="1">
      <c r="A19749" s="760"/>
      <c r="B19749" s="760"/>
      <c r="C19749" s="760"/>
      <c r="D19749" s="760"/>
      <c r="E19749" s="760"/>
      <c r="F19749" s="760"/>
    </row>
    <row r="19750" spans="1:6" ht="12" hidden="1" customHeight="1">
      <c r="A19750" s="760"/>
      <c r="B19750" s="760"/>
      <c r="C19750" s="760"/>
      <c r="D19750" s="760"/>
      <c r="E19750" s="760"/>
      <c r="F19750" s="760"/>
    </row>
    <row r="19751" spans="1:6" ht="12" hidden="1" customHeight="1">
      <c r="A19751" s="760"/>
      <c r="B19751" s="760"/>
      <c r="C19751" s="760"/>
      <c r="D19751" s="760"/>
      <c r="E19751" s="760"/>
      <c r="F19751" s="760"/>
    </row>
    <row r="19752" spans="1:6" ht="12" hidden="1" customHeight="1">
      <c r="A19752" s="760"/>
      <c r="B19752" s="760"/>
      <c r="C19752" s="760"/>
      <c r="D19752" s="760"/>
      <c r="E19752" s="760"/>
      <c r="F19752" s="760"/>
    </row>
    <row r="19753" spans="1:6" ht="12" hidden="1" customHeight="1">
      <c r="A19753" s="760"/>
      <c r="B19753" s="760"/>
      <c r="C19753" s="760"/>
      <c r="D19753" s="760"/>
      <c r="E19753" s="760"/>
      <c r="F19753" s="760"/>
    </row>
    <row r="19754" spans="1:6" ht="12" hidden="1" customHeight="1">
      <c r="A19754" s="760"/>
      <c r="B19754" s="760"/>
      <c r="C19754" s="760"/>
      <c r="D19754" s="760"/>
      <c r="E19754" s="760"/>
      <c r="F19754" s="760"/>
    </row>
    <row r="19755" spans="1:6" ht="12" hidden="1" customHeight="1">
      <c r="A19755" s="760"/>
      <c r="B19755" s="760"/>
      <c r="C19755" s="760"/>
      <c r="D19755" s="760"/>
      <c r="E19755" s="760"/>
      <c r="F19755" s="760"/>
    </row>
    <row r="19756" spans="1:6" ht="12" hidden="1" customHeight="1">
      <c r="A19756" s="760"/>
      <c r="B19756" s="760"/>
      <c r="C19756" s="760"/>
      <c r="D19756" s="760"/>
      <c r="E19756" s="760"/>
      <c r="F19756" s="760"/>
    </row>
    <row r="19757" spans="1:6" ht="12" hidden="1" customHeight="1">
      <c r="A19757" s="760"/>
      <c r="B19757" s="760"/>
      <c r="C19757" s="760"/>
      <c r="D19757" s="760"/>
      <c r="E19757" s="760"/>
      <c r="F19757" s="760"/>
    </row>
    <row r="19758" spans="1:6" ht="12" hidden="1" customHeight="1">
      <c r="A19758" s="760"/>
      <c r="B19758" s="760"/>
      <c r="C19758" s="760"/>
      <c r="D19758" s="760"/>
      <c r="E19758" s="760"/>
      <c r="F19758" s="760"/>
    </row>
    <row r="19759" spans="1:6" ht="12" hidden="1" customHeight="1">
      <c r="A19759" s="760"/>
      <c r="B19759" s="760"/>
      <c r="C19759" s="760"/>
      <c r="D19759" s="760"/>
      <c r="E19759" s="760"/>
      <c r="F19759" s="760"/>
    </row>
    <row r="19760" spans="1:6" ht="12" hidden="1" customHeight="1">
      <c r="A19760" s="760"/>
      <c r="B19760" s="760"/>
      <c r="C19760" s="760"/>
      <c r="D19760" s="760"/>
      <c r="E19760" s="760"/>
      <c r="F19760" s="760"/>
    </row>
    <row r="19761" spans="1:6" ht="12" hidden="1" customHeight="1">
      <c r="A19761" s="760"/>
      <c r="B19761" s="760"/>
      <c r="C19761" s="760"/>
      <c r="D19761" s="760"/>
      <c r="E19761" s="760"/>
      <c r="F19761" s="760"/>
    </row>
    <row r="19762" spans="1:6" ht="12" hidden="1" customHeight="1">
      <c r="A19762" s="760"/>
      <c r="B19762" s="760"/>
      <c r="C19762" s="760"/>
      <c r="D19762" s="760"/>
      <c r="E19762" s="760"/>
      <c r="F19762" s="760"/>
    </row>
    <row r="19763" spans="1:6" ht="12" hidden="1" customHeight="1">
      <c r="A19763" s="760"/>
      <c r="B19763" s="760"/>
      <c r="C19763" s="760"/>
      <c r="D19763" s="760"/>
      <c r="E19763" s="760"/>
      <c r="F19763" s="760"/>
    </row>
    <row r="19764" spans="1:6" ht="12" hidden="1" customHeight="1">
      <c r="A19764" s="760"/>
      <c r="B19764" s="760"/>
      <c r="C19764" s="760"/>
      <c r="D19764" s="760"/>
      <c r="E19764" s="760"/>
      <c r="F19764" s="760"/>
    </row>
    <row r="19765" spans="1:6" ht="12" hidden="1" customHeight="1">
      <c r="A19765" s="760"/>
      <c r="B19765" s="760"/>
      <c r="C19765" s="760"/>
      <c r="D19765" s="760"/>
      <c r="E19765" s="760"/>
      <c r="F19765" s="760"/>
    </row>
    <row r="19766" spans="1:6" ht="12" hidden="1" customHeight="1">
      <c r="A19766" s="760"/>
      <c r="B19766" s="760"/>
      <c r="C19766" s="760"/>
      <c r="D19766" s="760"/>
      <c r="E19766" s="760"/>
      <c r="F19766" s="760"/>
    </row>
    <row r="19767" spans="1:6" ht="12" hidden="1" customHeight="1">
      <c r="A19767" s="760"/>
      <c r="B19767" s="760"/>
      <c r="C19767" s="760"/>
      <c r="D19767" s="760"/>
      <c r="E19767" s="760"/>
      <c r="F19767" s="760"/>
    </row>
    <row r="19768" spans="1:6" ht="12" hidden="1" customHeight="1">
      <c r="A19768" s="760"/>
      <c r="B19768" s="760"/>
      <c r="C19768" s="760"/>
      <c r="D19768" s="760"/>
      <c r="E19768" s="760"/>
      <c r="F19768" s="760"/>
    </row>
    <row r="19769" spans="1:6" ht="12" hidden="1" customHeight="1">
      <c r="A19769" s="760"/>
      <c r="B19769" s="760"/>
      <c r="C19769" s="760"/>
      <c r="D19769" s="760"/>
      <c r="E19769" s="760"/>
      <c r="F19769" s="760"/>
    </row>
    <row r="19770" spans="1:6" ht="12" hidden="1" customHeight="1">
      <c r="A19770" s="760"/>
      <c r="B19770" s="760"/>
      <c r="C19770" s="760"/>
      <c r="D19770" s="760"/>
      <c r="E19770" s="760"/>
      <c r="F19770" s="760"/>
    </row>
    <row r="19771" spans="1:6" ht="12" hidden="1" customHeight="1">
      <c r="A19771" s="760"/>
      <c r="B19771" s="760"/>
      <c r="C19771" s="760"/>
      <c r="D19771" s="760"/>
      <c r="E19771" s="760"/>
      <c r="F19771" s="760"/>
    </row>
    <row r="19772" spans="1:6" ht="12" hidden="1" customHeight="1">
      <c r="A19772" s="760"/>
      <c r="B19772" s="760"/>
      <c r="C19772" s="760"/>
      <c r="D19772" s="760"/>
      <c r="E19772" s="760"/>
      <c r="F19772" s="760"/>
    </row>
    <row r="19773" spans="1:6" ht="12" hidden="1" customHeight="1">
      <c r="A19773" s="760"/>
      <c r="B19773" s="760"/>
      <c r="C19773" s="760"/>
      <c r="D19773" s="760"/>
      <c r="E19773" s="760"/>
      <c r="F19773" s="760"/>
    </row>
    <row r="19774" spans="1:6" ht="12" hidden="1" customHeight="1">
      <c r="A19774" s="760"/>
      <c r="B19774" s="760"/>
      <c r="C19774" s="760"/>
      <c r="D19774" s="760"/>
      <c r="E19774" s="760"/>
      <c r="F19774" s="760"/>
    </row>
    <row r="19775" spans="1:6" ht="12" hidden="1" customHeight="1">
      <c r="A19775" s="760"/>
      <c r="B19775" s="760"/>
      <c r="C19775" s="760"/>
      <c r="D19775" s="760"/>
      <c r="E19775" s="760"/>
      <c r="F19775" s="760"/>
    </row>
    <row r="19776" spans="1:6" ht="12" hidden="1" customHeight="1">
      <c r="A19776" s="760"/>
      <c r="B19776" s="760"/>
      <c r="C19776" s="760"/>
      <c r="D19776" s="760"/>
      <c r="E19776" s="760"/>
      <c r="F19776" s="760"/>
    </row>
    <row r="19777" spans="1:6" ht="12" hidden="1" customHeight="1">
      <c r="A19777" s="760"/>
      <c r="B19777" s="760"/>
      <c r="C19777" s="760"/>
      <c r="D19777" s="760"/>
      <c r="E19777" s="760"/>
      <c r="F19777" s="760"/>
    </row>
    <row r="19778" spans="1:6" ht="12" hidden="1" customHeight="1">
      <c r="A19778" s="760"/>
      <c r="B19778" s="760"/>
      <c r="C19778" s="760"/>
      <c r="D19778" s="760"/>
      <c r="E19778" s="760"/>
      <c r="F19778" s="760"/>
    </row>
    <row r="19779" spans="1:6" ht="12" hidden="1" customHeight="1">
      <c r="A19779" s="760"/>
      <c r="B19779" s="760"/>
      <c r="C19779" s="760"/>
      <c r="D19779" s="760"/>
      <c r="E19779" s="760"/>
      <c r="F19779" s="760"/>
    </row>
    <row r="19780" spans="1:6" ht="12" hidden="1" customHeight="1">
      <c r="A19780" s="760"/>
      <c r="B19780" s="760"/>
      <c r="C19780" s="760"/>
      <c r="D19780" s="760"/>
      <c r="E19780" s="760"/>
      <c r="F19780" s="760"/>
    </row>
    <row r="19781" spans="1:6" ht="12" hidden="1" customHeight="1">
      <c r="A19781" s="760"/>
      <c r="B19781" s="760"/>
      <c r="C19781" s="760"/>
      <c r="D19781" s="760"/>
      <c r="E19781" s="760"/>
      <c r="F19781" s="760"/>
    </row>
    <row r="19782" spans="1:6" ht="12" hidden="1" customHeight="1">
      <c r="A19782" s="760"/>
      <c r="B19782" s="760"/>
      <c r="C19782" s="760"/>
      <c r="D19782" s="760"/>
      <c r="E19782" s="760"/>
      <c r="F19782" s="760"/>
    </row>
    <row r="19783" spans="1:6" ht="12" hidden="1" customHeight="1">
      <c r="A19783" s="760"/>
      <c r="B19783" s="760"/>
      <c r="C19783" s="760"/>
      <c r="D19783" s="760"/>
      <c r="E19783" s="760"/>
      <c r="F19783" s="760"/>
    </row>
    <row r="19784" spans="1:6" ht="12" hidden="1" customHeight="1">
      <c r="A19784" s="760"/>
      <c r="B19784" s="760"/>
      <c r="C19784" s="760"/>
      <c r="D19784" s="760"/>
      <c r="E19784" s="760"/>
      <c r="F19784" s="760"/>
    </row>
    <row r="19785" spans="1:6" ht="12" hidden="1" customHeight="1">
      <c r="A19785" s="760"/>
      <c r="B19785" s="760"/>
      <c r="C19785" s="760"/>
      <c r="D19785" s="760"/>
      <c r="E19785" s="760"/>
      <c r="F19785" s="760"/>
    </row>
    <row r="19786" spans="1:6" ht="12" hidden="1" customHeight="1">
      <c r="A19786" s="760"/>
      <c r="B19786" s="760"/>
      <c r="C19786" s="760"/>
      <c r="D19786" s="760"/>
      <c r="E19786" s="760"/>
      <c r="F19786" s="760"/>
    </row>
    <row r="19787" spans="1:6" ht="12" hidden="1" customHeight="1">
      <c r="A19787" s="760"/>
      <c r="B19787" s="760"/>
      <c r="C19787" s="760"/>
      <c r="D19787" s="760"/>
      <c r="E19787" s="760"/>
      <c r="F19787" s="760"/>
    </row>
    <row r="19788" spans="1:6" ht="12" hidden="1" customHeight="1">
      <c r="A19788" s="760"/>
      <c r="B19788" s="760"/>
      <c r="C19788" s="760"/>
      <c r="D19788" s="760"/>
      <c r="E19788" s="760"/>
      <c r="F19788" s="760"/>
    </row>
    <row r="19789" spans="1:6" ht="12" hidden="1" customHeight="1">
      <c r="A19789" s="760"/>
      <c r="B19789" s="760"/>
      <c r="C19789" s="760"/>
      <c r="D19789" s="760"/>
      <c r="E19789" s="760"/>
      <c r="F19789" s="760"/>
    </row>
    <row r="19790" spans="1:6" ht="12" hidden="1" customHeight="1">
      <c r="A19790" s="760"/>
      <c r="B19790" s="760"/>
      <c r="C19790" s="760"/>
      <c r="D19790" s="760"/>
      <c r="E19790" s="760"/>
      <c r="F19790" s="760"/>
    </row>
    <row r="19791" spans="1:6" ht="12" hidden="1" customHeight="1">
      <c r="A19791" s="760"/>
      <c r="B19791" s="760"/>
      <c r="C19791" s="760"/>
      <c r="D19791" s="760"/>
      <c r="E19791" s="760"/>
      <c r="F19791" s="760"/>
    </row>
    <row r="19792" spans="1:6" ht="12" hidden="1" customHeight="1">
      <c r="A19792" s="760"/>
      <c r="B19792" s="760"/>
      <c r="C19792" s="760"/>
      <c r="D19792" s="760"/>
      <c r="E19792" s="760"/>
      <c r="F19792" s="760"/>
    </row>
    <row r="19793" spans="1:6" ht="12" hidden="1" customHeight="1">
      <c r="A19793" s="760"/>
      <c r="B19793" s="760"/>
      <c r="C19793" s="760"/>
      <c r="D19793" s="760"/>
      <c r="E19793" s="760"/>
      <c r="F19793" s="760"/>
    </row>
    <row r="19794" spans="1:6" ht="12" hidden="1" customHeight="1">
      <c r="A19794" s="760"/>
      <c r="B19794" s="760"/>
      <c r="C19794" s="760"/>
      <c r="D19794" s="760"/>
      <c r="E19794" s="760"/>
      <c r="F19794" s="760"/>
    </row>
    <row r="19795" spans="1:6" ht="12" hidden="1" customHeight="1">
      <c r="A19795" s="760"/>
      <c r="B19795" s="760"/>
      <c r="C19795" s="760"/>
      <c r="D19795" s="760"/>
      <c r="E19795" s="760"/>
      <c r="F19795" s="760"/>
    </row>
    <row r="19796" spans="1:6" ht="12" hidden="1" customHeight="1">
      <c r="A19796" s="760"/>
      <c r="B19796" s="760"/>
      <c r="C19796" s="760"/>
      <c r="D19796" s="760"/>
      <c r="E19796" s="760"/>
      <c r="F19796" s="760"/>
    </row>
    <row r="19797" spans="1:6" ht="12" hidden="1" customHeight="1">
      <c r="A19797" s="760"/>
      <c r="B19797" s="760"/>
      <c r="C19797" s="760"/>
      <c r="D19797" s="760"/>
      <c r="E19797" s="760"/>
      <c r="F19797" s="760"/>
    </row>
    <row r="19798" spans="1:6" ht="12" hidden="1" customHeight="1">
      <c r="A19798" s="760"/>
      <c r="B19798" s="760"/>
      <c r="C19798" s="760"/>
      <c r="D19798" s="760"/>
      <c r="E19798" s="760"/>
      <c r="F19798" s="760"/>
    </row>
    <row r="19799" spans="1:6" ht="12" hidden="1" customHeight="1">
      <c r="A19799" s="760"/>
      <c r="B19799" s="760"/>
      <c r="C19799" s="760"/>
      <c r="D19799" s="760"/>
      <c r="E19799" s="760"/>
      <c r="F19799" s="760"/>
    </row>
    <row r="19800" spans="1:6" ht="12" hidden="1" customHeight="1">
      <c r="A19800" s="760"/>
      <c r="B19800" s="760"/>
      <c r="C19800" s="760"/>
      <c r="D19800" s="760"/>
      <c r="E19800" s="760"/>
      <c r="F19800" s="760"/>
    </row>
    <row r="19801" spans="1:6" ht="12" hidden="1" customHeight="1">
      <c r="A19801" s="760"/>
      <c r="B19801" s="760"/>
      <c r="C19801" s="760"/>
      <c r="D19801" s="760"/>
      <c r="E19801" s="760"/>
      <c r="F19801" s="760"/>
    </row>
    <row r="19802" spans="1:6" ht="12" hidden="1" customHeight="1">
      <c r="A19802" s="760"/>
      <c r="B19802" s="760"/>
      <c r="C19802" s="760"/>
      <c r="D19802" s="760"/>
      <c r="E19802" s="760"/>
      <c r="F19802" s="760"/>
    </row>
    <row r="19803" spans="1:6" ht="12" hidden="1" customHeight="1">
      <c r="A19803" s="760"/>
      <c r="B19803" s="760"/>
      <c r="C19803" s="760"/>
      <c r="D19803" s="760"/>
      <c r="E19803" s="760"/>
      <c r="F19803" s="760"/>
    </row>
    <row r="19804" spans="1:6" ht="12" hidden="1" customHeight="1">
      <c r="A19804" s="760"/>
      <c r="B19804" s="760"/>
      <c r="C19804" s="760"/>
      <c r="D19804" s="760"/>
      <c r="E19804" s="760"/>
      <c r="F19804" s="760"/>
    </row>
    <row r="19805" spans="1:6" ht="12" hidden="1" customHeight="1">
      <c r="A19805" s="760"/>
      <c r="B19805" s="760"/>
      <c r="C19805" s="760"/>
      <c r="D19805" s="760"/>
      <c r="E19805" s="760"/>
      <c r="F19805" s="760"/>
    </row>
    <row r="19806" spans="1:6" ht="12" hidden="1" customHeight="1">
      <c r="A19806" s="760"/>
      <c r="B19806" s="760"/>
      <c r="C19806" s="760"/>
      <c r="D19806" s="760"/>
      <c r="E19806" s="760"/>
      <c r="F19806" s="760"/>
    </row>
    <row r="19807" spans="1:6" ht="12" hidden="1" customHeight="1">
      <c r="A19807" s="760"/>
      <c r="B19807" s="760"/>
      <c r="C19807" s="760"/>
      <c r="D19807" s="760"/>
      <c r="E19807" s="760"/>
      <c r="F19807" s="760"/>
    </row>
    <row r="19808" spans="1:6" ht="12" hidden="1" customHeight="1">
      <c r="A19808" s="760"/>
      <c r="B19808" s="760"/>
      <c r="C19808" s="760"/>
      <c r="D19808" s="760"/>
      <c r="E19808" s="760"/>
      <c r="F19808" s="760"/>
    </row>
    <row r="19809" spans="1:6" ht="12" hidden="1" customHeight="1">
      <c r="A19809" s="760"/>
      <c r="B19809" s="760"/>
      <c r="C19809" s="760"/>
      <c r="D19809" s="760"/>
      <c r="E19809" s="760"/>
      <c r="F19809" s="760"/>
    </row>
    <row r="19810" spans="1:6" ht="12" hidden="1" customHeight="1">
      <c r="A19810" s="760"/>
      <c r="B19810" s="760"/>
      <c r="C19810" s="760"/>
      <c r="D19810" s="760"/>
      <c r="E19810" s="760"/>
      <c r="F19810" s="760"/>
    </row>
    <row r="19811" spans="1:6" ht="12" hidden="1" customHeight="1">
      <c r="A19811" s="760"/>
      <c r="B19811" s="760"/>
      <c r="C19811" s="760"/>
      <c r="D19811" s="760"/>
      <c r="E19811" s="760"/>
      <c r="F19811" s="760"/>
    </row>
    <row r="19812" spans="1:6" ht="12" hidden="1" customHeight="1">
      <c r="A19812" s="760"/>
      <c r="B19812" s="760"/>
      <c r="C19812" s="760"/>
      <c r="D19812" s="760"/>
      <c r="E19812" s="760"/>
      <c r="F19812" s="760"/>
    </row>
    <row r="19813" spans="1:6" ht="12" hidden="1" customHeight="1">
      <c r="A19813" s="760"/>
      <c r="B19813" s="760"/>
      <c r="C19813" s="760"/>
      <c r="D19813" s="760"/>
      <c r="E19813" s="760"/>
      <c r="F19813" s="760"/>
    </row>
    <row r="19814" spans="1:6" ht="12" hidden="1" customHeight="1">
      <c r="A19814" s="760"/>
      <c r="B19814" s="760"/>
      <c r="C19814" s="760"/>
      <c r="D19814" s="760"/>
      <c r="E19814" s="760"/>
      <c r="F19814" s="760"/>
    </row>
    <row r="19815" spans="1:6" ht="12" hidden="1" customHeight="1">
      <c r="A19815" s="760"/>
      <c r="B19815" s="760"/>
      <c r="C19815" s="760"/>
      <c r="D19815" s="760"/>
      <c r="E19815" s="760"/>
      <c r="F19815" s="760"/>
    </row>
    <row r="19816" spans="1:6" ht="12" hidden="1" customHeight="1">
      <c r="A19816" s="760"/>
      <c r="B19816" s="760"/>
      <c r="C19816" s="760"/>
      <c r="D19816" s="760"/>
      <c r="E19816" s="760"/>
      <c r="F19816" s="760"/>
    </row>
    <row r="19817" spans="1:6" ht="12" hidden="1" customHeight="1">
      <c r="A19817" s="760"/>
      <c r="B19817" s="760"/>
      <c r="C19817" s="760"/>
      <c r="D19817" s="760"/>
      <c r="E19817" s="760"/>
      <c r="F19817" s="760"/>
    </row>
    <row r="19818" spans="1:6" ht="12" hidden="1" customHeight="1">
      <c r="A19818" s="760"/>
      <c r="B19818" s="760"/>
      <c r="C19818" s="760"/>
      <c r="D19818" s="760"/>
      <c r="E19818" s="760"/>
      <c r="F19818" s="760"/>
    </row>
    <row r="19819" spans="1:6" ht="12" hidden="1" customHeight="1">
      <c r="A19819" s="760"/>
      <c r="B19819" s="760"/>
      <c r="C19819" s="760"/>
      <c r="D19819" s="760"/>
      <c r="E19819" s="760"/>
      <c r="F19819" s="760"/>
    </row>
    <row r="19820" spans="1:6" ht="12" hidden="1" customHeight="1">
      <c r="A19820" s="760"/>
      <c r="B19820" s="760"/>
      <c r="C19820" s="760"/>
      <c r="D19820" s="760"/>
      <c r="E19820" s="760"/>
      <c r="F19820" s="760"/>
    </row>
    <row r="19821" spans="1:6" ht="12" hidden="1" customHeight="1">
      <c r="A19821" s="760"/>
      <c r="B19821" s="760"/>
      <c r="C19821" s="760"/>
      <c r="D19821" s="760"/>
      <c r="E19821" s="760"/>
      <c r="F19821" s="760"/>
    </row>
    <row r="19822" spans="1:6" ht="12" hidden="1" customHeight="1">
      <c r="A19822" s="760"/>
      <c r="B19822" s="760"/>
      <c r="C19822" s="760"/>
      <c r="D19822" s="760"/>
      <c r="E19822" s="760"/>
      <c r="F19822" s="760"/>
    </row>
    <row r="19823" spans="1:6" ht="12" hidden="1" customHeight="1">
      <c r="A19823" s="760"/>
      <c r="B19823" s="760"/>
      <c r="C19823" s="760"/>
      <c r="D19823" s="760"/>
      <c r="E19823" s="760"/>
      <c r="F19823" s="760"/>
    </row>
    <row r="19824" spans="1:6" ht="12" hidden="1" customHeight="1">
      <c r="A19824" s="760"/>
      <c r="B19824" s="760"/>
      <c r="C19824" s="760"/>
      <c r="D19824" s="760"/>
      <c r="E19824" s="760"/>
      <c r="F19824" s="760"/>
    </row>
    <row r="19825" spans="1:6" ht="12" hidden="1" customHeight="1">
      <c r="A19825" s="760"/>
      <c r="B19825" s="760"/>
      <c r="C19825" s="760"/>
      <c r="D19825" s="760"/>
      <c r="E19825" s="760"/>
      <c r="F19825" s="760"/>
    </row>
    <row r="19826" spans="1:6" ht="12" hidden="1" customHeight="1">
      <c r="A19826" s="760"/>
      <c r="B19826" s="760"/>
      <c r="C19826" s="760"/>
      <c r="D19826" s="760"/>
      <c r="E19826" s="760"/>
      <c r="F19826" s="760"/>
    </row>
    <row r="19827" spans="1:6" ht="12" hidden="1" customHeight="1">
      <c r="A19827" s="760"/>
      <c r="B19827" s="760"/>
      <c r="C19827" s="760"/>
      <c r="D19827" s="760"/>
      <c r="E19827" s="760"/>
      <c r="F19827" s="760"/>
    </row>
    <row r="19828" spans="1:6" ht="12" hidden="1" customHeight="1">
      <c r="A19828" s="760"/>
      <c r="B19828" s="760"/>
      <c r="C19828" s="760"/>
      <c r="D19828" s="760"/>
      <c r="E19828" s="760"/>
      <c r="F19828" s="760"/>
    </row>
    <row r="19829" spans="1:6" ht="12" hidden="1" customHeight="1">
      <c r="A19829" s="760"/>
      <c r="B19829" s="760"/>
      <c r="C19829" s="760"/>
      <c r="D19829" s="760"/>
      <c r="E19829" s="760"/>
      <c r="F19829" s="760"/>
    </row>
    <row r="19830" spans="1:6" ht="12" hidden="1" customHeight="1">
      <c r="A19830" s="760"/>
      <c r="B19830" s="760"/>
      <c r="C19830" s="760"/>
      <c r="D19830" s="760"/>
      <c r="E19830" s="760"/>
      <c r="F19830" s="760"/>
    </row>
    <row r="19831" spans="1:6" ht="12" hidden="1" customHeight="1">
      <c r="A19831" s="760"/>
      <c r="B19831" s="760"/>
      <c r="C19831" s="760"/>
      <c r="D19831" s="760"/>
      <c r="E19831" s="760"/>
      <c r="F19831" s="760"/>
    </row>
    <row r="19832" spans="1:6" ht="12" hidden="1" customHeight="1">
      <c r="A19832" s="760"/>
      <c r="B19832" s="760"/>
      <c r="C19832" s="760"/>
      <c r="D19832" s="760"/>
      <c r="E19832" s="760"/>
      <c r="F19832" s="760"/>
    </row>
    <row r="19833" spans="1:6" ht="12" hidden="1" customHeight="1">
      <c r="A19833" s="760"/>
      <c r="B19833" s="760"/>
      <c r="C19833" s="760"/>
      <c r="D19833" s="760"/>
      <c r="E19833" s="760"/>
      <c r="F19833" s="760"/>
    </row>
    <row r="19834" spans="1:6" ht="12" hidden="1" customHeight="1">
      <c r="A19834" s="760"/>
      <c r="B19834" s="760"/>
      <c r="C19834" s="760"/>
      <c r="D19834" s="760"/>
      <c r="E19834" s="760"/>
      <c r="F19834" s="760"/>
    </row>
    <row r="19835" spans="1:6" ht="12" hidden="1" customHeight="1">
      <c r="A19835" s="760"/>
      <c r="B19835" s="760"/>
      <c r="C19835" s="760"/>
      <c r="D19835" s="760"/>
      <c r="E19835" s="760"/>
      <c r="F19835" s="760"/>
    </row>
    <row r="19836" spans="1:6" ht="12" hidden="1" customHeight="1">
      <c r="A19836" s="760"/>
      <c r="B19836" s="760"/>
      <c r="C19836" s="760"/>
      <c r="D19836" s="760"/>
      <c r="E19836" s="760"/>
      <c r="F19836" s="760"/>
    </row>
    <row r="19837" spans="1:6" ht="12" hidden="1" customHeight="1">
      <c r="A19837" s="760"/>
      <c r="B19837" s="760"/>
      <c r="C19837" s="760"/>
      <c r="D19837" s="760"/>
      <c r="E19837" s="760"/>
      <c r="F19837" s="760"/>
    </row>
    <row r="19838" spans="1:6" ht="12" hidden="1" customHeight="1">
      <c r="A19838" s="760"/>
      <c r="B19838" s="760"/>
      <c r="C19838" s="760"/>
      <c r="D19838" s="760"/>
      <c r="E19838" s="760"/>
      <c r="F19838" s="760"/>
    </row>
    <row r="19839" spans="1:6" ht="12" hidden="1" customHeight="1">
      <c r="A19839" s="760"/>
      <c r="B19839" s="760"/>
      <c r="C19839" s="760"/>
      <c r="D19839" s="760"/>
      <c r="E19839" s="760"/>
      <c r="F19839" s="760"/>
    </row>
    <row r="19840" spans="1:6" ht="12" hidden="1" customHeight="1">
      <c r="A19840" s="760"/>
      <c r="B19840" s="760"/>
      <c r="C19840" s="760"/>
      <c r="D19840" s="760"/>
      <c r="E19840" s="760"/>
      <c r="F19840" s="760"/>
    </row>
    <row r="19841" spans="1:6" ht="12" hidden="1" customHeight="1">
      <c r="A19841" s="760"/>
      <c r="B19841" s="760"/>
      <c r="C19841" s="760"/>
      <c r="D19841" s="760"/>
      <c r="E19841" s="760"/>
      <c r="F19841" s="760"/>
    </row>
    <row r="19842" spans="1:6" ht="12" hidden="1" customHeight="1">
      <c r="A19842" s="760"/>
      <c r="B19842" s="760"/>
      <c r="C19842" s="760"/>
      <c r="D19842" s="760"/>
      <c r="E19842" s="760"/>
      <c r="F19842" s="760"/>
    </row>
    <row r="19843" spans="1:6" ht="12" hidden="1" customHeight="1">
      <c r="A19843" s="760"/>
      <c r="B19843" s="760"/>
      <c r="C19843" s="760"/>
      <c r="D19843" s="760"/>
      <c r="E19843" s="760"/>
      <c r="F19843" s="760"/>
    </row>
    <row r="19844" spans="1:6" ht="12" hidden="1" customHeight="1">
      <c r="A19844" s="760"/>
      <c r="B19844" s="760"/>
      <c r="C19844" s="760"/>
      <c r="D19844" s="760"/>
      <c r="E19844" s="760"/>
      <c r="F19844" s="760"/>
    </row>
    <row r="19845" spans="1:6" ht="12" hidden="1" customHeight="1">
      <c r="A19845" s="760"/>
      <c r="B19845" s="760"/>
      <c r="C19845" s="760"/>
      <c r="D19845" s="760"/>
      <c r="E19845" s="760"/>
      <c r="F19845" s="760"/>
    </row>
    <row r="19846" spans="1:6" ht="12" hidden="1" customHeight="1">
      <c r="A19846" s="760"/>
      <c r="B19846" s="760"/>
      <c r="C19846" s="760"/>
      <c r="D19846" s="760"/>
      <c r="E19846" s="760"/>
      <c r="F19846" s="760"/>
    </row>
    <row r="19847" spans="1:6" ht="12" hidden="1" customHeight="1">
      <c r="A19847" s="760"/>
      <c r="B19847" s="760"/>
      <c r="C19847" s="760"/>
      <c r="D19847" s="760"/>
      <c r="E19847" s="760"/>
      <c r="F19847" s="760"/>
    </row>
    <row r="19848" spans="1:6" ht="12" hidden="1" customHeight="1">
      <c r="A19848" s="760"/>
      <c r="B19848" s="760"/>
      <c r="C19848" s="760"/>
      <c r="D19848" s="760"/>
      <c r="E19848" s="760"/>
      <c r="F19848" s="760"/>
    </row>
    <row r="19849" spans="1:6" ht="12" hidden="1" customHeight="1">
      <c r="A19849" s="760"/>
      <c r="B19849" s="760"/>
      <c r="C19849" s="760"/>
      <c r="D19849" s="760"/>
      <c r="E19849" s="760"/>
      <c r="F19849" s="760"/>
    </row>
    <row r="19850" spans="1:6" ht="12" hidden="1" customHeight="1">
      <c r="A19850" s="760"/>
      <c r="B19850" s="760"/>
      <c r="C19850" s="760"/>
      <c r="D19850" s="760"/>
      <c r="E19850" s="760"/>
      <c r="F19850" s="760"/>
    </row>
    <row r="19851" spans="1:6" ht="12" hidden="1" customHeight="1">
      <c r="A19851" s="760"/>
      <c r="B19851" s="760"/>
      <c r="C19851" s="760"/>
      <c r="D19851" s="760"/>
      <c r="E19851" s="760"/>
      <c r="F19851" s="760"/>
    </row>
    <row r="19852" spans="1:6" ht="12" hidden="1" customHeight="1">
      <c r="A19852" s="760"/>
      <c r="B19852" s="760"/>
      <c r="C19852" s="760"/>
      <c r="D19852" s="760"/>
      <c r="E19852" s="760"/>
      <c r="F19852" s="760"/>
    </row>
    <row r="19853" spans="1:6" ht="12" hidden="1" customHeight="1">
      <c r="A19853" s="760"/>
      <c r="B19853" s="760"/>
      <c r="C19853" s="760"/>
      <c r="D19853" s="760"/>
      <c r="E19853" s="760"/>
      <c r="F19853" s="760"/>
    </row>
    <row r="19854" spans="1:6" ht="12" hidden="1" customHeight="1">
      <c r="A19854" s="760"/>
      <c r="B19854" s="760"/>
      <c r="C19854" s="760"/>
      <c r="D19854" s="760"/>
      <c r="E19854" s="760"/>
      <c r="F19854" s="760"/>
    </row>
    <row r="19855" spans="1:6" ht="12" hidden="1" customHeight="1">
      <c r="A19855" s="760"/>
      <c r="B19855" s="760"/>
      <c r="C19855" s="760"/>
      <c r="D19855" s="760"/>
      <c r="E19855" s="760"/>
      <c r="F19855" s="760"/>
    </row>
    <row r="19856" spans="1:6" ht="12" hidden="1" customHeight="1">
      <c r="A19856" s="760"/>
      <c r="B19856" s="760"/>
      <c r="C19856" s="760"/>
      <c r="D19856" s="760"/>
      <c r="E19856" s="760"/>
      <c r="F19856" s="760"/>
    </row>
    <row r="19857" spans="1:6" ht="12" hidden="1" customHeight="1">
      <c r="A19857" s="760"/>
      <c r="B19857" s="760"/>
      <c r="C19857" s="760"/>
      <c r="D19857" s="760"/>
      <c r="E19857" s="760"/>
      <c r="F19857" s="760"/>
    </row>
    <row r="19858" spans="1:6" ht="12" hidden="1" customHeight="1">
      <c r="A19858" s="760"/>
      <c r="B19858" s="760"/>
      <c r="C19858" s="760"/>
      <c r="D19858" s="760"/>
      <c r="E19858" s="760"/>
      <c r="F19858" s="760"/>
    </row>
    <row r="19859" spans="1:6" ht="12" hidden="1" customHeight="1">
      <c r="A19859" s="760"/>
      <c r="B19859" s="760"/>
      <c r="C19859" s="760"/>
      <c r="D19859" s="760"/>
      <c r="E19859" s="760"/>
      <c r="F19859" s="760"/>
    </row>
    <row r="19860" spans="1:6" ht="12" hidden="1" customHeight="1">
      <c r="A19860" s="760"/>
      <c r="B19860" s="760"/>
      <c r="C19860" s="760"/>
      <c r="D19860" s="760"/>
      <c r="E19860" s="760"/>
      <c r="F19860" s="760"/>
    </row>
    <row r="19861" spans="1:6" ht="12" hidden="1" customHeight="1">
      <c r="A19861" s="760"/>
      <c r="B19861" s="760"/>
      <c r="C19861" s="760"/>
      <c r="D19861" s="760"/>
      <c r="E19861" s="760"/>
      <c r="F19861" s="760"/>
    </row>
    <row r="19862" spans="1:6" ht="12" hidden="1" customHeight="1">
      <c r="A19862" s="760"/>
      <c r="B19862" s="760"/>
      <c r="C19862" s="760"/>
      <c r="D19862" s="760"/>
      <c r="E19862" s="760"/>
      <c r="F19862" s="760"/>
    </row>
    <row r="19863" spans="1:6" ht="12" hidden="1" customHeight="1">
      <c r="A19863" s="760"/>
      <c r="B19863" s="760"/>
      <c r="C19863" s="760"/>
      <c r="D19863" s="760"/>
      <c r="E19863" s="760"/>
      <c r="F19863" s="760"/>
    </row>
    <row r="19864" spans="1:6" ht="12" hidden="1" customHeight="1">
      <c r="A19864" s="760"/>
      <c r="B19864" s="760"/>
      <c r="C19864" s="760"/>
      <c r="D19864" s="760"/>
      <c r="E19864" s="760"/>
      <c r="F19864" s="760"/>
    </row>
    <row r="19865" spans="1:6" ht="12" hidden="1" customHeight="1">
      <c r="A19865" s="760"/>
      <c r="B19865" s="760"/>
      <c r="C19865" s="760"/>
      <c r="D19865" s="760"/>
      <c r="E19865" s="760"/>
      <c r="F19865" s="760"/>
    </row>
    <row r="19866" spans="1:6" ht="12" hidden="1" customHeight="1">
      <c r="A19866" s="760"/>
      <c r="B19866" s="760"/>
      <c r="C19866" s="760"/>
      <c r="D19866" s="760"/>
      <c r="E19866" s="760"/>
      <c r="F19866" s="760"/>
    </row>
    <row r="19867" spans="1:6" ht="12" hidden="1" customHeight="1">
      <c r="A19867" s="760"/>
      <c r="B19867" s="760"/>
      <c r="C19867" s="760"/>
      <c r="D19867" s="760"/>
      <c r="E19867" s="760"/>
      <c r="F19867" s="760"/>
    </row>
    <row r="19868" spans="1:6" ht="12" hidden="1" customHeight="1">
      <c r="A19868" s="760"/>
      <c r="B19868" s="760"/>
      <c r="C19868" s="760"/>
      <c r="D19868" s="760"/>
      <c r="E19868" s="760"/>
      <c r="F19868" s="760"/>
    </row>
    <row r="19869" spans="1:6" ht="12" hidden="1" customHeight="1">
      <c r="A19869" s="760"/>
      <c r="B19869" s="760"/>
      <c r="C19869" s="760"/>
      <c r="D19869" s="760"/>
      <c r="E19869" s="760"/>
      <c r="F19869" s="760"/>
    </row>
    <row r="19870" spans="1:6" ht="12" hidden="1" customHeight="1">
      <c r="A19870" s="760"/>
      <c r="B19870" s="760"/>
      <c r="C19870" s="760"/>
      <c r="D19870" s="760"/>
      <c r="E19870" s="760"/>
      <c r="F19870" s="760"/>
    </row>
    <row r="19871" spans="1:6" ht="12" hidden="1" customHeight="1">
      <c r="A19871" s="760"/>
      <c r="B19871" s="760"/>
      <c r="C19871" s="760"/>
      <c r="D19871" s="760"/>
      <c r="E19871" s="760"/>
      <c r="F19871" s="760"/>
    </row>
    <row r="19872" spans="1:6" ht="12" hidden="1" customHeight="1">
      <c r="A19872" s="760"/>
      <c r="B19872" s="760"/>
      <c r="C19872" s="760"/>
      <c r="D19872" s="760"/>
      <c r="E19872" s="760"/>
      <c r="F19872" s="760"/>
    </row>
    <row r="19873" spans="1:6" ht="12" hidden="1" customHeight="1">
      <c r="A19873" s="760"/>
      <c r="B19873" s="760"/>
      <c r="C19873" s="760"/>
      <c r="D19873" s="760"/>
      <c r="E19873" s="760"/>
      <c r="F19873" s="760"/>
    </row>
    <row r="19874" spans="1:6" ht="12" hidden="1" customHeight="1">
      <c r="A19874" s="760"/>
      <c r="B19874" s="760"/>
      <c r="C19874" s="760"/>
      <c r="D19874" s="760"/>
      <c r="E19874" s="760"/>
      <c r="F19874" s="760"/>
    </row>
    <row r="19875" spans="1:6" ht="12" hidden="1" customHeight="1">
      <c r="A19875" s="760"/>
      <c r="B19875" s="760"/>
      <c r="C19875" s="760"/>
      <c r="D19875" s="760"/>
      <c r="E19875" s="760"/>
      <c r="F19875" s="760"/>
    </row>
    <row r="19876" spans="1:6" ht="12" hidden="1" customHeight="1">
      <c r="A19876" s="760"/>
      <c r="B19876" s="760"/>
      <c r="C19876" s="760"/>
      <c r="D19876" s="760"/>
      <c r="E19876" s="760"/>
      <c r="F19876" s="760"/>
    </row>
    <row r="19877" spans="1:6" ht="12" hidden="1" customHeight="1">
      <c r="A19877" s="760"/>
      <c r="B19877" s="760"/>
      <c r="C19877" s="760"/>
      <c r="D19877" s="760"/>
      <c r="E19877" s="760"/>
      <c r="F19877" s="760"/>
    </row>
    <row r="19878" spans="1:6" ht="12" hidden="1" customHeight="1">
      <c r="A19878" s="760"/>
      <c r="B19878" s="760"/>
      <c r="C19878" s="760"/>
      <c r="D19878" s="760"/>
      <c r="E19878" s="760"/>
      <c r="F19878" s="760"/>
    </row>
    <row r="19879" spans="1:6" ht="12" hidden="1" customHeight="1">
      <c r="A19879" s="760"/>
      <c r="B19879" s="760"/>
      <c r="C19879" s="760"/>
      <c r="D19879" s="760"/>
      <c r="E19879" s="760"/>
      <c r="F19879" s="760"/>
    </row>
    <row r="19880" spans="1:6" ht="12" hidden="1" customHeight="1">
      <c r="A19880" s="760"/>
      <c r="B19880" s="760"/>
      <c r="C19880" s="760"/>
      <c r="D19880" s="760"/>
      <c r="E19880" s="760"/>
      <c r="F19880" s="760"/>
    </row>
    <row r="19881" spans="1:6" ht="12" hidden="1" customHeight="1">
      <c r="A19881" s="760"/>
      <c r="B19881" s="760"/>
      <c r="C19881" s="760"/>
      <c r="D19881" s="760"/>
      <c r="E19881" s="760"/>
      <c r="F19881" s="760"/>
    </row>
    <row r="19882" spans="1:6" ht="12" hidden="1" customHeight="1">
      <c r="A19882" s="760"/>
      <c r="B19882" s="760"/>
      <c r="C19882" s="760"/>
      <c r="D19882" s="760"/>
      <c r="E19882" s="760"/>
      <c r="F19882" s="760"/>
    </row>
    <row r="19883" spans="1:6" ht="12" hidden="1" customHeight="1">
      <c r="A19883" s="760"/>
      <c r="B19883" s="760"/>
      <c r="C19883" s="760"/>
      <c r="D19883" s="760"/>
      <c r="E19883" s="760"/>
      <c r="F19883" s="760"/>
    </row>
    <row r="19884" spans="1:6" ht="12" hidden="1" customHeight="1">
      <c r="A19884" s="760"/>
      <c r="B19884" s="760"/>
      <c r="C19884" s="760"/>
      <c r="D19884" s="760"/>
      <c r="E19884" s="760"/>
      <c r="F19884" s="760"/>
    </row>
    <row r="19885" spans="1:6" ht="12" hidden="1" customHeight="1">
      <c r="A19885" s="760"/>
      <c r="B19885" s="760"/>
      <c r="C19885" s="760"/>
      <c r="D19885" s="760"/>
      <c r="E19885" s="760"/>
      <c r="F19885" s="760"/>
    </row>
    <row r="19886" spans="1:6" ht="12" hidden="1" customHeight="1">
      <c r="A19886" s="760"/>
      <c r="B19886" s="760"/>
      <c r="C19886" s="760"/>
      <c r="D19886" s="760"/>
      <c r="E19886" s="760"/>
      <c r="F19886" s="760"/>
    </row>
    <row r="19887" spans="1:6" ht="12" hidden="1" customHeight="1">
      <c r="A19887" s="760"/>
      <c r="B19887" s="760"/>
      <c r="C19887" s="760"/>
      <c r="D19887" s="760"/>
      <c r="E19887" s="760"/>
      <c r="F19887" s="760"/>
    </row>
    <row r="19888" spans="1:6" ht="12" hidden="1" customHeight="1">
      <c r="A19888" s="760"/>
      <c r="B19888" s="760"/>
      <c r="C19888" s="760"/>
      <c r="D19888" s="760"/>
      <c r="E19888" s="760"/>
      <c r="F19888" s="760"/>
    </row>
    <row r="19889" spans="1:6" ht="12" hidden="1" customHeight="1">
      <c r="A19889" s="760"/>
      <c r="B19889" s="760"/>
      <c r="C19889" s="760"/>
      <c r="D19889" s="760"/>
      <c r="E19889" s="760"/>
      <c r="F19889" s="760"/>
    </row>
    <row r="19890" spans="1:6" ht="12" hidden="1" customHeight="1">
      <c r="A19890" s="760"/>
      <c r="B19890" s="760"/>
      <c r="C19890" s="760"/>
      <c r="D19890" s="760"/>
      <c r="E19890" s="760"/>
      <c r="F19890" s="760"/>
    </row>
    <row r="19891" spans="1:6" ht="12" hidden="1" customHeight="1">
      <c r="A19891" s="760"/>
      <c r="B19891" s="760"/>
      <c r="C19891" s="760"/>
      <c r="D19891" s="760"/>
      <c r="E19891" s="760"/>
      <c r="F19891" s="760"/>
    </row>
    <row r="19892" spans="1:6" ht="12" hidden="1" customHeight="1">
      <c r="A19892" s="760"/>
      <c r="B19892" s="760"/>
      <c r="C19892" s="760"/>
      <c r="D19892" s="760"/>
      <c r="E19892" s="760"/>
      <c r="F19892" s="760"/>
    </row>
    <row r="19893" spans="1:6" ht="12" hidden="1" customHeight="1">
      <c r="A19893" s="760"/>
      <c r="B19893" s="760"/>
      <c r="C19893" s="760"/>
      <c r="D19893" s="760"/>
      <c r="E19893" s="760"/>
      <c r="F19893" s="760"/>
    </row>
    <row r="19894" spans="1:6" ht="12" hidden="1" customHeight="1">
      <c r="A19894" s="760"/>
      <c r="B19894" s="760"/>
      <c r="C19894" s="760"/>
      <c r="D19894" s="760"/>
      <c r="E19894" s="760"/>
      <c r="F19894" s="760"/>
    </row>
    <row r="19895" spans="1:6" ht="12" hidden="1" customHeight="1">
      <c r="A19895" s="760"/>
      <c r="B19895" s="760"/>
      <c r="C19895" s="760"/>
      <c r="D19895" s="760"/>
      <c r="E19895" s="760"/>
      <c r="F19895" s="760"/>
    </row>
    <row r="19896" spans="1:6" ht="12" hidden="1" customHeight="1">
      <c r="A19896" s="760"/>
      <c r="B19896" s="760"/>
      <c r="C19896" s="760"/>
      <c r="D19896" s="760"/>
      <c r="E19896" s="760"/>
      <c r="F19896" s="760"/>
    </row>
    <row r="19897" spans="1:6" ht="12" hidden="1" customHeight="1">
      <c r="A19897" s="760"/>
      <c r="B19897" s="760"/>
      <c r="C19897" s="760"/>
      <c r="D19897" s="760"/>
      <c r="E19897" s="760"/>
      <c r="F19897" s="760"/>
    </row>
    <row r="19898" spans="1:6" ht="12" hidden="1" customHeight="1">
      <c r="A19898" s="760"/>
      <c r="B19898" s="760"/>
      <c r="C19898" s="760"/>
      <c r="D19898" s="760"/>
      <c r="E19898" s="760"/>
      <c r="F19898" s="760"/>
    </row>
    <row r="19899" spans="1:6" ht="12" hidden="1" customHeight="1">
      <c r="A19899" s="760"/>
      <c r="B19899" s="760"/>
      <c r="C19899" s="760"/>
      <c r="D19899" s="760"/>
      <c r="E19899" s="760"/>
      <c r="F19899" s="760"/>
    </row>
    <row r="19900" spans="1:6" ht="12" hidden="1" customHeight="1">
      <c r="A19900" s="760"/>
      <c r="B19900" s="760"/>
      <c r="C19900" s="760"/>
      <c r="D19900" s="760"/>
      <c r="E19900" s="760"/>
      <c r="F19900" s="760"/>
    </row>
    <row r="19901" spans="1:6" ht="12" hidden="1" customHeight="1">
      <c r="A19901" s="760"/>
      <c r="B19901" s="760"/>
      <c r="C19901" s="760"/>
      <c r="D19901" s="760"/>
      <c r="E19901" s="760"/>
      <c r="F19901" s="760"/>
    </row>
    <row r="19902" spans="1:6" ht="12" hidden="1" customHeight="1">
      <c r="A19902" s="760"/>
      <c r="B19902" s="760"/>
      <c r="C19902" s="760"/>
      <c r="D19902" s="760"/>
      <c r="E19902" s="760"/>
      <c r="F19902" s="760"/>
    </row>
    <row r="19903" spans="1:6" ht="12" hidden="1" customHeight="1">
      <c r="A19903" s="760"/>
      <c r="B19903" s="760"/>
      <c r="C19903" s="760"/>
      <c r="D19903" s="760"/>
      <c r="E19903" s="760"/>
      <c r="F19903" s="760"/>
    </row>
    <row r="19904" spans="1:6" ht="12" hidden="1" customHeight="1">
      <c r="A19904" s="760"/>
      <c r="B19904" s="760"/>
      <c r="C19904" s="760"/>
      <c r="D19904" s="760"/>
      <c r="E19904" s="760"/>
      <c r="F19904" s="760"/>
    </row>
    <row r="19905" spans="1:6" ht="12" hidden="1" customHeight="1">
      <c r="A19905" s="760"/>
      <c r="B19905" s="760"/>
      <c r="C19905" s="760"/>
      <c r="D19905" s="760"/>
      <c r="E19905" s="760"/>
      <c r="F19905" s="760"/>
    </row>
    <row r="19906" spans="1:6" ht="12" hidden="1" customHeight="1">
      <c r="A19906" s="760"/>
      <c r="B19906" s="760"/>
      <c r="C19906" s="760"/>
      <c r="D19906" s="760"/>
      <c r="E19906" s="760"/>
      <c r="F19906" s="760"/>
    </row>
    <row r="19907" spans="1:6" ht="12" hidden="1" customHeight="1">
      <c r="A19907" s="760"/>
      <c r="B19907" s="760"/>
      <c r="C19907" s="760"/>
      <c r="D19907" s="760"/>
      <c r="E19907" s="760"/>
      <c r="F19907" s="760"/>
    </row>
    <row r="19908" spans="1:6" ht="12" hidden="1" customHeight="1">
      <c r="A19908" s="760"/>
      <c r="B19908" s="760"/>
      <c r="C19908" s="760"/>
      <c r="D19908" s="760"/>
      <c r="E19908" s="760"/>
      <c r="F19908" s="760"/>
    </row>
    <row r="19909" spans="1:6" ht="12" hidden="1" customHeight="1">
      <c r="A19909" s="760"/>
      <c r="B19909" s="760"/>
      <c r="C19909" s="760"/>
      <c r="D19909" s="760"/>
      <c r="E19909" s="760"/>
      <c r="F19909" s="760"/>
    </row>
    <row r="19910" spans="1:6" ht="12" hidden="1" customHeight="1">
      <c r="A19910" s="760"/>
      <c r="B19910" s="760"/>
      <c r="C19910" s="760"/>
      <c r="D19910" s="760"/>
      <c r="E19910" s="760"/>
      <c r="F19910" s="760"/>
    </row>
    <row r="19911" spans="1:6" ht="12" hidden="1" customHeight="1">
      <c r="A19911" s="760"/>
      <c r="B19911" s="760"/>
      <c r="C19911" s="760"/>
      <c r="D19911" s="760"/>
      <c r="E19911" s="760"/>
      <c r="F19911" s="760"/>
    </row>
    <row r="19912" spans="1:6" ht="12" hidden="1" customHeight="1">
      <c r="A19912" s="760"/>
      <c r="B19912" s="760"/>
      <c r="C19912" s="760"/>
      <c r="D19912" s="760"/>
      <c r="E19912" s="760"/>
      <c r="F19912" s="760"/>
    </row>
    <row r="19913" spans="1:6" ht="12" hidden="1" customHeight="1">
      <c r="A19913" s="760"/>
      <c r="B19913" s="760"/>
      <c r="C19913" s="760"/>
      <c r="D19913" s="760"/>
      <c r="E19913" s="760"/>
      <c r="F19913" s="760"/>
    </row>
    <row r="19914" spans="1:6" ht="12" hidden="1" customHeight="1">
      <c r="A19914" s="760"/>
      <c r="B19914" s="760"/>
      <c r="C19914" s="760"/>
      <c r="D19914" s="760"/>
      <c r="E19914" s="760"/>
      <c r="F19914" s="760"/>
    </row>
    <row r="19915" spans="1:6" ht="12" hidden="1" customHeight="1">
      <c r="A19915" s="760"/>
      <c r="B19915" s="760"/>
      <c r="C19915" s="760"/>
      <c r="D19915" s="760"/>
      <c r="E19915" s="760"/>
      <c r="F19915" s="760"/>
    </row>
    <row r="19916" spans="1:6" ht="12" hidden="1" customHeight="1">
      <c r="A19916" s="760"/>
      <c r="B19916" s="760"/>
      <c r="C19916" s="760"/>
      <c r="D19916" s="760"/>
      <c r="E19916" s="760"/>
      <c r="F19916" s="760"/>
    </row>
    <row r="19917" spans="1:6" ht="12" hidden="1" customHeight="1">
      <c r="A19917" s="760"/>
      <c r="B19917" s="760"/>
      <c r="C19917" s="760"/>
      <c r="D19917" s="760"/>
      <c r="E19917" s="760"/>
      <c r="F19917" s="760"/>
    </row>
    <row r="19918" spans="1:6" ht="12" hidden="1" customHeight="1">
      <c r="A19918" s="760"/>
      <c r="B19918" s="760"/>
      <c r="C19918" s="760"/>
      <c r="D19918" s="760"/>
      <c r="E19918" s="760"/>
      <c r="F19918" s="760"/>
    </row>
    <row r="19919" spans="1:6" ht="12" hidden="1" customHeight="1">
      <c r="A19919" s="760"/>
      <c r="B19919" s="760"/>
      <c r="C19919" s="760"/>
      <c r="D19919" s="760"/>
      <c r="E19919" s="760"/>
      <c r="F19919" s="760"/>
    </row>
    <row r="19920" spans="1:6" ht="12" hidden="1" customHeight="1">
      <c r="A19920" s="760"/>
      <c r="B19920" s="760"/>
      <c r="C19920" s="760"/>
      <c r="D19920" s="760"/>
      <c r="E19920" s="760"/>
      <c r="F19920" s="760"/>
    </row>
    <row r="19921" spans="1:6" ht="12" hidden="1" customHeight="1">
      <c r="A19921" s="760"/>
      <c r="B19921" s="760"/>
      <c r="C19921" s="760"/>
      <c r="D19921" s="760"/>
      <c r="E19921" s="760"/>
      <c r="F19921" s="760"/>
    </row>
    <row r="19922" spans="1:6" ht="12" hidden="1" customHeight="1">
      <c r="A19922" s="760"/>
      <c r="B19922" s="760"/>
      <c r="C19922" s="760"/>
      <c r="D19922" s="760"/>
      <c r="E19922" s="760"/>
      <c r="F19922" s="760"/>
    </row>
    <row r="19923" spans="1:6" ht="12" hidden="1" customHeight="1">
      <c r="A19923" s="760"/>
      <c r="B19923" s="760"/>
      <c r="C19923" s="760"/>
      <c r="D19923" s="760"/>
      <c r="E19923" s="760"/>
      <c r="F19923" s="760"/>
    </row>
    <row r="19924" spans="1:6" ht="12" hidden="1" customHeight="1">
      <c r="A19924" s="760"/>
      <c r="B19924" s="760"/>
      <c r="C19924" s="760"/>
      <c r="D19924" s="760"/>
      <c r="E19924" s="760"/>
      <c r="F19924" s="760"/>
    </row>
    <row r="19925" spans="1:6" ht="12" hidden="1" customHeight="1">
      <c r="A19925" s="760"/>
      <c r="B19925" s="760"/>
      <c r="C19925" s="760"/>
      <c r="D19925" s="760"/>
      <c r="E19925" s="760"/>
      <c r="F19925" s="760"/>
    </row>
    <row r="19926" spans="1:6" ht="12" hidden="1" customHeight="1">
      <c r="A19926" s="760"/>
      <c r="B19926" s="760"/>
      <c r="C19926" s="760"/>
      <c r="D19926" s="760"/>
      <c r="E19926" s="760"/>
      <c r="F19926" s="760"/>
    </row>
    <row r="19927" spans="1:6" ht="12" hidden="1" customHeight="1">
      <c r="A19927" s="760"/>
      <c r="B19927" s="760"/>
      <c r="C19927" s="760"/>
      <c r="D19927" s="760"/>
      <c r="E19927" s="760"/>
      <c r="F19927" s="760"/>
    </row>
    <row r="19928" spans="1:6" ht="12" hidden="1" customHeight="1">
      <c r="A19928" s="760"/>
      <c r="B19928" s="760"/>
      <c r="C19928" s="760"/>
      <c r="D19928" s="760"/>
      <c r="E19928" s="760"/>
      <c r="F19928" s="760"/>
    </row>
    <row r="19929" spans="1:6" ht="12" hidden="1" customHeight="1">
      <c r="A19929" s="760"/>
      <c r="B19929" s="760"/>
      <c r="C19929" s="760"/>
      <c r="D19929" s="760"/>
      <c r="E19929" s="760"/>
      <c r="F19929" s="760"/>
    </row>
    <row r="19930" spans="1:6" ht="12" hidden="1" customHeight="1">
      <c r="A19930" s="760"/>
      <c r="B19930" s="760"/>
      <c r="C19930" s="760"/>
      <c r="D19930" s="760"/>
      <c r="E19930" s="760"/>
      <c r="F19930" s="760"/>
    </row>
    <row r="19931" spans="1:6" ht="12" hidden="1" customHeight="1">
      <c r="A19931" s="760"/>
      <c r="B19931" s="760"/>
      <c r="C19931" s="760"/>
      <c r="D19931" s="760"/>
      <c r="E19931" s="760"/>
      <c r="F19931" s="760"/>
    </row>
    <row r="19932" spans="1:6" ht="12" hidden="1" customHeight="1">
      <c r="A19932" s="760"/>
      <c r="B19932" s="760"/>
      <c r="C19932" s="760"/>
      <c r="D19932" s="760"/>
      <c r="E19932" s="760"/>
      <c r="F19932" s="760"/>
    </row>
    <row r="19933" spans="1:6" ht="12" hidden="1" customHeight="1">
      <c r="A19933" s="760"/>
      <c r="B19933" s="760"/>
      <c r="C19933" s="760"/>
      <c r="D19933" s="760"/>
      <c r="E19933" s="760"/>
      <c r="F19933" s="760"/>
    </row>
    <row r="19934" spans="1:6" ht="12" hidden="1" customHeight="1">
      <c r="A19934" s="760"/>
      <c r="B19934" s="760"/>
      <c r="C19934" s="760"/>
      <c r="D19934" s="760"/>
      <c r="E19934" s="760"/>
      <c r="F19934" s="760"/>
    </row>
    <row r="19935" spans="1:6" ht="12" hidden="1" customHeight="1">
      <c r="A19935" s="760"/>
      <c r="B19935" s="760"/>
      <c r="C19935" s="760"/>
      <c r="D19935" s="760"/>
      <c r="E19935" s="760"/>
      <c r="F19935" s="760"/>
    </row>
    <row r="19936" spans="1:6" ht="12" hidden="1" customHeight="1">
      <c r="A19936" s="760"/>
      <c r="B19936" s="760"/>
      <c r="C19936" s="760"/>
      <c r="D19936" s="760"/>
      <c r="E19936" s="760"/>
      <c r="F19936" s="760"/>
    </row>
    <row r="19937" spans="1:6" ht="12" hidden="1" customHeight="1">
      <c r="A19937" s="760"/>
      <c r="B19937" s="760"/>
      <c r="C19937" s="760"/>
      <c r="D19937" s="760"/>
      <c r="E19937" s="760"/>
      <c r="F19937" s="760"/>
    </row>
    <row r="19938" spans="1:6" ht="12" hidden="1" customHeight="1">
      <c r="A19938" s="760"/>
      <c r="B19938" s="760"/>
      <c r="C19938" s="760"/>
      <c r="D19938" s="760"/>
      <c r="E19938" s="760"/>
      <c r="F19938" s="760"/>
    </row>
    <row r="19939" spans="1:6" ht="12" hidden="1" customHeight="1">
      <c r="A19939" s="760"/>
      <c r="B19939" s="760"/>
      <c r="C19939" s="760"/>
      <c r="D19939" s="760"/>
      <c r="E19939" s="760"/>
      <c r="F19939" s="760"/>
    </row>
    <row r="19940" spans="1:6" ht="12" hidden="1" customHeight="1">
      <c r="A19940" s="760"/>
      <c r="B19940" s="760"/>
      <c r="C19940" s="760"/>
      <c r="D19940" s="760"/>
      <c r="E19940" s="760"/>
      <c r="F19940" s="760"/>
    </row>
    <row r="19941" spans="1:6" ht="12" hidden="1" customHeight="1">
      <c r="A19941" s="760"/>
      <c r="B19941" s="760"/>
      <c r="C19941" s="760"/>
      <c r="D19941" s="760"/>
      <c r="E19941" s="760"/>
      <c r="F19941" s="760"/>
    </row>
    <row r="19942" spans="1:6" ht="12" hidden="1" customHeight="1">
      <c r="A19942" s="760"/>
      <c r="B19942" s="760"/>
      <c r="C19942" s="760"/>
      <c r="D19942" s="760"/>
      <c r="E19942" s="760"/>
      <c r="F19942" s="760"/>
    </row>
    <row r="19943" spans="1:6" ht="12" hidden="1" customHeight="1">
      <c r="A19943" s="760"/>
      <c r="B19943" s="760"/>
      <c r="C19943" s="760"/>
      <c r="D19943" s="760"/>
      <c r="E19943" s="760"/>
      <c r="F19943" s="760"/>
    </row>
    <row r="19944" spans="1:6" ht="12" hidden="1" customHeight="1">
      <c r="A19944" s="760"/>
      <c r="B19944" s="760"/>
      <c r="C19944" s="760"/>
      <c r="D19944" s="760"/>
      <c r="E19944" s="760"/>
      <c r="F19944" s="760"/>
    </row>
    <row r="19945" spans="1:6" ht="12" hidden="1" customHeight="1">
      <c r="A19945" s="760"/>
      <c r="B19945" s="760"/>
      <c r="C19945" s="760"/>
      <c r="D19945" s="760"/>
      <c r="E19945" s="760"/>
      <c r="F19945" s="760"/>
    </row>
    <row r="19946" spans="1:6" ht="12" hidden="1" customHeight="1">
      <c r="A19946" s="760"/>
      <c r="B19946" s="760"/>
      <c r="C19946" s="760"/>
      <c r="D19946" s="760"/>
      <c r="E19946" s="760"/>
      <c r="F19946" s="760"/>
    </row>
    <row r="19947" spans="1:6" ht="12" hidden="1" customHeight="1">
      <c r="A19947" s="760"/>
      <c r="B19947" s="760"/>
      <c r="C19947" s="760"/>
      <c r="D19947" s="760"/>
      <c r="E19947" s="760"/>
      <c r="F19947" s="760"/>
    </row>
    <row r="19948" spans="1:6" ht="12" hidden="1" customHeight="1">
      <c r="A19948" s="760"/>
      <c r="B19948" s="760"/>
      <c r="C19948" s="760"/>
      <c r="D19948" s="760"/>
      <c r="E19948" s="760"/>
      <c r="F19948" s="760"/>
    </row>
    <row r="19949" spans="1:6" ht="12" hidden="1" customHeight="1">
      <c r="A19949" s="760"/>
      <c r="B19949" s="760"/>
      <c r="C19949" s="760"/>
      <c r="D19949" s="760"/>
      <c r="E19949" s="760"/>
      <c r="F19949" s="760"/>
    </row>
    <row r="19950" spans="1:6" ht="12" hidden="1" customHeight="1">
      <c r="A19950" s="760"/>
      <c r="B19950" s="760"/>
      <c r="C19950" s="760"/>
      <c r="D19950" s="760"/>
      <c r="E19950" s="760"/>
      <c r="F19950" s="760"/>
    </row>
    <row r="19951" spans="1:6" ht="12" hidden="1" customHeight="1">
      <c r="A19951" s="760"/>
      <c r="B19951" s="760"/>
      <c r="C19951" s="760"/>
      <c r="D19951" s="760"/>
      <c r="E19951" s="760"/>
      <c r="F19951" s="760"/>
    </row>
    <row r="19952" spans="1:6" ht="12" hidden="1" customHeight="1">
      <c r="A19952" s="760"/>
      <c r="B19952" s="760"/>
      <c r="C19952" s="760"/>
      <c r="D19952" s="760"/>
      <c r="E19952" s="760"/>
      <c r="F19952" s="760"/>
    </row>
    <row r="19953" spans="1:6" ht="12" hidden="1" customHeight="1">
      <c r="A19953" s="760"/>
      <c r="B19953" s="760"/>
      <c r="C19953" s="760"/>
      <c r="D19953" s="760"/>
      <c r="E19953" s="760"/>
      <c r="F19953" s="760"/>
    </row>
    <row r="19954" spans="1:6" ht="12" hidden="1" customHeight="1">
      <c r="A19954" s="760"/>
      <c r="B19954" s="760"/>
      <c r="C19954" s="760"/>
      <c r="D19954" s="760"/>
      <c r="E19954" s="760"/>
      <c r="F19954" s="760"/>
    </row>
    <row r="19955" spans="1:6" ht="12" hidden="1" customHeight="1">
      <c r="A19955" s="760"/>
      <c r="B19955" s="760"/>
      <c r="C19955" s="760"/>
      <c r="D19955" s="760"/>
      <c r="E19955" s="760"/>
      <c r="F19955" s="760"/>
    </row>
    <row r="19956" spans="1:6" ht="12" hidden="1" customHeight="1">
      <c r="A19956" s="760"/>
      <c r="B19956" s="760"/>
      <c r="C19956" s="760"/>
      <c r="D19956" s="760"/>
      <c r="E19956" s="760"/>
      <c r="F19956" s="760"/>
    </row>
    <row r="19957" spans="1:6" ht="12" hidden="1" customHeight="1">
      <c r="A19957" s="760"/>
      <c r="B19957" s="760"/>
      <c r="C19957" s="760"/>
      <c r="D19957" s="760"/>
      <c r="E19957" s="760"/>
      <c r="F19957" s="760"/>
    </row>
    <row r="19958" spans="1:6" ht="12" hidden="1" customHeight="1">
      <c r="A19958" s="760"/>
      <c r="B19958" s="760"/>
      <c r="C19958" s="760"/>
      <c r="D19958" s="760"/>
      <c r="E19958" s="760"/>
      <c r="F19958" s="760"/>
    </row>
    <row r="19959" spans="1:6" ht="12" hidden="1" customHeight="1">
      <c r="A19959" s="760"/>
      <c r="B19959" s="760"/>
      <c r="C19959" s="760"/>
      <c r="D19959" s="760"/>
      <c r="E19959" s="760"/>
      <c r="F19959" s="760"/>
    </row>
    <row r="19960" spans="1:6" ht="12" hidden="1" customHeight="1">
      <c r="A19960" s="760"/>
      <c r="B19960" s="760"/>
      <c r="C19960" s="760"/>
      <c r="D19960" s="760"/>
      <c r="E19960" s="760"/>
      <c r="F19960" s="760"/>
    </row>
    <row r="19961" spans="1:6" ht="12" hidden="1" customHeight="1">
      <c r="A19961" s="760"/>
      <c r="B19961" s="760"/>
      <c r="C19961" s="760"/>
      <c r="D19961" s="760"/>
      <c r="E19961" s="760"/>
      <c r="F19961" s="760"/>
    </row>
    <row r="19962" spans="1:6" ht="12" hidden="1" customHeight="1">
      <c r="A19962" s="760"/>
      <c r="B19962" s="760"/>
      <c r="C19962" s="760"/>
      <c r="D19962" s="760"/>
      <c r="E19962" s="760"/>
      <c r="F19962" s="760"/>
    </row>
    <row r="19963" spans="1:6" ht="12" hidden="1" customHeight="1">
      <c r="A19963" s="760"/>
      <c r="B19963" s="760"/>
      <c r="C19963" s="760"/>
      <c r="D19963" s="760"/>
      <c r="E19963" s="760"/>
      <c r="F19963" s="760"/>
    </row>
    <row r="19964" spans="1:6" ht="12" hidden="1" customHeight="1">
      <c r="A19964" s="760"/>
      <c r="B19964" s="760"/>
      <c r="C19964" s="760"/>
      <c r="D19964" s="760"/>
      <c r="E19964" s="760"/>
      <c r="F19964" s="760"/>
    </row>
    <row r="19965" spans="1:6" ht="12" hidden="1" customHeight="1">
      <c r="A19965" s="760"/>
      <c r="B19965" s="760"/>
      <c r="C19965" s="760"/>
      <c r="D19965" s="760"/>
      <c r="E19965" s="760"/>
      <c r="F19965" s="760"/>
    </row>
    <row r="19966" spans="1:6" ht="12" hidden="1" customHeight="1">
      <c r="A19966" s="760"/>
      <c r="B19966" s="760"/>
      <c r="C19966" s="760"/>
      <c r="D19966" s="760"/>
      <c r="E19966" s="760"/>
      <c r="F19966" s="760"/>
    </row>
    <row r="19967" spans="1:6" ht="12" hidden="1" customHeight="1">
      <c r="A19967" s="760"/>
      <c r="B19967" s="760"/>
      <c r="C19967" s="760"/>
      <c r="D19967" s="760"/>
      <c r="E19967" s="760"/>
      <c r="F19967" s="760"/>
    </row>
    <row r="19968" spans="1:6" ht="12" hidden="1" customHeight="1">
      <c r="A19968" s="760"/>
      <c r="B19968" s="760"/>
      <c r="C19968" s="760"/>
      <c r="D19968" s="760"/>
      <c r="E19968" s="760"/>
      <c r="F19968" s="760"/>
    </row>
    <row r="19969" spans="1:6" ht="12" hidden="1" customHeight="1">
      <c r="A19969" s="760"/>
      <c r="B19969" s="760"/>
      <c r="C19969" s="760"/>
      <c r="D19969" s="760"/>
      <c r="E19969" s="760"/>
      <c r="F19969" s="760"/>
    </row>
    <row r="19970" spans="1:6" ht="12" hidden="1" customHeight="1">
      <c r="A19970" s="760"/>
      <c r="B19970" s="760"/>
      <c r="C19970" s="760"/>
      <c r="D19970" s="760"/>
      <c r="E19970" s="760"/>
      <c r="F19970" s="760"/>
    </row>
    <row r="19971" spans="1:6" ht="12" hidden="1" customHeight="1">
      <c r="A19971" s="760"/>
      <c r="B19971" s="760"/>
      <c r="C19971" s="760"/>
      <c r="D19971" s="760"/>
      <c r="E19971" s="760"/>
      <c r="F19971" s="760"/>
    </row>
    <row r="19972" spans="1:6" ht="12" hidden="1" customHeight="1">
      <c r="A19972" s="760"/>
      <c r="B19972" s="760"/>
      <c r="C19972" s="760"/>
      <c r="D19972" s="760"/>
      <c r="E19972" s="760"/>
      <c r="F19972" s="760"/>
    </row>
    <row r="19973" spans="1:6" ht="12" hidden="1" customHeight="1">
      <c r="A19973" s="760"/>
      <c r="B19973" s="760"/>
      <c r="C19973" s="760"/>
      <c r="D19973" s="760"/>
      <c r="E19973" s="760"/>
      <c r="F19973" s="760"/>
    </row>
    <row r="19974" spans="1:6" ht="12" hidden="1" customHeight="1">
      <c r="A19974" s="760"/>
      <c r="B19974" s="760"/>
      <c r="C19974" s="760"/>
      <c r="D19974" s="760"/>
      <c r="E19974" s="760"/>
      <c r="F19974" s="760"/>
    </row>
    <row r="19975" spans="1:6" ht="12" hidden="1" customHeight="1">
      <c r="A19975" s="760"/>
      <c r="B19975" s="760"/>
      <c r="C19975" s="760"/>
      <c r="D19975" s="760"/>
      <c r="E19975" s="760"/>
      <c r="F19975" s="760"/>
    </row>
    <row r="19976" spans="1:6" ht="12" hidden="1" customHeight="1">
      <c r="A19976" s="760"/>
      <c r="B19976" s="760"/>
      <c r="C19976" s="760"/>
      <c r="D19976" s="760"/>
      <c r="E19976" s="760"/>
      <c r="F19976" s="760"/>
    </row>
    <row r="19977" spans="1:6" ht="12" hidden="1" customHeight="1">
      <c r="A19977" s="760"/>
      <c r="B19977" s="760"/>
      <c r="C19977" s="760"/>
      <c r="D19977" s="760"/>
      <c r="E19977" s="760"/>
      <c r="F19977" s="760"/>
    </row>
    <row r="19978" spans="1:6" ht="12" hidden="1" customHeight="1">
      <c r="A19978" s="760"/>
      <c r="B19978" s="760"/>
      <c r="C19978" s="760"/>
      <c r="D19978" s="760"/>
      <c r="E19978" s="760"/>
      <c r="F19978" s="760"/>
    </row>
    <row r="19979" spans="1:6" ht="12" hidden="1" customHeight="1">
      <c r="A19979" s="760"/>
      <c r="B19979" s="760"/>
      <c r="C19979" s="760"/>
      <c r="D19979" s="760"/>
      <c r="E19979" s="760"/>
      <c r="F19979" s="760"/>
    </row>
    <row r="19980" spans="1:6" ht="12" hidden="1" customHeight="1">
      <c r="A19980" s="760"/>
      <c r="B19980" s="760"/>
      <c r="C19980" s="760"/>
      <c r="D19980" s="760"/>
      <c r="E19980" s="760"/>
      <c r="F19980" s="760"/>
    </row>
    <row r="19981" spans="1:6" ht="12" hidden="1" customHeight="1">
      <c r="A19981" s="760"/>
      <c r="B19981" s="760"/>
      <c r="C19981" s="760"/>
      <c r="D19981" s="760"/>
      <c r="E19981" s="760"/>
      <c r="F19981" s="760"/>
    </row>
    <row r="19982" spans="1:6" ht="12" hidden="1" customHeight="1">
      <c r="A19982" s="760"/>
      <c r="B19982" s="760"/>
      <c r="C19982" s="760"/>
      <c r="D19982" s="760"/>
      <c r="E19982" s="760"/>
      <c r="F19982" s="760"/>
    </row>
    <row r="19983" spans="1:6" ht="12" hidden="1" customHeight="1">
      <c r="A19983" s="760"/>
      <c r="B19983" s="760"/>
      <c r="C19983" s="760"/>
      <c r="D19983" s="760"/>
      <c r="E19983" s="760"/>
      <c r="F19983" s="760"/>
    </row>
    <row r="19984" spans="1:6" ht="12" hidden="1" customHeight="1">
      <c r="A19984" s="760"/>
      <c r="B19984" s="760"/>
      <c r="C19984" s="760"/>
      <c r="D19984" s="760"/>
      <c r="E19984" s="760"/>
      <c r="F19984" s="760"/>
    </row>
    <row r="19985" spans="1:6" ht="12" hidden="1" customHeight="1">
      <c r="A19985" s="760"/>
      <c r="B19985" s="760"/>
      <c r="C19985" s="760"/>
      <c r="D19985" s="760"/>
      <c r="E19985" s="760"/>
      <c r="F19985" s="760"/>
    </row>
    <row r="19986" spans="1:6" ht="12" hidden="1" customHeight="1">
      <c r="A19986" s="760"/>
      <c r="B19986" s="760"/>
      <c r="C19986" s="760"/>
      <c r="D19986" s="760"/>
      <c r="E19986" s="760"/>
      <c r="F19986" s="760"/>
    </row>
    <row r="19987" spans="1:6" ht="12" hidden="1" customHeight="1">
      <c r="A19987" s="760"/>
      <c r="B19987" s="760"/>
      <c r="C19987" s="760"/>
      <c r="D19987" s="760"/>
      <c r="E19987" s="760"/>
      <c r="F19987" s="760"/>
    </row>
    <row r="19988" spans="1:6" ht="12" hidden="1" customHeight="1">
      <c r="A19988" s="760"/>
      <c r="B19988" s="760"/>
      <c r="C19988" s="760"/>
      <c r="D19988" s="760"/>
      <c r="E19988" s="760"/>
      <c r="F19988" s="760"/>
    </row>
    <row r="19989" spans="1:6" ht="12" hidden="1" customHeight="1">
      <c r="A19989" s="760"/>
      <c r="B19989" s="760"/>
      <c r="C19989" s="760"/>
      <c r="D19989" s="760"/>
      <c r="E19989" s="760"/>
      <c r="F19989" s="760"/>
    </row>
    <row r="19990" spans="1:6" ht="12" hidden="1" customHeight="1">
      <c r="A19990" s="760"/>
      <c r="B19990" s="760"/>
      <c r="C19990" s="760"/>
      <c r="D19990" s="760"/>
      <c r="E19990" s="760"/>
      <c r="F19990" s="760"/>
    </row>
    <row r="19991" spans="1:6" ht="12" hidden="1" customHeight="1">
      <c r="A19991" s="760"/>
      <c r="B19991" s="760"/>
      <c r="C19991" s="760"/>
      <c r="D19991" s="760"/>
      <c r="E19991" s="760"/>
      <c r="F19991" s="760"/>
    </row>
    <row r="19992" spans="1:6" ht="12" hidden="1" customHeight="1">
      <c r="A19992" s="760"/>
      <c r="B19992" s="760"/>
      <c r="C19992" s="760"/>
      <c r="D19992" s="760"/>
      <c r="E19992" s="760"/>
      <c r="F19992" s="760"/>
    </row>
    <row r="19993" spans="1:6" ht="12" hidden="1" customHeight="1">
      <c r="A19993" s="760"/>
      <c r="B19993" s="760"/>
      <c r="C19993" s="760"/>
      <c r="D19993" s="760"/>
      <c r="E19993" s="760"/>
      <c r="F19993" s="760"/>
    </row>
    <row r="19994" spans="1:6" ht="12" hidden="1" customHeight="1">
      <c r="A19994" s="760"/>
      <c r="B19994" s="760"/>
      <c r="C19994" s="760"/>
      <c r="D19994" s="760"/>
      <c r="E19994" s="760"/>
      <c r="F19994" s="760"/>
    </row>
    <row r="19995" spans="1:6" ht="12" hidden="1" customHeight="1">
      <c r="A19995" s="760"/>
      <c r="B19995" s="760"/>
      <c r="C19995" s="760"/>
      <c r="D19995" s="760"/>
      <c r="E19995" s="760"/>
      <c r="F19995" s="760"/>
    </row>
    <row r="19996" spans="1:6" ht="12" hidden="1" customHeight="1">
      <c r="A19996" s="760"/>
      <c r="B19996" s="760"/>
      <c r="C19996" s="760"/>
      <c r="D19996" s="760"/>
      <c r="E19996" s="760"/>
      <c r="F19996" s="760"/>
    </row>
    <row r="19997" spans="1:6" ht="12" hidden="1" customHeight="1">
      <c r="A19997" s="760"/>
      <c r="B19997" s="760"/>
      <c r="C19997" s="760"/>
      <c r="D19997" s="760"/>
      <c r="E19997" s="760"/>
      <c r="F19997" s="760"/>
    </row>
    <row r="19998" spans="1:6" ht="12" hidden="1" customHeight="1">
      <c r="A19998" s="760"/>
      <c r="B19998" s="760"/>
      <c r="C19998" s="760"/>
      <c r="D19998" s="760"/>
      <c r="E19998" s="760"/>
      <c r="F19998" s="760"/>
    </row>
    <row r="19999" spans="1:6" ht="12" hidden="1" customHeight="1">
      <c r="A19999" s="760"/>
      <c r="B19999" s="760"/>
      <c r="C19999" s="760"/>
      <c r="D19999" s="760"/>
      <c r="E19999" s="760"/>
      <c r="F19999" s="760"/>
    </row>
    <row r="20000" spans="1:6" ht="12" hidden="1" customHeight="1">
      <c r="A20000" s="760"/>
      <c r="B20000" s="760"/>
      <c r="C20000" s="760"/>
      <c r="D20000" s="760"/>
      <c r="E20000" s="760"/>
      <c r="F20000" s="760"/>
    </row>
    <row r="20001" spans="1:6" ht="12" hidden="1" customHeight="1">
      <c r="A20001" s="760"/>
      <c r="B20001" s="760"/>
      <c r="C20001" s="760"/>
      <c r="D20001" s="760"/>
      <c r="E20001" s="760"/>
      <c r="F20001" s="760"/>
    </row>
    <row r="20002" spans="1:6" ht="12" hidden="1" customHeight="1">
      <c r="A20002" s="760"/>
      <c r="B20002" s="760"/>
      <c r="C20002" s="760"/>
      <c r="D20002" s="760"/>
      <c r="E20002" s="760"/>
      <c r="F20002" s="760"/>
    </row>
    <row r="20003" spans="1:6" ht="12" hidden="1" customHeight="1">
      <c r="A20003" s="760"/>
      <c r="B20003" s="760"/>
      <c r="C20003" s="760"/>
      <c r="D20003" s="760"/>
      <c r="E20003" s="760"/>
      <c r="F20003" s="760"/>
    </row>
    <row r="20004" spans="1:6" ht="12" hidden="1" customHeight="1">
      <c r="A20004" s="760"/>
      <c r="B20004" s="760"/>
      <c r="C20004" s="760"/>
      <c r="D20004" s="760"/>
      <c r="E20004" s="760"/>
      <c r="F20004" s="760"/>
    </row>
    <row r="20005" spans="1:6" ht="12" hidden="1" customHeight="1">
      <c r="A20005" s="760"/>
      <c r="B20005" s="760"/>
      <c r="C20005" s="760"/>
      <c r="D20005" s="760"/>
      <c r="E20005" s="760"/>
      <c r="F20005" s="760"/>
    </row>
    <row r="20006" spans="1:6" ht="12" hidden="1" customHeight="1">
      <c r="A20006" s="760"/>
      <c r="B20006" s="760"/>
      <c r="C20006" s="760"/>
      <c r="D20006" s="760"/>
      <c r="E20006" s="760"/>
      <c r="F20006" s="760"/>
    </row>
    <row r="20007" spans="1:6" ht="12" hidden="1" customHeight="1">
      <c r="A20007" s="760"/>
      <c r="B20007" s="760"/>
      <c r="C20007" s="760"/>
      <c r="D20007" s="760"/>
      <c r="E20007" s="760"/>
      <c r="F20007" s="760"/>
    </row>
    <row r="20008" spans="1:6" ht="12" hidden="1" customHeight="1">
      <c r="A20008" s="760"/>
      <c r="B20008" s="760"/>
      <c r="C20008" s="760"/>
      <c r="D20008" s="760"/>
      <c r="E20008" s="760"/>
      <c r="F20008" s="760"/>
    </row>
    <row r="20009" spans="1:6" ht="12" hidden="1" customHeight="1">
      <c r="A20009" s="760"/>
      <c r="B20009" s="760"/>
      <c r="C20009" s="760"/>
      <c r="D20009" s="760"/>
      <c r="E20009" s="760"/>
      <c r="F20009" s="760"/>
    </row>
    <row r="20010" spans="1:6" ht="12" hidden="1" customHeight="1">
      <c r="A20010" s="760"/>
      <c r="B20010" s="760"/>
      <c r="C20010" s="760"/>
      <c r="D20010" s="760"/>
      <c r="E20010" s="760"/>
      <c r="F20010" s="760"/>
    </row>
    <row r="20011" spans="1:6" ht="12" hidden="1" customHeight="1">
      <c r="A20011" s="760"/>
      <c r="B20011" s="760"/>
      <c r="C20011" s="760"/>
      <c r="D20011" s="760"/>
      <c r="E20011" s="760"/>
      <c r="F20011" s="760"/>
    </row>
    <row r="20012" spans="1:6" ht="12" hidden="1" customHeight="1">
      <c r="A20012" s="760"/>
      <c r="B20012" s="760"/>
      <c r="C20012" s="760"/>
      <c r="D20012" s="760"/>
      <c r="E20012" s="760"/>
      <c r="F20012" s="760"/>
    </row>
    <row r="20013" spans="1:6" ht="12" hidden="1" customHeight="1">
      <c r="A20013" s="760"/>
      <c r="B20013" s="760"/>
      <c r="C20013" s="760"/>
      <c r="D20013" s="760"/>
      <c r="E20013" s="760"/>
      <c r="F20013" s="760"/>
    </row>
    <row r="20014" spans="1:6" ht="12" hidden="1" customHeight="1">
      <c r="A20014" s="760"/>
      <c r="B20014" s="760"/>
      <c r="C20014" s="760"/>
      <c r="D20014" s="760"/>
      <c r="E20014" s="760"/>
      <c r="F20014" s="760"/>
    </row>
    <row r="20015" spans="1:6" ht="12" hidden="1" customHeight="1">
      <c r="A20015" s="760"/>
      <c r="B20015" s="760"/>
      <c r="C20015" s="760"/>
      <c r="D20015" s="760"/>
      <c r="E20015" s="760"/>
      <c r="F20015" s="760"/>
    </row>
    <row r="20016" spans="1:6" ht="12" hidden="1" customHeight="1">
      <c r="A20016" s="760"/>
      <c r="B20016" s="760"/>
      <c r="C20016" s="760"/>
      <c r="D20016" s="760"/>
      <c r="E20016" s="760"/>
      <c r="F20016" s="760"/>
    </row>
    <row r="20017" spans="1:6" ht="12" hidden="1" customHeight="1">
      <c r="A20017" s="760"/>
      <c r="B20017" s="760"/>
      <c r="C20017" s="760"/>
      <c r="D20017" s="760"/>
      <c r="E20017" s="760"/>
      <c r="F20017" s="760"/>
    </row>
    <row r="20018" spans="1:6" ht="12" hidden="1" customHeight="1">
      <c r="A20018" s="760"/>
      <c r="B20018" s="760"/>
      <c r="C20018" s="760"/>
      <c r="D20018" s="760"/>
      <c r="E20018" s="760"/>
      <c r="F20018" s="760"/>
    </row>
    <row r="20019" spans="1:6" ht="12" hidden="1" customHeight="1">
      <c r="A20019" s="760"/>
      <c r="B20019" s="760"/>
      <c r="C20019" s="760"/>
      <c r="D20019" s="760"/>
      <c r="E20019" s="760"/>
      <c r="F20019" s="760"/>
    </row>
    <row r="20020" spans="1:6" ht="12" hidden="1" customHeight="1">
      <c r="A20020" s="760"/>
      <c r="B20020" s="760"/>
      <c r="C20020" s="760"/>
      <c r="D20020" s="760"/>
      <c r="E20020" s="760"/>
      <c r="F20020" s="760"/>
    </row>
    <row r="20021" spans="1:6" ht="12" hidden="1" customHeight="1">
      <c r="A20021" s="760"/>
      <c r="B20021" s="760"/>
      <c r="C20021" s="760"/>
      <c r="D20021" s="760"/>
      <c r="E20021" s="760"/>
      <c r="F20021" s="760"/>
    </row>
    <row r="20022" spans="1:6" ht="12" hidden="1" customHeight="1">
      <c r="A20022" s="760"/>
      <c r="B20022" s="760"/>
      <c r="C20022" s="760"/>
      <c r="D20022" s="760"/>
      <c r="E20022" s="760"/>
      <c r="F20022" s="760"/>
    </row>
    <row r="20023" spans="1:6" ht="12" hidden="1" customHeight="1">
      <c r="A20023" s="760"/>
      <c r="B20023" s="760"/>
      <c r="C20023" s="760"/>
      <c r="D20023" s="760"/>
      <c r="E20023" s="760"/>
      <c r="F20023" s="760"/>
    </row>
    <row r="20024" spans="1:6" ht="12" hidden="1" customHeight="1">
      <c r="A20024" s="760"/>
      <c r="B20024" s="760"/>
      <c r="C20024" s="760"/>
      <c r="D20024" s="760"/>
      <c r="E20024" s="760"/>
      <c r="F20024" s="760"/>
    </row>
    <row r="20025" spans="1:6" ht="12" hidden="1" customHeight="1">
      <c r="A20025" s="760"/>
      <c r="B20025" s="760"/>
      <c r="C20025" s="760"/>
      <c r="D20025" s="760"/>
      <c r="E20025" s="760"/>
      <c r="F20025" s="760"/>
    </row>
    <row r="20026" spans="1:6" ht="12" hidden="1" customHeight="1">
      <c r="A20026" s="760"/>
      <c r="B20026" s="760"/>
      <c r="C20026" s="760"/>
      <c r="D20026" s="760"/>
      <c r="E20026" s="760"/>
      <c r="F20026" s="760"/>
    </row>
    <row r="20027" spans="1:6" ht="12" hidden="1" customHeight="1">
      <c r="A20027" s="760"/>
      <c r="B20027" s="760"/>
      <c r="C20027" s="760"/>
      <c r="D20027" s="760"/>
      <c r="E20027" s="760"/>
      <c r="F20027" s="760"/>
    </row>
    <row r="20028" spans="1:6" ht="12" hidden="1" customHeight="1">
      <c r="A20028" s="760"/>
      <c r="B20028" s="760"/>
      <c r="C20028" s="760"/>
      <c r="D20028" s="760"/>
      <c r="E20028" s="760"/>
      <c r="F20028" s="760"/>
    </row>
    <row r="20029" spans="1:6" ht="12" hidden="1" customHeight="1">
      <c r="A20029" s="760"/>
      <c r="B20029" s="760"/>
      <c r="C20029" s="760"/>
      <c r="D20029" s="760"/>
      <c r="E20029" s="760"/>
      <c r="F20029" s="760"/>
    </row>
    <row r="20030" spans="1:6" ht="12" hidden="1" customHeight="1">
      <c r="A20030" s="760"/>
      <c r="B20030" s="760"/>
      <c r="C20030" s="760"/>
      <c r="D20030" s="760"/>
      <c r="E20030" s="760"/>
      <c r="F20030" s="760"/>
    </row>
    <row r="20031" spans="1:6" ht="12" hidden="1" customHeight="1">
      <c r="A20031" s="760"/>
      <c r="B20031" s="760"/>
      <c r="C20031" s="760"/>
      <c r="D20031" s="760"/>
      <c r="E20031" s="760"/>
      <c r="F20031" s="760"/>
    </row>
    <row r="20032" spans="1:6" ht="12" hidden="1" customHeight="1">
      <c r="A20032" s="760"/>
      <c r="B20032" s="760"/>
      <c r="C20032" s="760"/>
      <c r="D20032" s="760"/>
      <c r="E20032" s="760"/>
      <c r="F20032" s="760"/>
    </row>
    <row r="20033" spans="1:6" ht="12" hidden="1" customHeight="1">
      <c r="A20033" s="760"/>
      <c r="B20033" s="760"/>
      <c r="C20033" s="760"/>
      <c r="D20033" s="760"/>
      <c r="E20033" s="760"/>
      <c r="F20033" s="760"/>
    </row>
    <row r="20034" spans="1:6" ht="12" hidden="1" customHeight="1">
      <c r="A20034" s="760"/>
      <c r="B20034" s="760"/>
      <c r="C20034" s="760"/>
      <c r="D20034" s="760"/>
      <c r="E20034" s="760"/>
      <c r="F20034" s="760"/>
    </row>
    <row r="20035" spans="1:6" ht="12" hidden="1" customHeight="1">
      <c r="A20035" s="760"/>
      <c r="B20035" s="760"/>
      <c r="C20035" s="760"/>
      <c r="D20035" s="760"/>
      <c r="E20035" s="760"/>
      <c r="F20035" s="760"/>
    </row>
    <row r="20036" spans="1:6" ht="12" hidden="1" customHeight="1">
      <c r="A20036" s="760"/>
      <c r="B20036" s="760"/>
      <c r="C20036" s="760"/>
      <c r="D20036" s="760"/>
      <c r="E20036" s="760"/>
      <c r="F20036" s="760"/>
    </row>
    <row r="20037" spans="1:6" ht="12" hidden="1" customHeight="1">
      <c r="A20037" s="760"/>
      <c r="B20037" s="760"/>
      <c r="C20037" s="760"/>
      <c r="D20037" s="760"/>
      <c r="E20037" s="760"/>
      <c r="F20037" s="760"/>
    </row>
    <row r="20038" spans="1:6" ht="12" hidden="1" customHeight="1">
      <c r="A20038" s="760"/>
      <c r="B20038" s="760"/>
      <c r="C20038" s="760"/>
      <c r="D20038" s="760"/>
      <c r="E20038" s="760"/>
      <c r="F20038" s="760"/>
    </row>
    <row r="20039" spans="1:6" ht="12" hidden="1" customHeight="1">
      <c r="A20039" s="760"/>
      <c r="B20039" s="760"/>
      <c r="C20039" s="760"/>
      <c r="D20039" s="760"/>
      <c r="E20039" s="760"/>
      <c r="F20039" s="760"/>
    </row>
    <row r="20040" spans="1:6" ht="12" hidden="1" customHeight="1">
      <c r="A20040" s="760"/>
      <c r="B20040" s="760"/>
      <c r="C20040" s="760"/>
      <c r="D20040" s="760"/>
      <c r="E20040" s="760"/>
      <c r="F20040" s="760"/>
    </row>
    <row r="20041" spans="1:6" ht="12" hidden="1" customHeight="1">
      <c r="A20041" s="760"/>
      <c r="B20041" s="760"/>
      <c r="C20041" s="760"/>
      <c r="D20041" s="760"/>
      <c r="E20041" s="760"/>
      <c r="F20041" s="760"/>
    </row>
    <row r="20042" spans="1:6" ht="12" hidden="1" customHeight="1">
      <c r="A20042" s="760"/>
      <c r="B20042" s="760"/>
      <c r="C20042" s="760"/>
      <c r="D20042" s="760"/>
      <c r="E20042" s="760"/>
      <c r="F20042" s="760"/>
    </row>
    <row r="20043" spans="1:6" ht="12" hidden="1" customHeight="1">
      <c r="A20043" s="760"/>
      <c r="B20043" s="760"/>
      <c r="C20043" s="760"/>
      <c r="D20043" s="760"/>
      <c r="E20043" s="760"/>
      <c r="F20043" s="760"/>
    </row>
    <row r="20044" spans="1:6" ht="12" hidden="1" customHeight="1">
      <c r="A20044" s="760"/>
      <c r="B20044" s="760"/>
      <c r="C20044" s="760"/>
      <c r="D20044" s="760"/>
      <c r="E20044" s="760"/>
      <c r="F20044" s="760"/>
    </row>
    <row r="20045" spans="1:6" ht="12" hidden="1" customHeight="1">
      <c r="A20045" s="760"/>
      <c r="B20045" s="760"/>
      <c r="C20045" s="760"/>
      <c r="D20045" s="760"/>
      <c r="E20045" s="760"/>
      <c r="F20045" s="760"/>
    </row>
    <row r="20046" spans="1:6" ht="12" hidden="1" customHeight="1">
      <c r="A20046" s="760"/>
      <c r="B20046" s="760"/>
      <c r="C20046" s="760"/>
      <c r="D20046" s="760"/>
      <c r="E20046" s="760"/>
      <c r="F20046" s="760"/>
    </row>
    <row r="20047" spans="1:6" ht="12" hidden="1" customHeight="1">
      <c r="A20047" s="760"/>
      <c r="B20047" s="760"/>
      <c r="C20047" s="760"/>
      <c r="D20047" s="760"/>
      <c r="E20047" s="760"/>
      <c r="F20047" s="760"/>
    </row>
    <row r="20048" spans="1:6" ht="12" hidden="1" customHeight="1">
      <c r="A20048" s="760"/>
      <c r="B20048" s="760"/>
      <c r="C20048" s="760"/>
      <c r="D20048" s="760"/>
      <c r="E20048" s="760"/>
      <c r="F20048" s="760"/>
    </row>
    <row r="20049" spans="1:6" ht="12" hidden="1" customHeight="1">
      <c r="A20049" s="760"/>
      <c r="B20049" s="760"/>
      <c r="C20049" s="760"/>
      <c r="D20049" s="760"/>
      <c r="E20049" s="760"/>
      <c r="F20049" s="760"/>
    </row>
    <row r="20050" spans="1:6" ht="12" hidden="1" customHeight="1">
      <c r="A20050" s="760"/>
      <c r="B20050" s="760"/>
      <c r="C20050" s="760"/>
      <c r="D20050" s="760"/>
      <c r="E20050" s="760"/>
      <c r="F20050" s="760"/>
    </row>
    <row r="20051" spans="1:6" ht="12" hidden="1" customHeight="1">
      <c r="A20051" s="760"/>
      <c r="B20051" s="760"/>
      <c r="C20051" s="760"/>
      <c r="D20051" s="760"/>
      <c r="E20051" s="760"/>
      <c r="F20051" s="760"/>
    </row>
    <row r="20052" spans="1:6" ht="12" hidden="1" customHeight="1">
      <c r="A20052" s="760"/>
      <c r="B20052" s="760"/>
      <c r="C20052" s="760"/>
      <c r="D20052" s="760"/>
      <c r="E20052" s="760"/>
      <c r="F20052" s="760"/>
    </row>
    <row r="20053" spans="1:6" ht="12" hidden="1" customHeight="1">
      <c r="A20053" s="760"/>
      <c r="B20053" s="760"/>
      <c r="C20053" s="760"/>
      <c r="D20053" s="760"/>
      <c r="E20053" s="760"/>
      <c r="F20053" s="760"/>
    </row>
    <row r="20054" spans="1:6" ht="12" hidden="1" customHeight="1">
      <c r="A20054" s="760"/>
      <c r="B20054" s="760"/>
      <c r="C20054" s="760"/>
      <c r="D20054" s="760"/>
      <c r="E20054" s="760"/>
      <c r="F20054" s="760"/>
    </row>
    <row r="20055" spans="1:6" ht="12" hidden="1" customHeight="1">
      <c r="A20055" s="760"/>
      <c r="B20055" s="760"/>
      <c r="C20055" s="760"/>
      <c r="D20055" s="760"/>
      <c r="E20055" s="760"/>
      <c r="F20055" s="760"/>
    </row>
    <row r="20056" spans="1:6" ht="12" hidden="1" customHeight="1">
      <c r="A20056" s="760"/>
      <c r="B20056" s="760"/>
      <c r="C20056" s="760"/>
      <c r="D20056" s="760"/>
      <c r="E20056" s="760"/>
      <c r="F20056" s="760"/>
    </row>
    <row r="20057" spans="1:6" ht="12" hidden="1" customHeight="1">
      <c r="A20057" s="760"/>
      <c r="B20057" s="760"/>
      <c r="C20057" s="760"/>
      <c r="D20057" s="760"/>
      <c r="E20057" s="760"/>
      <c r="F20057" s="760"/>
    </row>
    <row r="20058" spans="1:6" ht="12" hidden="1" customHeight="1">
      <c r="A20058" s="760"/>
      <c r="B20058" s="760"/>
      <c r="C20058" s="760"/>
      <c r="D20058" s="760"/>
      <c r="E20058" s="760"/>
      <c r="F20058" s="760"/>
    </row>
    <row r="20059" spans="1:6" ht="12" hidden="1" customHeight="1">
      <c r="A20059" s="760"/>
      <c r="B20059" s="760"/>
      <c r="C20059" s="760"/>
      <c r="D20059" s="760"/>
      <c r="E20059" s="760"/>
      <c r="F20059" s="760"/>
    </row>
    <row r="20060" spans="1:6" ht="12" hidden="1" customHeight="1">
      <c r="A20060" s="760"/>
      <c r="B20060" s="760"/>
      <c r="C20060" s="760"/>
      <c r="D20060" s="760"/>
      <c r="E20060" s="760"/>
      <c r="F20060" s="760"/>
    </row>
    <row r="20061" spans="1:6" ht="12" hidden="1" customHeight="1">
      <c r="A20061" s="760"/>
      <c r="B20061" s="760"/>
      <c r="C20061" s="760"/>
      <c r="D20061" s="760"/>
      <c r="E20061" s="760"/>
      <c r="F20061" s="760"/>
    </row>
    <row r="20062" spans="1:6" ht="12" hidden="1" customHeight="1">
      <c r="A20062" s="760"/>
      <c r="B20062" s="760"/>
      <c r="C20062" s="760"/>
      <c r="D20062" s="760"/>
      <c r="E20062" s="760"/>
      <c r="F20062" s="760"/>
    </row>
    <row r="20063" spans="1:6" ht="12" hidden="1" customHeight="1">
      <c r="A20063" s="760"/>
      <c r="B20063" s="760"/>
      <c r="C20063" s="760"/>
      <c r="D20063" s="760"/>
      <c r="E20063" s="760"/>
      <c r="F20063" s="760"/>
    </row>
    <row r="20064" spans="1:6" ht="12" hidden="1" customHeight="1">
      <c r="A20064" s="760"/>
      <c r="B20064" s="760"/>
      <c r="C20064" s="760"/>
      <c r="D20064" s="760"/>
      <c r="E20064" s="760"/>
      <c r="F20064" s="760"/>
    </row>
    <row r="20065" spans="1:6" ht="12" hidden="1" customHeight="1">
      <c r="A20065" s="760"/>
      <c r="B20065" s="760"/>
      <c r="C20065" s="760"/>
      <c r="D20065" s="760"/>
      <c r="E20065" s="760"/>
      <c r="F20065" s="760"/>
    </row>
    <row r="20066" spans="1:6" ht="12" hidden="1" customHeight="1">
      <c r="A20066" s="760"/>
      <c r="B20066" s="760"/>
      <c r="C20066" s="760"/>
      <c r="D20066" s="760"/>
      <c r="E20066" s="760"/>
      <c r="F20066" s="760"/>
    </row>
    <row r="20067" spans="1:6" ht="12" hidden="1" customHeight="1">
      <c r="A20067" s="760"/>
      <c r="B20067" s="760"/>
      <c r="C20067" s="760"/>
      <c r="D20067" s="760"/>
      <c r="E20067" s="760"/>
      <c r="F20067" s="760"/>
    </row>
    <row r="20068" spans="1:6" ht="12" hidden="1" customHeight="1">
      <c r="A20068" s="760"/>
      <c r="B20068" s="760"/>
      <c r="C20068" s="760"/>
      <c r="D20068" s="760"/>
      <c r="E20068" s="760"/>
      <c r="F20068" s="760"/>
    </row>
    <row r="20069" spans="1:6" ht="12" hidden="1" customHeight="1">
      <c r="A20069" s="760"/>
      <c r="B20069" s="760"/>
      <c r="C20069" s="760"/>
      <c r="D20069" s="760"/>
      <c r="E20069" s="760"/>
      <c r="F20069" s="760"/>
    </row>
    <row r="20070" spans="1:6" ht="12" hidden="1" customHeight="1">
      <c r="A20070" s="760"/>
      <c r="B20070" s="760"/>
      <c r="C20070" s="760"/>
      <c r="D20070" s="760"/>
      <c r="E20070" s="760"/>
      <c r="F20070" s="760"/>
    </row>
    <row r="20071" spans="1:6" ht="12" hidden="1" customHeight="1">
      <c r="A20071" s="760"/>
      <c r="B20071" s="760"/>
      <c r="C20071" s="760"/>
      <c r="D20071" s="760"/>
      <c r="E20071" s="760"/>
      <c r="F20071" s="760"/>
    </row>
    <row r="20072" spans="1:6" ht="12" hidden="1" customHeight="1">
      <c r="A20072" s="760"/>
      <c r="B20072" s="760"/>
      <c r="C20072" s="760"/>
      <c r="D20072" s="760"/>
      <c r="E20072" s="760"/>
      <c r="F20072" s="760"/>
    </row>
    <row r="20073" spans="1:6" ht="12" hidden="1" customHeight="1">
      <c r="A20073" s="760"/>
      <c r="B20073" s="760"/>
      <c r="C20073" s="760"/>
      <c r="D20073" s="760"/>
      <c r="E20073" s="760"/>
      <c r="F20073" s="760"/>
    </row>
    <row r="20074" spans="1:6" ht="12" hidden="1" customHeight="1">
      <c r="A20074" s="760"/>
      <c r="B20074" s="760"/>
      <c r="C20074" s="760"/>
      <c r="D20074" s="760"/>
      <c r="E20074" s="760"/>
      <c r="F20074" s="760"/>
    </row>
    <row r="20075" spans="1:6" ht="12" hidden="1" customHeight="1">
      <c r="A20075" s="760"/>
      <c r="B20075" s="760"/>
      <c r="C20075" s="760"/>
      <c r="D20075" s="760"/>
      <c r="E20075" s="760"/>
      <c r="F20075" s="760"/>
    </row>
    <row r="20076" spans="1:6" ht="12" hidden="1" customHeight="1">
      <c r="A20076" s="760"/>
      <c r="B20076" s="760"/>
      <c r="C20076" s="760"/>
      <c r="D20076" s="760"/>
      <c r="E20076" s="760"/>
      <c r="F20076" s="760"/>
    </row>
    <row r="20077" spans="1:6" ht="12" hidden="1" customHeight="1">
      <c r="A20077" s="760"/>
      <c r="B20077" s="760"/>
      <c r="C20077" s="760"/>
      <c r="D20077" s="760"/>
      <c r="E20077" s="760"/>
      <c r="F20077" s="760"/>
    </row>
    <row r="20078" spans="1:6" ht="12" hidden="1" customHeight="1">
      <c r="A20078" s="760"/>
      <c r="B20078" s="760"/>
      <c r="C20078" s="760"/>
      <c r="D20078" s="760"/>
      <c r="E20078" s="760"/>
      <c r="F20078" s="760"/>
    </row>
    <row r="20079" spans="1:6" ht="12" hidden="1" customHeight="1">
      <c r="A20079" s="760"/>
      <c r="B20079" s="760"/>
      <c r="C20079" s="760"/>
      <c r="D20079" s="760"/>
      <c r="E20079" s="760"/>
      <c r="F20079" s="760"/>
    </row>
    <row r="20080" spans="1:6" ht="12" hidden="1" customHeight="1">
      <c r="A20080" s="760"/>
      <c r="B20080" s="760"/>
      <c r="C20080" s="760"/>
      <c r="D20080" s="760"/>
      <c r="E20080" s="760"/>
      <c r="F20080" s="760"/>
    </row>
    <row r="20081" spans="1:6" ht="12" hidden="1" customHeight="1">
      <c r="A20081" s="760"/>
      <c r="B20081" s="760"/>
      <c r="C20081" s="760"/>
      <c r="D20081" s="760"/>
      <c r="E20081" s="760"/>
      <c r="F20081" s="760"/>
    </row>
    <row r="20082" spans="1:6" ht="12" hidden="1" customHeight="1">
      <c r="A20082" s="760"/>
      <c r="B20082" s="760"/>
      <c r="C20082" s="760"/>
      <c r="D20082" s="760"/>
      <c r="E20082" s="760"/>
      <c r="F20082" s="760"/>
    </row>
    <row r="20083" spans="1:6" ht="12" hidden="1" customHeight="1">
      <c r="A20083" s="760"/>
      <c r="B20083" s="760"/>
      <c r="C20083" s="760"/>
      <c r="D20083" s="760"/>
      <c r="E20083" s="760"/>
      <c r="F20083" s="760"/>
    </row>
    <row r="20084" spans="1:6" ht="12" hidden="1" customHeight="1">
      <c r="A20084" s="760"/>
      <c r="B20084" s="760"/>
      <c r="C20084" s="760"/>
      <c r="D20084" s="760"/>
      <c r="E20084" s="760"/>
      <c r="F20084" s="760"/>
    </row>
    <row r="20085" spans="1:6" ht="12" hidden="1" customHeight="1">
      <c r="A20085" s="760"/>
      <c r="B20085" s="760"/>
      <c r="C20085" s="760"/>
      <c r="D20085" s="760"/>
      <c r="E20085" s="760"/>
      <c r="F20085" s="760"/>
    </row>
    <row r="20086" spans="1:6" ht="12" hidden="1" customHeight="1">
      <c r="A20086" s="760"/>
      <c r="B20086" s="760"/>
      <c r="C20086" s="760"/>
      <c r="D20086" s="760"/>
      <c r="E20086" s="760"/>
      <c r="F20086" s="760"/>
    </row>
    <row r="20087" spans="1:6" ht="12" hidden="1" customHeight="1">
      <c r="A20087" s="760"/>
      <c r="B20087" s="760"/>
      <c r="C20087" s="760"/>
      <c r="D20087" s="760"/>
      <c r="E20087" s="760"/>
      <c r="F20087" s="760"/>
    </row>
    <row r="20088" spans="1:6" ht="12" hidden="1" customHeight="1">
      <c r="A20088" s="760"/>
      <c r="B20088" s="760"/>
      <c r="C20088" s="760"/>
      <c r="D20088" s="760"/>
      <c r="E20088" s="760"/>
      <c r="F20088" s="760"/>
    </row>
    <row r="20089" spans="1:6" ht="12" hidden="1" customHeight="1">
      <c r="A20089" s="760"/>
      <c r="B20089" s="760"/>
      <c r="C20089" s="760"/>
      <c r="D20089" s="760"/>
      <c r="E20089" s="760"/>
      <c r="F20089" s="760"/>
    </row>
    <row r="20090" spans="1:6" ht="12" hidden="1" customHeight="1">
      <c r="A20090" s="760"/>
      <c r="B20090" s="760"/>
      <c r="C20090" s="760"/>
      <c r="D20090" s="760"/>
      <c r="E20090" s="760"/>
      <c r="F20090" s="760"/>
    </row>
    <row r="20091" spans="1:6" ht="12" hidden="1" customHeight="1">
      <c r="A20091" s="760"/>
      <c r="B20091" s="760"/>
      <c r="C20091" s="760"/>
      <c r="D20091" s="760"/>
      <c r="E20091" s="760"/>
      <c r="F20091" s="760"/>
    </row>
    <row r="20092" spans="1:6" ht="12" hidden="1" customHeight="1">
      <c r="A20092" s="760"/>
      <c r="B20092" s="760"/>
      <c r="C20092" s="760"/>
      <c r="D20092" s="760"/>
      <c r="E20092" s="760"/>
      <c r="F20092" s="760"/>
    </row>
    <row r="20093" spans="1:6" ht="12" hidden="1" customHeight="1">
      <c r="A20093" s="760"/>
      <c r="B20093" s="760"/>
      <c r="C20093" s="760"/>
      <c r="D20093" s="760"/>
      <c r="E20093" s="760"/>
      <c r="F20093" s="760"/>
    </row>
    <row r="20094" spans="1:6" ht="12" hidden="1" customHeight="1">
      <c r="A20094" s="760"/>
      <c r="B20094" s="760"/>
      <c r="C20094" s="760"/>
      <c r="D20094" s="760"/>
      <c r="E20094" s="760"/>
      <c r="F20094" s="760"/>
    </row>
    <row r="20095" spans="1:6" ht="12" hidden="1" customHeight="1">
      <c r="A20095" s="760"/>
      <c r="B20095" s="760"/>
      <c r="C20095" s="760"/>
      <c r="D20095" s="760"/>
      <c r="E20095" s="760"/>
      <c r="F20095" s="760"/>
    </row>
    <row r="20096" spans="1:6" ht="12" hidden="1" customHeight="1">
      <c r="A20096" s="760"/>
      <c r="B20096" s="760"/>
      <c r="C20096" s="760"/>
      <c r="D20096" s="760"/>
      <c r="E20096" s="760"/>
      <c r="F20096" s="760"/>
    </row>
    <row r="20097" spans="1:6" ht="12" hidden="1" customHeight="1">
      <c r="A20097" s="760"/>
      <c r="B20097" s="760"/>
      <c r="C20097" s="760"/>
      <c r="D20097" s="760"/>
      <c r="E20097" s="760"/>
      <c r="F20097" s="760"/>
    </row>
    <row r="20098" spans="1:6" ht="12" hidden="1" customHeight="1">
      <c r="A20098" s="760"/>
      <c r="B20098" s="760"/>
      <c r="C20098" s="760"/>
      <c r="D20098" s="760"/>
      <c r="E20098" s="760"/>
      <c r="F20098" s="760"/>
    </row>
    <row r="20099" spans="1:6" ht="12" hidden="1" customHeight="1">
      <c r="A20099" s="760"/>
      <c r="B20099" s="760"/>
      <c r="C20099" s="760"/>
      <c r="D20099" s="760"/>
      <c r="E20099" s="760"/>
      <c r="F20099" s="760"/>
    </row>
    <row r="20100" spans="1:6" ht="12" hidden="1" customHeight="1">
      <c r="A20100" s="760"/>
      <c r="B20100" s="760"/>
      <c r="C20100" s="760"/>
      <c r="D20100" s="760"/>
      <c r="E20100" s="760"/>
      <c r="F20100" s="760"/>
    </row>
    <row r="20101" spans="1:6" ht="12" hidden="1" customHeight="1">
      <c r="A20101" s="760"/>
      <c r="B20101" s="760"/>
      <c r="C20101" s="760"/>
      <c r="D20101" s="760"/>
      <c r="E20101" s="760"/>
      <c r="F20101" s="760"/>
    </row>
    <row r="20102" spans="1:6" ht="12" hidden="1" customHeight="1">
      <c r="A20102" s="760"/>
      <c r="B20102" s="760"/>
      <c r="C20102" s="760"/>
      <c r="D20102" s="760"/>
      <c r="E20102" s="760"/>
      <c r="F20102" s="760"/>
    </row>
    <row r="20103" spans="1:6" ht="12" hidden="1" customHeight="1">
      <c r="A20103" s="760"/>
      <c r="B20103" s="760"/>
      <c r="C20103" s="760"/>
      <c r="D20103" s="760"/>
      <c r="E20103" s="760"/>
      <c r="F20103" s="760"/>
    </row>
    <row r="20104" spans="1:6" ht="12" hidden="1" customHeight="1">
      <c r="A20104" s="760"/>
      <c r="B20104" s="760"/>
      <c r="C20104" s="760"/>
      <c r="D20104" s="760"/>
      <c r="E20104" s="760"/>
      <c r="F20104" s="760"/>
    </row>
    <row r="20105" spans="1:6" ht="12" hidden="1" customHeight="1">
      <c r="A20105" s="760"/>
      <c r="B20105" s="760"/>
      <c r="C20105" s="760"/>
      <c r="D20105" s="760"/>
      <c r="E20105" s="760"/>
      <c r="F20105" s="760"/>
    </row>
    <row r="20106" spans="1:6" ht="12" hidden="1" customHeight="1">
      <c r="A20106" s="760"/>
      <c r="B20106" s="760"/>
      <c r="C20106" s="760"/>
      <c r="D20106" s="760"/>
      <c r="E20106" s="760"/>
      <c r="F20106" s="760"/>
    </row>
    <row r="20107" spans="1:6" ht="12" hidden="1" customHeight="1">
      <c r="A20107" s="760"/>
      <c r="B20107" s="760"/>
      <c r="C20107" s="760"/>
      <c r="D20107" s="760"/>
      <c r="E20107" s="760"/>
      <c r="F20107" s="760"/>
    </row>
    <row r="20108" spans="1:6" ht="12" hidden="1" customHeight="1">
      <c r="A20108" s="760"/>
      <c r="B20108" s="760"/>
      <c r="C20108" s="760"/>
      <c r="D20108" s="760"/>
      <c r="E20108" s="760"/>
      <c r="F20108" s="760"/>
    </row>
    <row r="20109" spans="1:6" ht="12" hidden="1" customHeight="1">
      <c r="A20109" s="760"/>
      <c r="B20109" s="760"/>
      <c r="C20109" s="760"/>
      <c r="D20109" s="760"/>
      <c r="E20109" s="760"/>
      <c r="F20109" s="760"/>
    </row>
    <row r="20110" spans="1:6" ht="12" hidden="1" customHeight="1">
      <c r="A20110" s="760"/>
      <c r="B20110" s="760"/>
      <c r="C20110" s="760"/>
      <c r="D20110" s="760"/>
      <c r="E20110" s="760"/>
      <c r="F20110" s="760"/>
    </row>
    <row r="20111" spans="1:6" ht="12" hidden="1" customHeight="1">
      <c r="A20111" s="760"/>
      <c r="B20111" s="760"/>
      <c r="C20111" s="760"/>
      <c r="D20111" s="760"/>
      <c r="E20111" s="760"/>
      <c r="F20111" s="760"/>
    </row>
    <row r="20112" spans="1:6" ht="12" hidden="1" customHeight="1">
      <c r="A20112" s="760"/>
      <c r="B20112" s="760"/>
      <c r="C20112" s="760"/>
      <c r="D20112" s="760"/>
      <c r="E20112" s="760"/>
      <c r="F20112" s="760"/>
    </row>
    <row r="20113" spans="1:6" ht="12" hidden="1" customHeight="1">
      <c r="A20113" s="760"/>
      <c r="B20113" s="760"/>
      <c r="C20113" s="760"/>
      <c r="D20113" s="760"/>
      <c r="E20113" s="760"/>
      <c r="F20113" s="760"/>
    </row>
    <row r="20114" spans="1:6" ht="12" hidden="1" customHeight="1">
      <c r="A20114" s="760"/>
      <c r="B20114" s="760"/>
      <c r="C20114" s="760"/>
      <c r="D20114" s="760"/>
      <c r="E20114" s="760"/>
      <c r="F20114" s="760"/>
    </row>
    <row r="20115" spans="1:6" ht="12" hidden="1" customHeight="1">
      <c r="A20115" s="760"/>
      <c r="B20115" s="760"/>
      <c r="C20115" s="760"/>
      <c r="D20115" s="760"/>
      <c r="E20115" s="760"/>
      <c r="F20115" s="760"/>
    </row>
    <row r="20116" spans="1:6" ht="12" hidden="1" customHeight="1">
      <c r="A20116" s="760"/>
      <c r="B20116" s="760"/>
      <c r="C20116" s="760"/>
      <c r="D20116" s="760"/>
      <c r="E20116" s="760"/>
      <c r="F20116" s="760"/>
    </row>
    <row r="20117" spans="1:6" ht="12" hidden="1" customHeight="1">
      <c r="A20117" s="760"/>
      <c r="B20117" s="760"/>
      <c r="C20117" s="760"/>
      <c r="D20117" s="760"/>
      <c r="E20117" s="760"/>
      <c r="F20117" s="760"/>
    </row>
    <row r="20118" spans="1:6" ht="12" hidden="1" customHeight="1">
      <c r="A20118" s="760"/>
      <c r="B20118" s="760"/>
      <c r="C20118" s="760"/>
      <c r="D20118" s="760"/>
      <c r="E20118" s="760"/>
      <c r="F20118" s="760"/>
    </row>
    <row r="20119" spans="1:6" ht="12" hidden="1" customHeight="1">
      <c r="A20119" s="760"/>
      <c r="B20119" s="760"/>
      <c r="C20119" s="760"/>
      <c r="D20119" s="760"/>
      <c r="E20119" s="760"/>
      <c r="F20119" s="760"/>
    </row>
    <row r="20120" spans="1:6" ht="12" hidden="1" customHeight="1">
      <c r="A20120" s="760"/>
      <c r="B20120" s="760"/>
      <c r="C20120" s="760"/>
      <c r="D20120" s="760"/>
      <c r="E20120" s="760"/>
      <c r="F20120" s="760"/>
    </row>
    <row r="20121" spans="1:6" ht="12" hidden="1" customHeight="1">
      <c r="A20121" s="760"/>
      <c r="B20121" s="760"/>
      <c r="C20121" s="760"/>
      <c r="D20121" s="760"/>
      <c r="E20121" s="760"/>
      <c r="F20121" s="760"/>
    </row>
    <row r="20122" spans="1:6" ht="12" hidden="1" customHeight="1">
      <c r="A20122" s="760"/>
      <c r="B20122" s="760"/>
      <c r="C20122" s="760"/>
      <c r="D20122" s="760"/>
      <c r="E20122" s="760"/>
      <c r="F20122" s="760"/>
    </row>
    <row r="20123" spans="1:6" ht="12" hidden="1" customHeight="1">
      <c r="A20123" s="760"/>
      <c r="B20123" s="760"/>
      <c r="C20123" s="760"/>
      <c r="D20123" s="760"/>
      <c r="E20123" s="760"/>
      <c r="F20123" s="760"/>
    </row>
    <row r="20124" spans="1:6" ht="12" hidden="1" customHeight="1">
      <c r="A20124" s="760"/>
      <c r="B20124" s="760"/>
      <c r="C20124" s="760"/>
      <c r="D20124" s="760"/>
      <c r="E20124" s="760"/>
      <c r="F20124" s="760"/>
    </row>
    <row r="20125" spans="1:6" ht="12" hidden="1" customHeight="1">
      <c r="A20125" s="760"/>
      <c r="B20125" s="760"/>
      <c r="C20125" s="760"/>
      <c r="D20125" s="760"/>
      <c r="E20125" s="760"/>
      <c r="F20125" s="760"/>
    </row>
    <row r="20126" spans="1:6" ht="12" hidden="1" customHeight="1">
      <c r="A20126" s="760"/>
      <c r="B20126" s="760"/>
      <c r="C20126" s="760"/>
      <c r="D20126" s="760"/>
      <c r="E20126" s="760"/>
      <c r="F20126" s="760"/>
    </row>
    <row r="20127" spans="1:6" ht="12" hidden="1" customHeight="1">
      <c r="A20127" s="760"/>
      <c r="B20127" s="760"/>
      <c r="C20127" s="760"/>
      <c r="D20127" s="760"/>
      <c r="E20127" s="760"/>
      <c r="F20127" s="760"/>
    </row>
    <row r="20128" spans="1:6" ht="12" hidden="1" customHeight="1">
      <c r="A20128" s="760"/>
      <c r="B20128" s="760"/>
      <c r="C20128" s="760"/>
      <c r="D20128" s="760"/>
      <c r="E20128" s="760"/>
      <c r="F20128" s="760"/>
    </row>
    <row r="20129" spans="1:6" ht="12" hidden="1" customHeight="1">
      <c r="A20129" s="760"/>
      <c r="B20129" s="760"/>
      <c r="C20129" s="760"/>
      <c r="D20129" s="760"/>
      <c r="E20129" s="760"/>
      <c r="F20129" s="760"/>
    </row>
    <row r="20130" spans="1:6" ht="12" hidden="1" customHeight="1">
      <c r="A20130" s="760"/>
      <c r="B20130" s="760"/>
      <c r="C20130" s="760"/>
      <c r="D20130" s="760"/>
      <c r="E20130" s="760"/>
      <c r="F20130" s="760"/>
    </row>
    <row r="20131" spans="1:6" ht="12" hidden="1" customHeight="1">
      <c r="A20131" s="760"/>
      <c r="B20131" s="760"/>
      <c r="C20131" s="760"/>
      <c r="D20131" s="760"/>
      <c r="E20131" s="760"/>
      <c r="F20131" s="760"/>
    </row>
    <row r="20132" spans="1:6" ht="12" hidden="1" customHeight="1">
      <c r="A20132" s="760"/>
      <c r="B20132" s="760"/>
      <c r="C20132" s="760"/>
      <c r="D20132" s="760"/>
      <c r="E20132" s="760"/>
      <c r="F20132" s="760"/>
    </row>
    <row r="20133" spans="1:6" ht="12" hidden="1" customHeight="1">
      <c r="A20133" s="760"/>
      <c r="B20133" s="760"/>
      <c r="C20133" s="760"/>
      <c r="D20133" s="760"/>
      <c r="E20133" s="760"/>
      <c r="F20133" s="760"/>
    </row>
    <row r="20134" spans="1:6" ht="12" hidden="1" customHeight="1">
      <c r="A20134" s="760"/>
      <c r="B20134" s="760"/>
      <c r="C20134" s="760"/>
      <c r="D20134" s="760"/>
      <c r="E20134" s="760"/>
      <c r="F20134" s="760"/>
    </row>
    <row r="20135" spans="1:6" ht="12" hidden="1" customHeight="1">
      <c r="A20135" s="760"/>
      <c r="B20135" s="760"/>
      <c r="C20135" s="760"/>
      <c r="D20135" s="760"/>
      <c r="E20135" s="760"/>
      <c r="F20135" s="760"/>
    </row>
    <row r="20136" spans="1:6" ht="12" hidden="1" customHeight="1">
      <c r="A20136" s="760"/>
      <c r="B20136" s="760"/>
      <c r="C20136" s="760"/>
      <c r="D20136" s="760"/>
      <c r="E20136" s="760"/>
      <c r="F20136" s="760"/>
    </row>
    <row r="20137" spans="1:6" ht="12" hidden="1" customHeight="1">
      <c r="A20137" s="760"/>
      <c r="B20137" s="760"/>
      <c r="C20137" s="760"/>
      <c r="D20137" s="760"/>
      <c r="E20137" s="760"/>
      <c r="F20137" s="760"/>
    </row>
    <row r="20138" spans="1:6" ht="12" hidden="1" customHeight="1">
      <c r="A20138" s="760"/>
      <c r="B20138" s="760"/>
      <c r="C20138" s="760"/>
      <c r="D20138" s="760"/>
      <c r="E20138" s="760"/>
      <c r="F20138" s="760"/>
    </row>
    <row r="20139" spans="1:6" ht="12" hidden="1" customHeight="1">
      <c r="A20139" s="760"/>
      <c r="B20139" s="760"/>
      <c r="C20139" s="760"/>
      <c r="D20139" s="760"/>
      <c r="E20139" s="760"/>
      <c r="F20139" s="760"/>
    </row>
    <row r="20140" spans="1:6" ht="12" hidden="1" customHeight="1">
      <c r="A20140" s="760"/>
      <c r="B20140" s="760"/>
      <c r="C20140" s="760"/>
      <c r="D20140" s="760"/>
      <c r="E20140" s="760"/>
      <c r="F20140" s="760"/>
    </row>
    <row r="20141" spans="1:6" ht="12" hidden="1" customHeight="1">
      <c r="A20141" s="760"/>
      <c r="B20141" s="760"/>
      <c r="C20141" s="760"/>
      <c r="D20141" s="760"/>
      <c r="E20141" s="760"/>
      <c r="F20141" s="760"/>
    </row>
    <row r="20142" spans="1:6" ht="12" hidden="1" customHeight="1">
      <c r="A20142" s="760"/>
      <c r="B20142" s="760"/>
      <c r="C20142" s="760"/>
      <c r="D20142" s="760"/>
      <c r="E20142" s="760"/>
      <c r="F20142" s="760"/>
    </row>
    <row r="20143" spans="1:6" ht="12" hidden="1" customHeight="1">
      <c r="A20143" s="760"/>
      <c r="B20143" s="760"/>
      <c r="C20143" s="760"/>
      <c r="D20143" s="760"/>
      <c r="E20143" s="760"/>
      <c r="F20143" s="760"/>
    </row>
    <row r="20144" spans="1:6" ht="12" hidden="1" customHeight="1">
      <c r="A20144" s="760"/>
      <c r="B20144" s="760"/>
      <c r="C20144" s="760"/>
      <c r="D20144" s="760"/>
      <c r="E20144" s="760"/>
      <c r="F20144" s="760"/>
    </row>
    <row r="20145" spans="1:6" ht="12" hidden="1" customHeight="1">
      <c r="A20145" s="760"/>
      <c r="B20145" s="760"/>
      <c r="C20145" s="760"/>
      <c r="D20145" s="760"/>
      <c r="E20145" s="760"/>
      <c r="F20145" s="760"/>
    </row>
    <row r="20146" spans="1:6" ht="12" hidden="1" customHeight="1">
      <c r="A20146" s="760"/>
      <c r="B20146" s="760"/>
      <c r="C20146" s="760"/>
      <c r="D20146" s="760"/>
      <c r="E20146" s="760"/>
      <c r="F20146" s="760"/>
    </row>
    <row r="20147" spans="1:6" ht="12" hidden="1" customHeight="1">
      <c r="A20147" s="760"/>
      <c r="B20147" s="760"/>
      <c r="C20147" s="760"/>
      <c r="D20147" s="760"/>
      <c r="E20147" s="760"/>
      <c r="F20147" s="760"/>
    </row>
    <row r="20148" spans="1:6" ht="12" hidden="1" customHeight="1">
      <c r="A20148" s="760"/>
      <c r="B20148" s="760"/>
      <c r="C20148" s="760"/>
      <c r="D20148" s="760"/>
      <c r="E20148" s="760"/>
      <c r="F20148" s="760"/>
    </row>
    <row r="20149" spans="1:6" ht="12" hidden="1" customHeight="1">
      <c r="A20149" s="760"/>
      <c r="B20149" s="760"/>
      <c r="C20149" s="760"/>
      <c r="D20149" s="760"/>
      <c r="E20149" s="760"/>
      <c r="F20149" s="760"/>
    </row>
    <row r="20150" spans="1:6" ht="12" hidden="1" customHeight="1">
      <c r="A20150" s="760"/>
      <c r="B20150" s="760"/>
      <c r="C20150" s="760"/>
      <c r="D20150" s="760"/>
      <c r="E20150" s="760"/>
      <c r="F20150" s="760"/>
    </row>
    <row r="20151" spans="1:6" ht="12" hidden="1" customHeight="1">
      <c r="A20151" s="760"/>
      <c r="B20151" s="760"/>
      <c r="C20151" s="760"/>
      <c r="D20151" s="760"/>
      <c r="E20151" s="760"/>
      <c r="F20151" s="760"/>
    </row>
    <row r="20152" spans="1:6" ht="12" hidden="1" customHeight="1">
      <c r="A20152" s="760"/>
      <c r="B20152" s="760"/>
      <c r="C20152" s="760"/>
      <c r="D20152" s="760"/>
      <c r="E20152" s="760"/>
      <c r="F20152" s="760"/>
    </row>
    <row r="20153" spans="1:6" ht="12" hidden="1" customHeight="1">
      <c r="A20153" s="760"/>
      <c r="B20153" s="760"/>
      <c r="C20153" s="760"/>
      <c r="D20153" s="760"/>
      <c r="E20153" s="760"/>
      <c r="F20153" s="760"/>
    </row>
    <row r="20154" spans="1:6" ht="12" hidden="1" customHeight="1">
      <c r="A20154" s="760"/>
      <c r="B20154" s="760"/>
      <c r="C20154" s="760"/>
      <c r="D20154" s="760"/>
      <c r="E20154" s="760"/>
      <c r="F20154" s="760"/>
    </row>
    <row r="20155" spans="1:6" ht="12" hidden="1" customHeight="1">
      <c r="A20155" s="760"/>
      <c r="B20155" s="760"/>
      <c r="C20155" s="760"/>
      <c r="D20155" s="760"/>
      <c r="E20155" s="760"/>
      <c r="F20155" s="760"/>
    </row>
    <row r="20156" spans="1:6" ht="12" hidden="1" customHeight="1">
      <c r="A20156" s="760"/>
      <c r="B20156" s="760"/>
      <c r="C20156" s="760"/>
      <c r="D20156" s="760"/>
      <c r="E20156" s="760"/>
      <c r="F20156" s="760"/>
    </row>
    <row r="20157" spans="1:6" ht="12" hidden="1" customHeight="1">
      <c r="A20157" s="760"/>
      <c r="B20157" s="760"/>
      <c r="C20157" s="760"/>
      <c r="D20157" s="760"/>
      <c r="E20157" s="760"/>
      <c r="F20157" s="760"/>
    </row>
    <row r="20158" spans="1:6" ht="12" hidden="1" customHeight="1">
      <c r="A20158" s="760"/>
      <c r="B20158" s="760"/>
      <c r="C20158" s="760"/>
      <c r="D20158" s="760"/>
      <c r="E20158" s="760"/>
      <c r="F20158" s="760"/>
    </row>
    <row r="20159" spans="1:6" ht="12" hidden="1" customHeight="1">
      <c r="A20159" s="760"/>
      <c r="B20159" s="760"/>
      <c r="C20159" s="760"/>
      <c r="D20159" s="760"/>
      <c r="E20159" s="760"/>
      <c r="F20159" s="760"/>
    </row>
    <row r="20160" spans="1:6" ht="12" hidden="1" customHeight="1">
      <c r="A20160" s="760"/>
      <c r="B20160" s="760"/>
      <c r="C20160" s="760"/>
      <c r="D20160" s="760"/>
      <c r="E20160" s="760"/>
      <c r="F20160" s="760"/>
    </row>
    <row r="20161" spans="1:6" ht="12" hidden="1" customHeight="1">
      <c r="A20161" s="760"/>
      <c r="B20161" s="760"/>
      <c r="C20161" s="760"/>
      <c r="D20161" s="760"/>
      <c r="E20161" s="760"/>
      <c r="F20161" s="760"/>
    </row>
    <row r="20162" spans="1:6" ht="12" hidden="1" customHeight="1">
      <c r="A20162" s="760"/>
      <c r="B20162" s="760"/>
      <c r="C20162" s="760"/>
      <c r="D20162" s="760"/>
      <c r="E20162" s="760"/>
      <c r="F20162" s="760"/>
    </row>
    <row r="20163" spans="1:6" ht="12" hidden="1" customHeight="1">
      <c r="A20163" s="760"/>
      <c r="B20163" s="760"/>
      <c r="C20163" s="760"/>
      <c r="D20163" s="760"/>
      <c r="E20163" s="760"/>
      <c r="F20163" s="760"/>
    </row>
    <row r="20164" spans="1:6" ht="12" hidden="1" customHeight="1">
      <c r="A20164" s="760"/>
      <c r="B20164" s="760"/>
      <c r="C20164" s="760"/>
      <c r="D20164" s="760"/>
      <c r="E20164" s="760"/>
      <c r="F20164" s="760"/>
    </row>
    <row r="20165" spans="1:6" ht="12" hidden="1" customHeight="1">
      <c r="A20165" s="760"/>
      <c r="B20165" s="760"/>
      <c r="C20165" s="760"/>
      <c r="D20165" s="760"/>
      <c r="E20165" s="760"/>
      <c r="F20165" s="760"/>
    </row>
    <row r="20166" spans="1:6" ht="12" hidden="1" customHeight="1">
      <c r="A20166" s="760"/>
      <c r="B20166" s="760"/>
      <c r="C20166" s="760"/>
      <c r="D20166" s="760"/>
      <c r="E20166" s="760"/>
      <c r="F20166" s="760"/>
    </row>
    <row r="20167" spans="1:6" ht="12" hidden="1" customHeight="1">
      <c r="A20167" s="760"/>
      <c r="B20167" s="760"/>
      <c r="C20167" s="760"/>
      <c r="D20167" s="760"/>
      <c r="E20167" s="760"/>
      <c r="F20167" s="760"/>
    </row>
    <row r="20168" spans="1:6" ht="12" hidden="1" customHeight="1">
      <c r="A20168" s="760"/>
      <c r="B20168" s="760"/>
      <c r="C20168" s="760"/>
      <c r="D20168" s="760"/>
      <c r="E20168" s="760"/>
      <c r="F20168" s="760"/>
    </row>
    <row r="20169" spans="1:6" ht="12" hidden="1" customHeight="1">
      <c r="A20169" s="760"/>
      <c r="B20169" s="760"/>
      <c r="C20169" s="760"/>
      <c r="D20169" s="760"/>
      <c r="E20169" s="760"/>
      <c r="F20169" s="760"/>
    </row>
    <row r="20170" spans="1:6" ht="12" hidden="1" customHeight="1">
      <c r="A20170" s="760"/>
      <c r="B20170" s="760"/>
      <c r="C20170" s="760"/>
      <c r="D20170" s="760"/>
      <c r="E20170" s="760"/>
      <c r="F20170" s="760"/>
    </row>
    <row r="20171" spans="1:6" ht="12" hidden="1" customHeight="1">
      <c r="A20171" s="760"/>
      <c r="B20171" s="760"/>
      <c r="C20171" s="760"/>
      <c r="D20171" s="760"/>
      <c r="E20171" s="760"/>
      <c r="F20171" s="760"/>
    </row>
    <row r="20172" spans="1:6" ht="12" hidden="1" customHeight="1">
      <c r="A20172" s="760"/>
      <c r="B20172" s="760"/>
      <c r="C20172" s="760"/>
      <c r="D20172" s="760"/>
      <c r="E20172" s="760"/>
      <c r="F20172" s="760"/>
    </row>
    <row r="20173" spans="1:6" ht="12" hidden="1" customHeight="1">
      <c r="A20173" s="760"/>
      <c r="B20173" s="760"/>
      <c r="C20173" s="760"/>
      <c r="D20173" s="760"/>
      <c r="E20173" s="760"/>
      <c r="F20173" s="760"/>
    </row>
    <row r="20174" spans="1:6" ht="12" hidden="1" customHeight="1">
      <c r="A20174" s="760"/>
      <c r="B20174" s="760"/>
      <c r="C20174" s="760"/>
      <c r="D20174" s="760"/>
      <c r="E20174" s="760"/>
      <c r="F20174" s="760"/>
    </row>
    <row r="20175" spans="1:6" ht="12" hidden="1" customHeight="1">
      <c r="A20175" s="760"/>
      <c r="B20175" s="760"/>
      <c r="C20175" s="760"/>
      <c r="D20175" s="760"/>
      <c r="E20175" s="760"/>
      <c r="F20175" s="760"/>
    </row>
    <row r="20176" spans="1:6" ht="12" hidden="1" customHeight="1">
      <c r="A20176" s="760"/>
      <c r="B20176" s="760"/>
      <c r="C20176" s="760"/>
      <c r="D20176" s="760"/>
      <c r="E20176" s="760"/>
      <c r="F20176" s="760"/>
    </row>
    <row r="20177" spans="1:6" ht="12" hidden="1" customHeight="1">
      <c r="A20177" s="760"/>
      <c r="B20177" s="760"/>
      <c r="C20177" s="760"/>
      <c r="D20177" s="760"/>
      <c r="E20177" s="760"/>
      <c r="F20177" s="760"/>
    </row>
    <row r="20178" spans="1:6" ht="12" hidden="1" customHeight="1">
      <c r="A20178" s="760"/>
      <c r="B20178" s="760"/>
      <c r="C20178" s="760"/>
      <c r="D20178" s="760"/>
      <c r="E20178" s="760"/>
      <c r="F20178" s="760"/>
    </row>
    <row r="20179" spans="1:6" ht="12" hidden="1" customHeight="1">
      <c r="A20179" s="760"/>
      <c r="B20179" s="760"/>
      <c r="C20179" s="760"/>
      <c r="D20179" s="760"/>
      <c r="E20179" s="760"/>
      <c r="F20179" s="760"/>
    </row>
    <row r="20180" spans="1:6" ht="12" hidden="1" customHeight="1">
      <c r="A20180" s="760"/>
      <c r="B20180" s="760"/>
      <c r="C20180" s="760"/>
      <c r="D20180" s="760"/>
      <c r="E20180" s="760"/>
      <c r="F20180" s="760"/>
    </row>
    <row r="20181" spans="1:6" ht="12" hidden="1" customHeight="1">
      <c r="A20181" s="760"/>
      <c r="B20181" s="760"/>
      <c r="C20181" s="760"/>
      <c r="D20181" s="760"/>
      <c r="E20181" s="760"/>
      <c r="F20181" s="760"/>
    </row>
    <row r="20182" spans="1:6" ht="12" hidden="1" customHeight="1">
      <c r="A20182" s="760"/>
      <c r="B20182" s="760"/>
      <c r="C20182" s="760"/>
      <c r="D20182" s="760"/>
      <c r="E20182" s="760"/>
      <c r="F20182" s="760"/>
    </row>
    <row r="20183" spans="1:6" ht="12" hidden="1" customHeight="1">
      <c r="A20183" s="760"/>
      <c r="B20183" s="760"/>
      <c r="C20183" s="760"/>
      <c r="D20183" s="760"/>
      <c r="E20183" s="760"/>
      <c r="F20183" s="760"/>
    </row>
    <row r="20184" spans="1:6" ht="12" hidden="1" customHeight="1">
      <c r="A20184" s="760"/>
      <c r="B20184" s="760"/>
      <c r="C20184" s="760"/>
      <c r="D20184" s="760"/>
      <c r="E20184" s="760"/>
      <c r="F20184" s="760"/>
    </row>
    <row r="20185" spans="1:6" ht="12" hidden="1" customHeight="1">
      <c r="A20185" s="760"/>
      <c r="B20185" s="760"/>
      <c r="C20185" s="760"/>
      <c r="D20185" s="760"/>
      <c r="E20185" s="760"/>
      <c r="F20185" s="760"/>
    </row>
    <row r="20186" spans="1:6" ht="12" hidden="1" customHeight="1">
      <c r="A20186" s="760"/>
      <c r="B20186" s="760"/>
      <c r="C20186" s="760"/>
      <c r="D20186" s="760"/>
      <c r="E20186" s="760"/>
      <c r="F20186" s="760"/>
    </row>
    <row r="20187" spans="1:6" ht="12" hidden="1" customHeight="1">
      <c r="A20187" s="760"/>
      <c r="B20187" s="760"/>
      <c r="C20187" s="760"/>
      <c r="D20187" s="760"/>
      <c r="E20187" s="760"/>
      <c r="F20187" s="760"/>
    </row>
    <row r="20188" spans="1:6" ht="12" hidden="1" customHeight="1">
      <c r="A20188" s="760"/>
      <c r="B20188" s="760"/>
      <c r="C20188" s="760"/>
      <c r="D20188" s="760"/>
      <c r="E20188" s="760"/>
      <c r="F20188" s="760"/>
    </row>
    <row r="20189" spans="1:6" ht="12" hidden="1" customHeight="1">
      <c r="A20189" s="760"/>
      <c r="B20189" s="760"/>
      <c r="C20189" s="760"/>
      <c r="D20189" s="760"/>
      <c r="E20189" s="760"/>
      <c r="F20189" s="760"/>
    </row>
    <row r="20190" spans="1:6" ht="12" hidden="1" customHeight="1">
      <c r="A20190" s="760"/>
      <c r="B20190" s="760"/>
      <c r="C20190" s="760"/>
      <c r="D20190" s="760"/>
      <c r="E20190" s="760"/>
      <c r="F20190" s="760"/>
    </row>
    <row r="20191" spans="1:6" ht="12" hidden="1" customHeight="1">
      <c r="A20191" s="760"/>
      <c r="B20191" s="760"/>
      <c r="C20191" s="760"/>
      <c r="D20191" s="760"/>
      <c r="E20191" s="760"/>
      <c r="F20191" s="760"/>
    </row>
    <row r="20192" spans="1:6" ht="12" hidden="1" customHeight="1">
      <c r="A20192" s="760"/>
      <c r="B20192" s="760"/>
      <c r="C20192" s="760"/>
      <c r="D20192" s="760"/>
      <c r="E20192" s="760"/>
      <c r="F20192" s="760"/>
    </row>
    <row r="20193" spans="1:6" ht="12" hidden="1" customHeight="1">
      <c r="A20193" s="760"/>
      <c r="B20193" s="760"/>
      <c r="C20193" s="760"/>
      <c r="D20193" s="760"/>
      <c r="E20193" s="760"/>
      <c r="F20193" s="760"/>
    </row>
    <row r="20194" spans="1:6" ht="12" hidden="1" customHeight="1">
      <c r="A20194" s="760"/>
      <c r="B20194" s="760"/>
      <c r="C20194" s="760"/>
      <c r="D20194" s="760"/>
      <c r="E20194" s="760"/>
      <c r="F20194" s="760"/>
    </row>
    <row r="20195" spans="1:6" ht="12" hidden="1" customHeight="1">
      <c r="A20195" s="760"/>
      <c r="B20195" s="760"/>
      <c r="C20195" s="760"/>
      <c r="D20195" s="760"/>
      <c r="E20195" s="760"/>
      <c r="F20195" s="760"/>
    </row>
    <row r="20196" spans="1:6" ht="12" hidden="1" customHeight="1">
      <c r="A20196" s="760"/>
      <c r="B20196" s="760"/>
      <c r="C20196" s="760"/>
      <c r="D20196" s="760"/>
      <c r="E20196" s="760"/>
      <c r="F20196" s="760"/>
    </row>
    <row r="20197" spans="1:6" ht="12" hidden="1" customHeight="1">
      <c r="A20197" s="760"/>
      <c r="B20197" s="760"/>
      <c r="C20197" s="760"/>
      <c r="D20197" s="760"/>
      <c r="E20197" s="760"/>
      <c r="F20197" s="760"/>
    </row>
    <row r="20198" spans="1:6" ht="12" hidden="1" customHeight="1">
      <c r="A20198" s="760"/>
      <c r="B20198" s="760"/>
      <c r="C20198" s="760"/>
      <c r="D20198" s="760"/>
      <c r="E20198" s="760"/>
      <c r="F20198" s="760"/>
    </row>
    <row r="20199" spans="1:6" ht="12" hidden="1" customHeight="1">
      <c r="A20199" s="760"/>
      <c r="B20199" s="760"/>
      <c r="C20199" s="760"/>
      <c r="D20199" s="760"/>
      <c r="E20199" s="760"/>
      <c r="F20199" s="760"/>
    </row>
    <row r="20200" spans="1:6" ht="12" hidden="1" customHeight="1">
      <c r="A20200" s="760"/>
      <c r="B20200" s="760"/>
      <c r="C20200" s="760"/>
      <c r="D20200" s="760"/>
      <c r="E20200" s="760"/>
      <c r="F20200" s="760"/>
    </row>
    <row r="20201" spans="1:6" ht="12" hidden="1" customHeight="1">
      <c r="A20201" s="760"/>
      <c r="B20201" s="760"/>
      <c r="C20201" s="760"/>
      <c r="D20201" s="760"/>
      <c r="E20201" s="760"/>
      <c r="F20201" s="760"/>
    </row>
    <row r="20202" spans="1:6" ht="12" hidden="1" customHeight="1">
      <c r="A20202" s="760"/>
      <c r="B20202" s="760"/>
      <c r="C20202" s="760"/>
      <c r="D20202" s="760"/>
      <c r="E20202" s="760"/>
      <c r="F20202" s="760"/>
    </row>
    <row r="20203" spans="1:6" ht="12" hidden="1" customHeight="1">
      <c r="A20203" s="760"/>
      <c r="B20203" s="760"/>
      <c r="C20203" s="760"/>
      <c r="D20203" s="760"/>
      <c r="E20203" s="760"/>
      <c r="F20203" s="760"/>
    </row>
    <row r="20204" spans="1:6" ht="12" hidden="1" customHeight="1">
      <c r="A20204" s="760"/>
      <c r="B20204" s="760"/>
      <c r="C20204" s="760"/>
      <c r="D20204" s="760"/>
      <c r="E20204" s="760"/>
      <c r="F20204" s="760"/>
    </row>
    <row r="20205" spans="1:6" ht="12" hidden="1" customHeight="1">
      <c r="A20205" s="760"/>
      <c r="B20205" s="760"/>
      <c r="C20205" s="760"/>
      <c r="D20205" s="760"/>
      <c r="E20205" s="760"/>
      <c r="F20205" s="760"/>
    </row>
    <row r="20206" spans="1:6" ht="12" hidden="1" customHeight="1">
      <c r="A20206" s="760"/>
      <c r="B20206" s="760"/>
      <c r="C20206" s="760"/>
      <c r="D20206" s="760"/>
      <c r="E20206" s="760"/>
      <c r="F20206" s="760"/>
    </row>
    <row r="20207" spans="1:6" ht="12" hidden="1" customHeight="1">
      <c r="A20207" s="760"/>
      <c r="B20207" s="760"/>
      <c r="C20207" s="760"/>
      <c r="D20207" s="760"/>
      <c r="E20207" s="760"/>
      <c r="F20207" s="760"/>
    </row>
    <row r="20208" spans="1:6" ht="12" hidden="1" customHeight="1">
      <c r="A20208" s="760"/>
      <c r="B20208" s="760"/>
      <c r="C20208" s="760"/>
      <c r="D20208" s="760"/>
      <c r="E20208" s="760"/>
      <c r="F20208" s="760"/>
    </row>
    <row r="20209" spans="1:6" ht="12" hidden="1" customHeight="1">
      <c r="A20209" s="760"/>
      <c r="B20209" s="760"/>
      <c r="C20209" s="760"/>
      <c r="D20209" s="760"/>
      <c r="E20209" s="760"/>
      <c r="F20209" s="760"/>
    </row>
    <row r="20210" spans="1:6" ht="12" hidden="1" customHeight="1">
      <c r="A20210" s="760"/>
      <c r="B20210" s="760"/>
      <c r="C20210" s="760"/>
      <c r="D20210" s="760"/>
      <c r="E20210" s="760"/>
      <c r="F20210" s="760"/>
    </row>
    <row r="20211" spans="1:6" ht="12" hidden="1" customHeight="1">
      <c r="A20211" s="760"/>
      <c r="B20211" s="760"/>
      <c r="C20211" s="760"/>
      <c r="D20211" s="760"/>
      <c r="E20211" s="760"/>
      <c r="F20211" s="760"/>
    </row>
    <row r="20212" spans="1:6" ht="12" hidden="1" customHeight="1">
      <c r="A20212" s="760"/>
      <c r="B20212" s="760"/>
      <c r="C20212" s="760"/>
      <c r="D20212" s="760"/>
      <c r="E20212" s="760"/>
      <c r="F20212" s="760"/>
    </row>
    <row r="20213" spans="1:6" ht="12" hidden="1" customHeight="1">
      <c r="A20213" s="760"/>
      <c r="B20213" s="760"/>
      <c r="C20213" s="760"/>
      <c r="D20213" s="760"/>
      <c r="E20213" s="760"/>
      <c r="F20213" s="760"/>
    </row>
    <row r="20214" spans="1:6" ht="12" hidden="1" customHeight="1">
      <c r="A20214" s="760"/>
      <c r="B20214" s="760"/>
      <c r="C20214" s="760"/>
      <c r="D20214" s="760"/>
      <c r="E20214" s="760"/>
      <c r="F20214" s="760"/>
    </row>
    <row r="20215" spans="1:6" ht="12" hidden="1" customHeight="1">
      <c r="A20215" s="760"/>
      <c r="B20215" s="760"/>
      <c r="C20215" s="760"/>
      <c r="D20215" s="760"/>
      <c r="E20215" s="760"/>
      <c r="F20215" s="760"/>
    </row>
    <row r="20216" spans="1:6" ht="12" hidden="1" customHeight="1">
      <c r="A20216" s="760"/>
      <c r="B20216" s="760"/>
      <c r="C20216" s="760"/>
      <c r="D20216" s="760"/>
      <c r="E20216" s="760"/>
      <c r="F20216" s="760"/>
    </row>
    <row r="20217" spans="1:6" ht="12" hidden="1" customHeight="1">
      <c r="A20217" s="760"/>
      <c r="B20217" s="760"/>
      <c r="C20217" s="760"/>
      <c r="D20217" s="760"/>
      <c r="E20217" s="760"/>
      <c r="F20217" s="760"/>
    </row>
    <row r="20218" spans="1:6" ht="12" hidden="1" customHeight="1">
      <c r="A20218" s="760"/>
      <c r="B20218" s="760"/>
      <c r="C20218" s="760"/>
      <c r="D20218" s="760"/>
      <c r="E20218" s="760"/>
      <c r="F20218" s="760"/>
    </row>
    <row r="20219" spans="1:6" ht="12" hidden="1" customHeight="1">
      <c r="A20219" s="760"/>
      <c r="B20219" s="760"/>
      <c r="C20219" s="760"/>
      <c r="D20219" s="760"/>
      <c r="E20219" s="760"/>
      <c r="F20219" s="760"/>
    </row>
    <row r="20220" spans="1:6" ht="12" hidden="1" customHeight="1">
      <c r="A20220" s="760"/>
      <c r="B20220" s="760"/>
      <c r="C20220" s="760"/>
      <c r="D20220" s="760"/>
      <c r="E20220" s="760"/>
      <c r="F20220" s="760"/>
    </row>
    <row r="20221" spans="1:6" ht="12" hidden="1" customHeight="1">
      <c r="A20221" s="760"/>
      <c r="B20221" s="760"/>
      <c r="C20221" s="760"/>
      <c r="D20221" s="760"/>
      <c r="E20221" s="760"/>
      <c r="F20221" s="760"/>
    </row>
    <row r="20222" spans="1:6" ht="12" hidden="1" customHeight="1">
      <c r="A20222" s="760"/>
      <c r="B20222" s="760"/>
      <c r="C20222" s="760"/>
      <c r="D20222" s="760"/>
      <c r="E20222" s="760"/>
      <c r="F20222" s="760"/>
    </row>
    <row r="20223" spans="1:6" ht="12" hidden="1" customHeight="1">
      <c r="A20223" s="760"/>
      <c r="B20223" s="760"/>
      <c r="C20223" s="760"/>
      <c r="D20223" s="760"/>
      <c r="E20223" s="760"/>
      <c r="F20223" s="760"/>
    </row>
    <row r="20224" spans="1:6" ht="12" hidden="1" customHeight="1">
      <c r="A20224" s="760"/>
      <c r="B20224" s="760"/>
      <c r="C20224" s="760"/>
      <c r="D20224" s="760"/>
      <c r="E20224" s="760"/>
      <c r="F20224" s="760"/>
    </row>
    <row r="20225" spans="1:6" ht="12" hidden="1" customHeight="1">
      <c r="A20225" s="760"/>
      <c r="B20225" s="760"/>
      <c r="C20225" s="760"/>
      <c r="D20225" s="760"/>
      <c r="E20225" s="760"/>
      <c r="F20225" s="760"/>
    </row>
    <row r="20226" spans="1:6" ht="12" hidden="1" customHeight="1">
      <c r="A20226" s="760"/>
      <c r="B20226" s="760"/>
      <c r="C20226" s="760"/>
      <c r="D20226" s="760"/>
      <c r="E20226" s="760"/>
      <c r="F20226" s="760"/>
    </row>
    <row r="20227" spans="1:6" ht="12" hidden="1" customHeight="1">
      <c r="A20227" s="760"/>
      <c r="B20227" s="760"/>
      <c r="C20227" s="760"/>
      <c r="D20227" s="760"/>
      <c r="E20227" s="760"/>
      <c r="F20227" s="760"/>
    </row>
    <row r="20228" spans="1:6" ht="12" hidden="1" customHeight="1">
      <c r="A20228" s="760"/>
      <c r="B20228" s="760"/>
      <c r="C20228" s="760"/>
      <c r="D20228" s="760"/>
      <c r="E20228" s="760"/>
      <c r="F20228" s="760"/>
    </row>
    <row r="20229" spans="1:6" ht="12" hidden="1" customHeight="1">
      <c r="A20229" s="760"/>
      <c r="B20229" s="760"/>
      <c r="C20229" s="760"/>
      <c r="D20229" s="760"/>
      <c r="E20229" s="760"/>
      <c r="F20229" s="760"/>
    </row>
    <row r="20230" spans="1:6" ht="12" hidden="1" customHeight="1">
      <c r="A20230" s="760"/>
      <c r="B20230" s="760"/>
      <c r="C20230" s="760"/>
      <c r="D20230" s="760"/>
      <c r="E20230" s="760"/>
      <c r="F20230" s="760"/>
    </row>
    <row r="20231" spans="1:6" ht="12" hidden="1" customHeight="1">
      <c r="A20231" s="760"/>
      <c r="B20231" s="760"/>
      <c r="C20231" s="760"/>
      <c r="D20231" s="760"/>
      <c r="E20231" s="760"/>
      <c r="F20231" s="760"/>
    </row>
    <row r="20232" spans="1:6" ht="12" hidden="1" customHeight="1">
      <c r="A20232" s="760"/>
      <c r="B20232" s="760"/>
      <c r="C20232" s="760"/>
      <c r="D20232" s="760"/>
      <c r="E20232" s="760"/>
      <c r="F20232" s="760"/>
    </row>
    <row r="20233" spans="1:6" ht="12" hidden="1" customHeight="1">
      <c r="A20233" s="760"/>
      <c r="B20233" s="760"/>
      <c r="C20233" s="760"/>
      <c r="D20233" s="760"/>
      <c r="E20233" s="760"/>
      <c r="F20233" s="760"/>
    </row>
    <row r="20234" spans="1:6" ht="12" hidden="1" customHeight="1">
      <c r="A20234" s="760"/>
      <c r="B20234" s="760"/>
      <c r="C20234" s="760"/>
      <c r="D20234" s="760"/>
      <c r="E20234" s="760"/>
      <c r="F20234" s="760"/>
    </row>
    <row r="20235" spans="1:6" ht="12" hidden="1" customHeight="1">
      <c r="A20235" s="760"/>
      <c r="B20235" s="760"/>
      <c r="C20235" s="760"/>
      <c r="D20235" s="760"/>
      <c r="E20235" s="760"/>
      <c r="F20235" s="760"/>
    </row>
    <row r="20236" spans="1:6" ht="12" hidden="1" customHeight="1">
      <c r="A20236" s="760"/>
      <c r="B20236" s="760"/>
      <c r="C20236" s="760"/>
      <c r="D20236" s="760"/>
      <c r="E20236" s="760"/>
      <c r="F20236" s="760"/>
    </row>
    <row r="20237" spans="1:6" ht="12" hidden="1" customHeight="1">
      <c r="A20237" s="760"/>
      <c r="B20237" s="760"/>
      <c r="C20237" s="760"/>
      <c r="D20237" s="760"/>
      <c r="E20237" s="760"/>
      <c r="F20237" s="760"/>
    </row>
    <row r="20238" spans="1:6" ht="12" hidden="1" customHeight="1">
      <c r="A20238" s="760"/>
      <c r="B20238" s="760"/>
      <c r="C20238" s="760"/>
      <c r="D20238" s="760"/>
      <c r="E20238" s="760"/>
      <c r="F20238" s="760"/>
    </row>
    <row r="20239" spans="1:6" ht="12" hidden="1" customHeight="1">
      <c r="A20239" s="760"/>
      <c r="B20239" s="760"/>
      <c r="C20239" s="760"/>
      <c r="D20239" s="760"/>
      <c r="E20239" s="760"/>
      <c r="F20239" s="760"/>
    </row>
    <row r="20240" spans="1:6" ht="12" hidden="1" customHeight="1">
      <c r="A20240" s="760"/>
      <c r="B20240" s="760"/>
      <c r="C20240" s="760"/>
      <c r="D20240" s="760"/>
      <c r="E20240" s="760"/>
      <c r="F20240" s="760"/>
    </row>
    <row r="20241" spans="1:6" ht="12" hidden="1" customHeight="1">
      <c r="A20241" s="760"/>
      <c r="B20241" s="760"/>
      <c r="C20241" s="760"/>
      <c r="D20241" s="760"/>
      <c r="E20241" s="760"/>
      <c r="F20241" s="760"/>
    </row>
    <row r="20242" spans="1:6" ht="12" hidden="1" customHeight="1">
      <c r="A20242" s="760"/>
      <c r="B20242" s="760"/>
      <c r="C20242" s="760"/>
      <c r="D20242" s="760"/>
      <c r="E20242" s="760"/>
      <c r="F20242" s="760"/>
    </row>
    <row r="20243" spans="1:6" ht="12" hidden="1" customHeight="1">
      <c r="A20243" s="760"/>
      <c r="B20243" s="760"/>
      <c r="C20243" s="760"/>
      <c r="D20243" s="760"/>
      <c r="E20243" s="760"/>
      <c r="F20243" s="760"/>
    </row>
    <row r="20244" spans="1:6" ht="12" hidden="1" customHeight="1">
      <c r="A20244" s="760"/>
      <c r="B20244" s="760"/>
      <c r="C20244" s="760"/>
      <c r="D20244" s="760"/>
      <c r="E20244" s="760"/>
      <c r="F20244" s="760"/>
    </row>
    <row r="20245" spans="1:6" ht="12" hidden="1" customHeight="1">
      <c r="A20245" s="760"/>
      <c r="B20245" s="760"/>
      <c r="C20245" s="760"/>
      <c r="D20245" s="760"/>
      <c r="E20245" s="760"/>
      <c r="F20245" s="760"/>
    </row>
    <row r="20246" spans="1:6" ht="12" hidden="1" customHeight="1">
      <c r="A20246" s="760"/>
      <c r="B20246" s="760"/>
      <c r="C20246" s="760"/>
      <c r="D20246" s="760"/>
      <c r="E20246" s="760"/>
      <c r="F20246" s="760"/>
    </row>
    <row r="20247" spans="1:6" ht="12" hidden="1" customHeight="1">
      <c r="A20247" s="760"/>
      <c r="B20247" s="760"/>
      <c r="C20247" s="760"/>
      <c r="D20247" s="760"/>
      <c r="E20247" s="760"/>
      <c r="F20247" s="760"/>
    </row>
    <row r="20248" spans="1:6" ht="12" hidden="1" customHeight="1">
      <c r="A20248" s="760"/>
      <c r="B20248" s="760"/>
      <c r="C20248" s="760"/>
      <c r="D20248" s="760"/>
      <c r="E20248" s="760"/>
      <c r="F20248" s="760"/>
    </row>
    <row r="20249" spans="1:6" ht="12" hidden="1" customHeight="1">
      <c r="A20249" s="760"/>
      <c r="B20249" s="760"/>
      <c r="C20249" s="760"/>
      <c r="D20249" s="760"/>
      <c r="E20249" s="760"/>
      <c r="F20249" s="760"/>
    </row>
    <row r="20250" spans="1:6" ht="12" hidden="1" customHeight="1">
      <c r="A20250" s="760"/>
      <c r="B20250" s="760"/>
      <c r="C20250" s="760"/>
      <c r="D20250" s="760"/>
      <c r="E20250" s="760"/>
      <c r="F20250" s="760"/>
    </row>
    <row r="20251" spans="1:6" ht="12" hidden="1" customHeight="1">
      <c r="A20251" s="760"/>
      <c r="B20251" s="760"/>
      <c r="C20251" s="760"/>
      <c r="D20251" s="760"/>
      <c r="E20251" s="760"/>
      <c r="F20251" s="760"/>
    </row>
    <row r="20252" spans="1:6" ht="12" hidden="1" customHeight="1">
      <c r="A20252" s="760"/>
      <c r="B20252" s="760"/>
      <c r="C20252" s="760"/>
      <c r="D20252" s="760"/>
      <c r="E20252" s="760"/>
      <c r="F20252" s="760"/>
    </row>
    <row r="20253" spans="1:6" ht="12" hidden="1" customHeight="1">
      <c r="A20253" s="760"/>
      <c r="B20253" s="760"/>
      <c r="C20253" s="760"/>
      <c r="D20253" s="760"/>
      <c r="E20253" s="760"/>
      <c r="F20253" s="760"/>
    </row>
    <row r="20254" spans="1:6" ht="12" hidden="1" customHeight="1">
      <c r="A20254" s="760"/>
      <c r="B20254" s="760"/>
      <c r="C20254" s="760"/>
      <c r="D20254" s="760"/>
      <c r="E20254" s="760"/>
      <c r="F20254" s="760"/>
    </row>
    <row r="20255" spans="1:6" ht="12" hidden="1" customHeight="1">
      <c r="A20255" s="760"/>
      <c r="B20255" s="760"/>
      <c r="C20255" s="760"/>
      <c r="D20255" s="760"/>
      <c r="E20255" s="760"/>
      <c r="F20255" s="760"/>
    </row>
    <row r="20256" spans="1:6" ht="12" hidden="1" customHeight="1">
      <c r="A20256" s="760"/>
      <c r="B20256" s="760"/>
      <c r="C20256" s="760"/>
      <c r="D20256" s="760"/>
      <c r="E20256" s="760"/>
      <c r="F20256" s="760"/>
    </row>
    <row r="20257" spans="1:6" ht="12" hidden="1" customHeight="1">
      <c r="A20257" s="760"/>
      <c r="B20257" s="760"/>
      <c r="C20257" s="760"/>
      <c r="D20257" s="760"/>
      <c r="E20257" s="760"/>
      <c r="F20257" s="760"/>
    </row>
    <row r="20258" spans="1:6" ht="12" hidden="1" customHeight="1">
      <c r="A20258" s="760"/>
      <c r="B20258" s="760"/>
      <c r="C20258" s="760"/>
      <c r="D20258" s="760"/>
      <c r="E20258" s="760"/>
      <c r="F20258" s="760"/>
    </row>
    <row r="20259" spans="1:6" ht="12" hidden="1" customHeight="1">
      <c r="A20259" s="760"/>
      <c r="B20259" s="760"/>
      <c r="C20259" s="760"/>
      <c r="D20259" s="760"/>
      <c r="E20259" s="760"/>
      <c r="F20259" s="760"/>
    </row>
    <row r="20260" spans="1:6" ht="12" hidden="1" customHeight="1">
      <c r="A20260" s="760"/>
      <c r="B20260" s="760"/>
      <c r="C20260" s="760"/>
      <c r="D20260" s="760"/>
      <c r="E20260" s="760"/>
      <c r="F20260" s="760"/>
    </row>
    <row r="20261" spans="1:6" ht="12" hidden="1" customHeight="1">
      <c r="A20261" s="760"/>
      <c r="B20261" s="760"/>
      <c r="C20261" s="760"/>
      <c r="D20261" s="760"/>
      <c r="E20261" s="760"/>
      <c r="F20261" s="760"/>
    </row>
    <row r="20262" spans="1:6" ht="12" hidden="1" customHeight="1">
      <c r="A20262" s="760"/>
      <c r="B20262" s="760"/>
      <c r="C20262" s="760"/>
      <c r="D20262" s="760"/>
      <c r="E20262" s="760"/>
      <c r="F20262" s="760"/>
    </row>
    <row r="20263" spans="1:6" ht="12" hidden="1" customHeight="1">
      <c r="A20263" s="760"/>
      <c r="B20263" s="760"/>
      <c r="C20263" s="760"/>
      <c r="D20263" s="760"/>
      <c r="E20263" s="760"/>
      <c r="F20263" s="760"/>
    </row>
    <row r="20264" spans="1:6" ht="12" hidden="1" customHeight="1">
      <c r="A20264" s="760"/>
      <c r="B20264" s="760"/>
      <c r="C20264" s="760"/>
      <c r="D20264" s="760"/>
      <c r="E20264" s="760"/>
      <c r="F20264" s="760"/>
    </row>
    <row r="20265" spans="1:6" ht="12" hidden="1" customHeight="1">
      <c r="A20265" s="760"/>
      <c r="B20265" s="760"/>
      <c r="C20265" s="760"/>
      <c r="D20265" s="760"/>
      <c r="E20265" s="760"/>
      <c r="F20265" s="760"/>
    </row>
    <row r="20266" spans="1:6" ht="12" hidden="1" customHeight="1">
      <c r="A20266" s="760"/>
      <c r="B20266" s="760"/>
      <c r="C20266" s="760"/>
      <c r="D20266" s="760"/>
      <c r="E20266" s="760"/>
      <c r="F20266" s="760"/>
    </row>
    <row r="20267" spans="1:6" ht="12" hidden="1" customHeight="1">
      <c r="A20267" s="760"/>
      <c r="B20267" s="760"/>
      <c r="C20267" s="760"/>
      <c r="D20267" s="760"/>
      <c r="E20267" s="760"/>
      <c r="F20267" s="760"/>
    </row>
    <row r="20268" spans="1:6" ht="12" hidden="1" customHeight="1">
      <c r="A20268" s="760"/>
      <c r="B20268" s="760"/>
      <c r="C20268" s="760"/>
      <c r="D20268" s="760"/>
      <c r="E20268" s="760"/>
      <c r="F20268" s="760"/>
    </row>
    <row r="20269" spans="1:6" ht="12" hidden="1" customHeight="1">
      <c r="A20269" s="760"/>
      <c r="B20269" s="760"/>
      <c r="C20269" s="760"/>
      <c r="D20269" s="760"/>
      <c r="E20269" s="760"/>
      <c r="F20269" s="760"/>
    </row>
    <row r="20270" spans="1:6" ht="12" hidden="1" customHeight="1">
      <c r="A20270" s="760"/>
      <c r="B20270" s="760"/>
      <c r="C20270" s="760"/>
      <c r="D20270" s="760"/>
      <c r="E20270" s="760"/>
      <c r="F20270" s="760"/>
    </row>
    <row r="20271" spans="1:6" ht="12" hidden="1" customHeight="1">
      <c r="A20271" s="760"/>
      <c r="B20271" s="760"/>
      <c r="C20271" s="760"/>
      <c r="D20271" s="760"/>
      <c r="E20271" s="760"/>
      <c r="F20271" s="760"/>
    </row>
    <row r="20272" spans="1:6" ht="12" hidden="1" customHeight="1">
      <c r="A20272" s="760"/>
      <c r="B20272" s="760"/>
      <c r="C20272" s="760"/>
      <c r="D20272" s="760"/>
      <c r="E20272" s="760"/>
      <c r="F20272" s="760"/>
    </row>
    <row r="20273" spans="1:6" ht="12" hidden="1" customHeight="1">
      <c r="A20273" s="760"/>
      <c r="B20273" s="760"/>
      <c r="C20273" s="760"/>
      <c r="D20273" s="760"/>
      <c r="E20273" s="760"/>
      <c r="F20273" s="760"/>
    </row>
    <row r="20274" spans="1:6" ht="12" hidden="1" customHeight="1">
      <c r="A20274" s="760"/>
      <c r="B20274" s="760"/>
      <c r="C20274" s="760"/>
      <c r="D20274" s="760"/>
      <c r="E20274" s="760"/>
      <c r="F20274" s="760"/>
    </row>
    <row r="20275" spans="1:6" ht="12" hidden="1" customHeight="1">
      <c r="A20275" s="760"/>
      <c r="B20275" s="760"/>
      <c r="C20275" s="760"/>
      <c r="D20275" s="760"/>
      <c r="E20275" s="760"/>
      <c r="F20275" s="760"/>
    </row>
    <row r="20276" spans="1:6" ht="12" hidden="1" customHeight="1">
      <c r="A20276" s="760"/>
      <c r="B20276" s="760"/>
      <c r="C20276" s="760"/>
      <c r="D20276" s="760"/>
      <c r="E20276" s="760"/>
      <c r="F20276" s="760"/>
    </row>
    <row r="20277" spans="1:6" ht="12" hidden="1" customHeight="1">
      <c r="A20277" s="760"/>
      <c r="B20277" s="760"/>
      <c r="C20277" s="760"/>
      <c r="D20277" s="760"/>
      <c r="E20277" s="760"/>
      <c r="F20277" s="760"/>
    </row>
    <row r="20278" spans="1:6" ht="12" hidden="1" customHeight="1">
      <c r="A20278" s="760"/>
      <c r="B20278" s="760"/>
      <c r="C20278" s="760"/>
      <c r="D20278" s="760"/>
      <c r="E20278" s="760"/>
      <c r="F20278" s="760"/>
    </row>
    <row r="20279" spans="1:6" ht="12" hidden="1" customHeight="1">
      <c r="A20279" s="760"/>
      <c r="B20279" s="760"/>
      <c r="C20279" s="760"/>
      <c r="D20279" s="760"/>
      <c r="E20279" s="760"/>
      <c r="F20279" s="760"/>
    </row>
    <row r="20280" spans="1:6" ht="12" hidden="1" customHeight="1">
      <c r="A20280" s="760"/>
      <c r="B20280" s="760"/>
      <c r="C20280" s="760"/>
      <c r="D20280" s="760"/>
      <c r="E20280" s="760"/>
      <c r="F20280" s="760"/>
    </row>
    <row r="20281" spans="1:6" ht="12" hidden="1" customHeight="1">
      <c r="A20281" s="760"/>
      <c r="B20281" s="760"/>
      <c r="C20281" s="760"/>
      <c r="D20281" s="760"/>
      <c r="E20281" s="760"/>
      <c r="F20281" s="760"/>
    </row>
    <row r="20282" spans="1:6" ht="12" hidden="1" customHeight="1">
      <c r="A20282" s="760"/>
      <c r="B20282" s="760"/>
      <c r="C20282" s="760"/>
      <c r="D20282" s="760"/>
      <c r="E20282" s="760"/>
      <c r="F20282" s="760"/>
    </row>
    <row r="20283" spans="1:6" ht="12" hidden="1" customHeight="1">
      <c r="A20283" s="760"/>
      <c r="B20283" s="760"/>
      <c r="C20283" s="760"/>
      <c r="D20283" s="760"/>
      <c r="E20283" s="760"/>
      <c r="F20283" s="760"/>
    </row>
    <row r="20284" spans="1:6" ht="12" hidden="1" customHeight="1">
      <c r="A20284" s="760"/>
      <c r="B20284" s="760"/>
      <c r="C20284" s="760"/>
      <c r="D20284" s="760"/>
      <c r="E20284" s="760"/>
      <c r="F20284" s="760"/>
    </row>
    <row r="20285" spans="1:6" ht="12" hidden="1" customHeight="1">
      <c r="A20285" s="760"/>
      <c r="B20285" s="760"/>
      <c r="C20285" s="760"/>
      <c r="D20285" s="760"/>
      <c r="E20285" s="760"/>
      <c r="F20285" s="760"/>
    </row>
    <row r="20286" spans="1:6" ht="12" hidden="1" customHeight="1">
      <c r="A20286" s="760"/>
      <c r="B20286" s="760"/>
      <c r="C20286" s="760"/>
      <c r="D20286" s="760"/>
      <c r="E20286" s="760"/>
      <c r="F20286" s="760"/>
    </row>
    <row r="20287" spans="1:6" ht="12" hidden="1" customHeight="1">
      <c r="A20287" s="760"/>
      <c r="B20287" s="760"/>
      <c r="C20287" s="760"/>
      <c r="D20287" s="760"/>
      <c r="E20287" s="760"/>
      <c r="F20287" s="760"/>
    </row>
    <row r="20288" spans="1:6" ht="12" hidden="1" customHeight="1">
      <c r="A20288" s="760"/>
      <c r="B20288" s="760"/>
      <c r="C20288" s="760"/>
      <c r="D20288" s="760"/>
      <c r="E20288" s="760"/>
      <c r="F20288" s="760"/>
    </row>
    <row r="20289" spans="1:6" ht="12" hidden="1" customHeight="1">
      <c r="A20289" s="760"/>
      <c r="B20289" s="760"/>
      <c r="C20289" s="760"/>
      <c r="D20289" s="760"/>
      <c r="E20289" s="760"/>
      <c r="F20289" s="760"/>
    </row>
    <row r="20290" spans="1:6" ht="12" hidden="1" customHeight="1">
      <c r="A20290" s="760"/>
      <c r="B20290" s="760"/>
      <c r="C20290" s="760"/>
      <c r="D20290" s="760"/>
      <c r="E20290" s="760"/>
      <c r="F20290" s="760"/>
    </row>
    <row r="20291" spans="1:6" ht="12" hidden="1" customHeight="1">
      <c r="A20291" s="760"/>
      <c r="B20291" s="760"/>
      <c r="C20291" s="760"/>
      <c r="D20291" s="760"/>
      <c r="E20291" s="760"/>
      <c r="F20291" s="760"/>
    </row>
    <row r="20292" spans="1:6" ht="12" hidden="1" customHeight="1">
      <c r="A20292" s="760"/>
      <c r="B20292" s="760"/>
      <c r="C20292" s="760"/>
      <c r="D20292" s="760"/>
      <c r="E20292" s="760"/>
      <c r="F20292" s="760"/>
    </row>
    <row r="20293" spans="1:6" ht="12" hidden="1" customHeight="1">
      <c r="A20293" s="760"/>
      <c r="B20293" s="760"/>
      <c r="C20293" s="760"/>
      <c r="D20293" s="760"/>
      <c r="E20293" s="760"/>
      <c r="F20293" s="760"/>
    </row>
    <row r="20294" spans="1:6" ht="12" hidden="1" customHeight="1">
      <c r="A20294" s="760"/>
      <c r="B20294" s="760"/>
      <c r="C20294" s="760"/>
      <c r="D20294" s="760"/>
      <c r="E20294" s="760"/>
      <c r="F20294" s="760"/>
    </row>
    <row r="20295" spans="1:6" ht="12" hidden="1" customHeight="1">
      <c r="A20295" s="760"/>
      <c r="B20295" s="760"/>
      <c r="C20295" s="760"/>
      <c r="D20295" s="760"/>
      <c r="E20295" s="760"/>
      <c r="F20295" s="760"/>
    </row>
    <row r="20296" spans="1:6" ht="12" hidden="1" customHeight="1">
      <c r="A20296" s="760"/>
      <c r="B20296" s="760"/>
      <c r="C20296" s="760"/>
      <c r="D20296" s="760"/>
      <c r="E20296" s="760"/>
      <c r="F20296" s="760"/>
    </row>
    <row r="20297" spans="1:6" ht="12" hidden="1" customHeight="1">
      <c r="A20297" s="760"/>
      <c r="B20297" s="760"/>
      <c r="C20297" s="760"/>
      <c r="D20297" s="760"/>
      <c r="E20297" s="760"/>
      <c r="F20297" s="760"/>
    </row>
    <row r="20298" spans="1:6" ht="12" hidden="1" customHeight="1">
      <c r="A20298" s="760"/>
      <c r="B20298" s="760"/>
      <c r="C20298" s="760"/>
      <c r="D20298" s="760"/>
      <c r="E20298" s="760"/>
      <c r="F20298" s="760"/>
    </row>
    <row r="20299" spans="1:6" ht="12" hidden="1" customHeight="1">
      <c r="A20299" s="760"/>
      <c r="B20299" s="760"/>
      <c r="C20299" s="760"/>
      <c r="D20299" s="760"/>
      <c r="E20299" s="760"/>
      <c r="F20299" s="760"/>
    </row>
    <row r="20300" spans="1:6" ht="12" hidden="1" customHeight="1">
      <c r="A20300" s="760"/>
      <c r="B20300" s="760"/>
      <c r="C20300" s="760"/>
      <c r="D20300" s="760"/>
      <c r="E20300" s="760"/>
      <c r="F20300" s="760"/>
    </row>
    <row r="20301" spans="1:6" ht="12" hidden="1" customHeight="1">
      <c r="A20301" s="760"/>
      <c r="B20301" s="760"/>
      <c r="C20301" s="760"/>
      <c r="D20301" s="760"/>
      <c r="E20301" s="760"/>
      <c r="F20301" s="760"/>
    </row>
    <row r="20302" spans="1:6" ht="12" hidden="1" customHeight="1">
      <c r="A20302" s="760"/>
      <c r="B20302" s="760"/>
      <c r="C20302" s="760"/>
      <c r="D20302" s="760"/>
      <c r="E20302" s="760"/>
      <c r="F20302" s="760"/>
    </row>
    <row r="20303" spans="1:6" ht="12" hidden="1" customHeight="1">
      <c r="A20303" s="760"/>
      <c r="B20303" s="760"/>
      <c r="C20303" s="760"/>
      <c r="D20303" s="760"/>
      <c r="E20303" s="760"/>
      <c r="F20303" s="760"/>
    </row>
    <row r="20304" spans="1:6" ht="12" hidden="1" customHeight="1">
      <c r="A20304" s="760"/>
      <c r="B20304" s="760"/>
      <c r="C20304" s="760"/>
      <c r="D20304" s="760"/>
      <c r="E20304" s="760"/>
      <c r="F20304" s="760"/>
    </row>
    <row r="20305" spans="1:6" ht="12" hidden="1" customHeight="1">
      <c r="A20305" s="760"/>
      <c r="B20305" s="760"/>
      <c r="C20305" s="760"/>
      <c r="D20305" s="760"/>
      <c r="E20305" s="760"/>
      <c r="F20305" s="760"/>
    </row>
    <row r="20306" spans="1:6" ht="12" hidden="1" customHeight="1">
      <c r="A20306" s="760"/>
      <c r="B20306" s="760"/>
      <c r="C20306" s="760"/>
      <c r="D20306" s="760"/>
      <c r="E20306" s="760"/>
      <c r="F20306" s="760"/>
    </row>
    <row r="20307" spans="1:6" ht="12" hidden="1" customHeight="1">
      <c r="A20307" s="760"/>
      <c r="B20307" s="760"/>
      <c r="C20307" s="760"/>
      <c r="D20307" s="760"/>
      <c r="E20307" s="760"/>
      <c r="F20307" s="760"/>
    </row>
    <row r="20308" spans="1:6" ht="12" hidden="1" customHeight="1">
      <c r="A20308" s="760"/>
      <c r="B20308" s="760"/>
      <c r="C20308" s="760"/>
      <c r="D20308" s="760"/>
      <c r="E20308" s="760"/>
      <c r="F20308" s="760"/>
    </row>
    <row r="20309" spans="1:6" ht="12" hidden="1" customHeight="1">
      <c r="A20309" s="760"/>
      <c r="B20309" s="760"/>
      <c r="C20309" s="760"/>
      <c r="D20309" s="760"/>
      <c r="E20309" s="760"/>
      <c r="F20309" s="760"/>
    </row>
    <row r="20310" spans="1:6" ht="12" hidden="1" customHeight="1">
      <c r="A20310" s="760"/>
      <c r="B20310" s="760"/>
      <c r="C20310" s="760"/>
      <c r="D20310" s="760"/>
      <c r="E20310" s="760"/>
      <c r="F20310" s="760"/>
    </row>
    <row r="20311" spans="1:6" ht="12" hidden="1" customHeight="1">
      <c r="A20311" s="760"/>
      <c r="B20311" s="760"/>
      <c r="C20311" s="760"/>
      <c r="D20311" s="760"/>
      <c r="E20311" s="760"/>
      <c r="F20311" s="760"/>
    </row>
    <row r="20312" spans="1:6" ht="12" hidden="1" customHeight="1">
      <c r="A20312" s="760"/>
      <c r="B20312" s="760"/>
      <c r="C20312" s="760"/>
      <c r="D20312" s="760"/>
      <c r="E20312" s="760"/>
      <c r="F20312" s="760"/>
    </row>
    <row r="20313" spans="1:6" ht="12" hidden="1" customHeight="1">
      <c r="A20313" s="760"/>
      <c r="B20313" s="760"/>
      <c r="C20313" s="760"/>
      <c r="D20313" s="760"/>
      <c r="E20313" s="760"/>
      <c r="F20313" s="760"/>
    </row>
    <row r="20314" spans="1:6" ht="12" hidden="1" customHeight="1">
      <c r="A20314" s="760"/>
      <c r="B20314" s="760"/>
      <c r="C20314" s="760"/>
      <c r="D20314" s="760"/>
      <c r="E20314" s="760"/>
      <c r="F20314" s="760"/>
    </row>
    <row r="20315" spans="1:6" ht="12" hidden="1" customHeight="1">
      <c r="A20315" s="760"/>
      <c r="B20315" s="760"/>
      <c r="C20315" s="760"/>
      <c r="D20315" s="760"/>
      <c r="E20315" s="760"/>
      <c r="F20315" s="760"/>
    </row>
    <row r="20316" spans="1:6" ht="12" hidden="1" customHeight="1">
      <c r="A20316" s="760"/>
      <c r="B20316" s="760"/>
      <c r="C20316" s="760"/>
      <c r="D20316" s="760"/>
      <c r="E20316" s="760"/>
      <c r="F20316" s="760"/>
    </row>
    <row r="20317" spans="1:6" ht="12" hidden="1" customHeight="1">
      <c r="A20317" s="760"/>
      <c r="B20317" s="760"/>
      <c r="C20317" s="760"/>
      <c r="D20317" s="760"/>
      <c r="E20317" s="760"/>
      <c r="F20317" s="760"/>
    </row>
    <row r="20318" spans="1:6" ht="12" hidden="1" customHeight="1">
      <c r="A20318" s="760"/>
      <c r="B20318" s="760"/>
      <c r="C20318" s="760"/>
      <c r="D20318" s="760"/>
      <c r="E20318" s="760"/>
      <c r="F20318" s="760"/>
    </row>
    <row r="20319" spans="1:6" ht="12" hidden="1" customHeight="1">
      <c r="A20319" s="760"/>
      <c r="B20319" s="760"/>
      <c r="C20319" s="760"/>
      <c r="D20319" s="760"/>
      <c r="E20319" s="760"/>
      <c r="F20319" s="760"/>
    </row>
    <row r="20320" spans="1:6" ht="12" hidden="1" customHeight="1">
      <c r="A20320" s="760"/>
      <c r="B20320" s="760"/>
      <c r="C20320" s="760"/>
      <c r="D20320" s="760"/>
      <c r="E20320" s="760"/>
      <c r="F20320" s="760"/>
    </row>
    <row r="20321" spans="1:6" ht="12" hidden="1" customHeight="1">
      <c r="A20321" s="760"/>
      <c r="B20321" s="760"/>
      <c r="C20321" s="760"/>
      <c r="D20321" s="760"/>
      <c r="E20321" s="760"/>
      <c r="F20321" s="760"/>
    </row>
    <row r="20322" spans="1:6" ht="12" hidden="1" customHeight="1">
      <c r="A20322" s="760"/>
      <c r="B20322" s="760"/>
      <c r="C20322" s="760"/>
      <c r="D20322" s="760"/>
      <c r="E20322" s="760"/>
      <c r="F20322" s="760"/>
    </row>
    <row r="20323" spans="1:6" ht="12" hidden="1" customHeight="1">
      <c r="A20323" s="760"/>
      <c r="B20323" s="760"/>
      <c r="C20323" s="760"/>
      <c r="D20323" s="760"/>
      <c r="E20323" s="760"/>
      <c r="F20323" s="760"/>
    </row>
    <row r="20324" spans="1:6" ht="12" hidden="1" customHeight="1">
      <c r="A20324" s="760"/>
      <c r="B20324" s="760"/>
      <c r="C20324" s="760"/>
      <c r="D20324" s="760"/>
      <c r="E20324" s="760"/>
      <c r="F20324" s="760"/>
    </row>
    <row r="20325" spans="1:6" ht="12" hidden="1" customHeight="1">
      <c r="A20325" s="760"/>
      <c r="B20325" s="760"/>
      <c r="C20325" s="760"/>
      <c r="D20325" s="760"/>
      <c r="E20325" s="760"/>
      <c r="F20325" s="760"/>
    </row>
    <row r="20326" spans="1:6" ht="12" hidden="1" customHeight="1">
      <c r="A20326" s="760"/>
      <c r="B20326" s="760"/>
      <c r="C20326" s="760"/>
      <c r="D20326" s="760"/>
      <c r="E20326" s="760"/>
      <c r="F20326" s="760"/>
    </row>
    <row r="20327" spans="1:6" ht="12" hidden="1" customHeight="1">
      <c r="A20327" s="760"/>
      <c r="B20327" s="760"/>
      <c r="C20327" s="760"/>
      <c r="D20327" s="760"/>
      <c r="E20327" s="760"/>
      <c r="F20327" s="760"/>
    </row>
    <row r="20328" spans="1:6" ht="12" hidden="1" customHeight="1">
      <c r="A20328" s="760"/>
      <c r="B20328" s="760"/>
      <c r="C20328" s="760"/>
      <c r="D20328" s="760"/>
      <c r="E20328" s="760"/>
      <c r="F20328" s="760"/>
    </row>
    <row r="20329" spans="1:6" ht="12" hidden="1" customHeight="1">
      <c r="A20329" s="760"/>
      <c r="B20329" s="760"/>
      <c r="C20329" s="760"/>
      <c r="D20329" s="760"/>
      <c r="E20329" s="760"/>
      <c r="F20329" s="760"/>
    </row>
    <row r="20330" spans="1:6" ht="12" hidden="1" customHeight="1">
      <c r="A20330" s="760"/>
      <c r="B20330" s="760"/>
      <c r="C20330" s="760"/>
      <c r="D20330" s="760"/>
      <c r="E20330" s="760"/>
      <c r="F20330" s="760"/>
    </row>
    <row r="20331" spans="1:6" ht="12" hidden="1" customHeight="1">
      <c r="A20331" s="760"/>
      <c r="B20331" s="760"/>
      <c r="C20331" s="760"/>
      <c r="D20331" s="760"/>
      <c r="E20331" s="760"/>
      <c r="F20331" s="760"/>
    </row>
    <row r="20332" spans="1:6" ht="12" hidden="1" customHeight="1">
      <c r="A20332" s="760"/>
      <c r="B20332" s="760"/>
      <c r="C20332" s="760"/>
      <c r="D20332" s="760"/>
      <c r="E20332" s="760"/>
      <c r="F20332" s="760"/>
    </row>
    <row r="20333" spans="1:6" ht="12" hidden="1" customHeight="1">
      <c r="A20333" s="760"/>
      <c r="B20333" s="760"/>
      <c r="C20333" s="760"/>
      <c r="D20333" s="760"/>
      <c r="E20333" s="760"/>
      <c r="F20333" s="760"/>
    </row>
    <row r="20334" spans="1:6" ht="12" hidden="1" customHeight="1">
      <c r="A20334" s="760"/>
      <c r="B20334" s="760"/>
      <c r="C20334" s="760"/>
      <c r="D20334" s="760"/>
      <c r="E20334" s="760"/>
      <c r="F20334" s="760"/>
    </row>
    <row r="20335" spans="1:6" ht="12" hidden="1" customHeight="1">
      <c r="A20335" s="760"/>
      <c r="B20335" s="760"/>
      <c r="C20335" s="760"/>
      <c r="D20335" s="760"/>
      <c r="E20335" s="760"/>
      <c r="F20335" s="760"/>
    </row>
    <row r="20336" spans="1:6" ht="12" hidden="1" customHeight="1">
      <c r="A20336" s="760"/>
      <c r="B20336" s="760"/>
      <c r="C20336" s="760"/>
      <c r="D20336" s="760"/>
      <c r="E20336" s="760"/>
      <c r="F20336" s="760"/>
    </row>
    <row r="20337" spans="1:6" ht="12" hidden="1" customHeight="1">
      <c r="A20337" s="760"/>
      <c r="B20337" s="760"/>
      <c r="C20337" s="760"/>
      <c r="D20337" s="760"/>
      <c r="E20337" s="760"/>
      <c r="F20337" s="760"/>
    </row>
    <row r="20338" spans="1:6" ht="12" hidden="1" customHeight="1">
      <c r="A20338" s="760"/>
      <c r="B20338" s="760"/>
      <c r="C20338" s="760"/>
      <c r="D20338" s="760"/>
      <c r="E20338" s="760"/>
      <c r="F20338" s="760"/>
    </row>
    <row r="20339" spans="1:6" ht="12" hidden="1" customHeight="1">
      <c r="A20339" s="760"/>
      <c r="B20339" s="760"/>
      <c r="C20339" s="760"/>
      <c r="D20339" s="760"/>
      <c r="E20339" s="760"/>
      <c r="F20339" s="760"/>
    </row>
    <row r="20340" spans="1:6" ht="12" hidden="1" customHeight="1">
      <c r="A20340" s="760"/>
      <c r="B20340" s="760"/>
      <c r="C20340" s="760"/>
      <c r="D20340" s="760"/>
      <c r="E20340" s="760"/>
      <c r="F20340" s="760"/>
    </row>
    <row r="20341" spans="1:6" ht="12" hidden="1" customHeight="1">
      <c r="A20341" s="760"/>
      <c r="B20341" s="760"/>
      <c r="C20341" s="760"/>
      <c r="D20341" s="760"/>
      <c r="E20341" s="760"/>
      <c r="F20341" s="760"/>
    </row>
    <row r="20342" spans="1:6" ht="12" hidden="1" customHeight="1">
      <c r="A20342" s="760"/>
      <c r="B20342" s="760"/>
      <c r="C20342" s="760"/>
      <c r="D20342" s="760"/>
      <c r="E20342" s="760"/>
      <c r="F20342" s="760"/>
    </row>
    <row r="20343" spans="1:6" ht="12" hidden="1" customHeight="1">
      <c r="A20343" s="760"/>
      <c r="B20343" s="760"/>
      <c r="C20343" s="760"/>
      <c r="D20343" s="760"/>
      <c r="E20343" s="760"/>
      <c r="F20343" s="760"/>
    </row>
    <row r="20344" spans="1:6" ht="12" hidden="1" customHeight="1">
      <c r="A20344" s="760"/>
      <c r="B20344" s="760"/>
      <c r="C20344" s="760"/>
      <c r="D20344" s="760"/>
      <c r="E20344" s="760"/>
      <c r="F20344" s="760"/>
    </row>
    <row r="20345" spans="1:6" ht="12" hidden="1" customHeight="1">
      <c r="A20345" s="760"/>
      <c r="B20345" s="760"/>
      <c r="C20345" s="760"/>
      <c r="D20345" s="760"/>
      <c r="E20345" s="760"/>
      <c r="F20345" s="760"/>
    </row>
    <row r="20346" spans="1:6" ht="12" hidden="1" customHeight="1">
      <c r="A20346" s="760"/>
      <c r="B20346" s="760"/>
      <c r="C20346" s="760"/>
      <c r="D20346" s="760"/>
      <c r="E20346" s="760"/>
      <c r="F20346" s="760"/>
    </row>
    <row r="20347" spans="1:6" ht="12" hidden="1" customHeight="1">
      <c r="A20347" s="760"/>
      <c r="B20347" s="760"/>
      <c r="C20347" s="760"/>
      <c r="D20347" s="760"/>
      <c r="E20347" s="760"/>
      <c r="F20347" s="760"/>
    </row>
    <row r="20348" spans="1:6" ht="12" hidden="1" customHeight="1">
      <c r="A20348" s="760"/>
      <c r="B20348" s="760"/>
      <c r="C20348" s="760"/>
      <c r="D20348" s="760"/>
      <c r="E20348" s="760"/>
      <c r="F20348" s="760"/>
    </row>
    <row r="20349" spans="1:6" ht="12" hidden="1" customHeight="1">
      <c r="A20349" s="760"/>
      <c r="B20349" s="760"/>
      <c r="C20349" s="760"/>
      <c r="D20349" s="760"/>
      <c r="E20349" s="760"/>
      <c r="F20349" s="760"/>
    </row>
    <row r="20350" spans="1:6" ht="12" hidden="1" customHeight="1">
      <c r="A20350" s="760"/>
      <c r="B20350" s="760"/>
      <c r="C20350" s="760"/>
      <c r="D20350" s="760"/>
      <c r="E20350" s="760"/>
      <c r="F20350" s="760"/>
    </row>
    <row r="20351" spans="1:6" ht="12" hidden="1" customHeight="1">
      <c r="A20351" s="760"/>
      <c r="B20351" s="760"/>
      <c r="C20351" s="760"/>
      <c r="D20351" s="760"/>
      <c r="E20351" s="760"/>
      <c r="F20351" s="760"/>
    </row>
    <row r="20352" spans="1:6" ht="12" hidden="1" customHeight="1">
      <c r="A20352" s="760"/>
      <c r="B20352" s="760"/>
      <c r="C20352" s="760"/>
      <c r="D20352" s="760"/>
      <c r="E20352" s="760"/>
      <c r="F20352" s="760"/>
    </row>
    <row r="20353" spans="1:6" ht="12" hidden="1" customHeight="1">
      <c r="A20353" s="760"/>
      <c r="B20353" s="760"/>
      <c r="C20353" s="760"/>
      <c r="D20353" s="760"/>
      <c r="E20353" s="760"/>
      <c r="F20353" s="760"/>
    </row>
    <row r="20354" spans="1:6" ht="12" hidden="1" customHeight="1">
      <c r="A20354" s="760"/>
      <c r="B20354" s="760"/>
      <c r="C20354" s="760"/>
      <c r="D20354" s="760"/>
      <c r="E20354" s="760"/>
      <c r="F20354" s="760"/>
    </row>
    <row r="20355" spans="1:6" ht="12" hidden="1" customHeight="1">
      <c r="A20355" s="760"/>
      <c r="B20355" s="760"/>
      <c r="C20355" s="760"/>
      <c r="D20355" s="760"/>
      <c r="E20355" s="760"/>
      <c r="F20355" s="760"/>
    </row>
    <row r="20356" spans="1:6" ht="12" hidden="1" customHeight="1">
      <c r="A20356" s="760"/>
      <c r="B20356" s="760"/>
      <c r="C20356" s="760"/>
      <c r="D20356" s="760"/>
      <c r="E20356" s="760"/>
      <c r="F20356" s="760"/>
    </row>
    <row r="20357" spans="1:6" ht="12" hidden="1" customHeight="1">
      <c r="A20357" s="760"/>
      <c r="B20357" s="760"/>
      <c r="C20357" s="760"/>
      <c r="D20357" s="760"/>
      <c r="E20357" s="760"/>
      <c r="F20357" s="760"/>
    </row>
    <row r="20358" spans="1:6" ht="12" hidden="1" customHeight="1">
      <c r="A20358" s="760"/>
      <c r="B20358" s="760"/>
      <c r="C20358" s="760"/>
      <c r="D20358" s="760"/>
      <c r="E20358" s="760"/>
      <c r="F20358" s="760"/>
    </row>
    <row r="20359" spans="1:6" ht="12" hidden="1" customHeight="1">
      <c r="A20359" s="760"/>
      <c r="B20359" s="760"/>
      <c r="C20359" s="760"/>
      <c r="D20359" s="760"/>
      <c r="E20359" s="760"/>
      <c r="F20359" s="760"/>
    </row>
    <row r="20360" spans="1:6" ht="12" hidden="1" customHeight="1">
      <c r="A20360" s="760"/>
      <c r="B20360" s="760"/>
      <c r="C20360" s="760"/>
      <c r="D20360" s="760"/>
      <c r="E20360" s="760"/>
      <c r="F20360" s="760"/>
    </row>
    <row r="20361" spans="1:6" ht="12" hidden="1" customHeight="1">
      <c r="A20361" s="760"/>
      <c r="B20361" s="760"/>
      <c r="C20361" s="760"/>
      <c r="D20361" s="760"/>
      <c r="E20361" s="760"/>
      <c r="F20361" s="760"/>
    </row>
    <row r="20362" spans="1:6" ht="12" hidden="1" customHeight="1">
      <c r="A20362" s="760"/>
      <c r="B20362" s="760"/>
      <c r="C20362" s="760"/>
      <c r="D20362" s="760"/>
      <c r="E20362" s="760"/>
      <c r="F20362" s="760"/>
    </row>
    <row r="20363" spans="1:6" ht="12" hidden="1" customHeight="1">
      <c r="A20363" s="760"/>
      <c r="B20363" s="760"/>
      <c r="C20363" s="760"/>
      <c r="D20363" s="760"/>
      <c r="E20363" s="760"/>
      <c r="F20363" s="760"/>
    </row>
    <row r="20364" spans="1:6" ht="12" hidden="1" customHeight="1">
      <c r="A20364" s="760"/>
      <c r="B20364" s="760"/>
      <c r="C20364" s="760"/>
      <c r="D20364" s="760"/>
      <c r="E20364" s="760"/>
      <c r="F20364" s="760"/>
    </row>
    <row r="20365" spans="1:6" ht="12" hidden="1" customHeight="1">
      <c r="A20365" s="760"/>
      <c r="B20365" s="760"/>
      <c r="C20365" s="760"/>
      <c r="D20365" s="760"/>
      <c r="E20365" s="760"/>
      <c r="F20365" s="760"/>
    </row>
    <row r="20366" spans="1:6" ht="12" hidden="1" customHeight="1">
      <c r="A20366" s="760"/>
      <c r="B20366" s="760"/>
      <c r="C20366" s="760"/>
      <c r="D20366" s="760"/>
      <c r="E20366" s="760"/>
      <c r="F20366" s="760"/>
    </row>
    <row r="20367" spans="1:6" ht="12" hidden="1" customHeight="1">
      <c r="A20367" s="760"/>
      <c r="B20367" s="760"/>
      <c r="C20367" s="760"/>
      <c r="D20367" s="760"/>
      <c r="E20367" s="760"/>
      <c r="F20367" s="760"/>
    </row>
    <row r="20368" spans="1:6" ht="12" hidden="1" customHeight="1">
      <c r="A20368" s="760"/>
      <c r="B20368" s="760"/>
      <c r="C20368" s="760"/>
      <c r="D20368" s="760"/>
      <c r="E20368" s="760"/>
      <c r="F20368" s="760"/>
    </row>
    <row r="20369" spans="1:6" ht="12" hidden="1" customHeight="1">
      <c r="A20369" s="760"/>
      <c r="B20369" s="760"/>
      <c r="C20369" s="760"/>
      <c r="D20369" s="760"/>
      <c r="E20369" s="760"/>
      <c r="F20369" s="760"/>
    </row>
    <row r="20370" spans="1:6" ht="12" hidden="1" customHeight="1">
      <c r="A20370" s="760"/>
      <c r="B20370" s="760"/>
      <c r="C20370" s="760"/>
      <c r="D20370" s="760"/>
      <c r="E20370" s="760"/>
      <c r="F20370" s="760"/>
    </row>
    <row r="20371" spans="1:6" ht="12" hidden="1" customHeight="1">
      <c r="A20371" s="760"/>
      <c r="B20371" s="760"/>
      <c r="C20371" s="760"/>
      <c r="D20371" s="760"/>
      <c r="E20371" s="760"/>
      <c r="F20371" s="760"/>
    </row>
    <row r="20372" spans="1:6" ht="12" hidden="1" customHeight="1">
      <c r="A20372" s="760"/>
      <c r="B20372" s="760"/>
      <c r="C20372" s="760"/>
      <c r="D20372" s="760"/>
      <c r="E20372" s="760"/>
      <c r="F20372" s="760"/>
    </row>
    <row r="20373" spans="1:6" ht="12" hidden="1" customHeight="1">
      <c r="A20373" s="760"/>
      <c r="B20373" s="760"/>
      <c r="C20373" s="760"/>
      <c r="D20373" s="760"/>
      <c r="E20373" s="760"/>
      <c r="F20373" s="760"/>
    </row>
    <row r="20374" spans="1:6" ht="12" hidden="1" customHeight="1">
      <c r="A20374" s="760"/>
      <c r="B20374" s="760"/>
      <c r="C20374" s="760"/>
      <c r="D20374" s="760"/>
      <c r="E20374" s="760"/>
      <c r="F20374" s="760"/>
    </row>
    <row r="20375" spans="1:6" ht="12" hidden="1" customHeight="1">
      <c r="A20375" s="760"/>
      <c r="B20375" s="760"/>
      <c r="C20375" s="760"/>
      <c r="D20375" s="760"/>
      <c r="E20375" s="760"/>
      <c r="F20375" s="760"/>
    </row>
    <row r="20376" spans="1:6" ht="12" hidden="1" customHeight="1">
      <c r="A20376" s="760"/>
      <c r="B20376" s="760"/>
      <c r="C20376" s="760"/>
      <c r="D20376" s="760"/>
      <c r="E20376" s="760"/>
      <c r="F20376" s="760"/>
    </row>
    <row r="20377" spans="1:6" ht="12" hidden="1" customHeight="1">
      <c r="A20377" s="760"/>
      <c r="B20377" s="760"/>
      <c r="C20377" s="760"/>
      <c r="D20377" s="760"/>
      <c r="E20377" s="760"/>
      <c r="F20377" s="760"/>
    </row>
    <row r="20378" spans="1:6" ht="12" hidden="1" customHeight="1">
      <c r="A20378" s="760"/>
      <c r="B20378" s="760"/>
      <c r="C20378" s="760"/>
      <c r="D20378" s="760"/>
      <c r="E20378" s="760"/>
      <c r="F20378" s="760"/>
    </row>
    <row r="20379" spans="1:6" ht="12" hidden="1" customHeight="1">
      <c r="A20379" s="760"/>
      <c r="B20379" s="760"/>
      <c r="C20379" s="760"/>
      <c r="D20379" s="760"/>
      <c r="E20379" s="760"/>
      <c r="F20379" s="760"/>
    </row>
    <row r="20380" spans="1:6" ht="12" hidden="1" customHeight="1">
      <c r="A20380" s="760"/>
      <c r="B20380" s="760"/>
      <c r="C20380" s="760"/>
      <c r="D20380" s="760"/>
      <c r="E20380" s="760"/>
      <c r="F20380" s="760"/>
    </row>
    <row r="20381" spans="1:6" ht="12" hidden="1" customHeight="1">
      <c r="A20381" s="760"/>
      <c r="B20381" s="760"/>
      <c r="C20381" s="760"/>
      <c r="D20381" s="760"/>
      <c r="E20381" s="760"/>
      <c r="F20381" s="760"/>
    </row>
    <row r="20382" spans="1:6" ht="12" hidden="1" customHeight="1">
      <c r="A20382" s="760"/>
      <c r="B20382" s="760"/>
      <c r="C20382" s="760"/>
      <c r="D20382" s="760"/>
      <c r="E20382" s="760"/>
      <c r="F20382" s="760"/>
    </row>
    <row r="20383" spans="1:6" ht="12" hidden="1" customHeight="1">
      <c r="A20383" s="760"/>
      <c r="B20383" s="760"/>
      <c r="C20383" s="760"/>
      <c r="D20383" s="760"/>
      <c r="E20383" s="760"/>
      <c r="F20383" s="760"/>
    </row>
    <row r="20384" spans="1:6" ht="12" hidden="1" customHeight="1">
      <c r="A20384" s="760"/>
      <c r="B20384" s="760"/>
      <c r="C20384" s="760"/>
      <c r="D20384" s="760"/>
      <c r="E20384" s="760"/>
      <c r="F20384" s="760"/>
    </row>
    <row r="20385" spans="1:6" ht="12" hidden="1" customHeight="1">
      <c r="A20385" s="760"/>
      <c r="B20385" s="760"/>
      <c r="C20385" s="760"/>
      <c r="D20385" s="760"/>
      <c r="E20385" s="760"/>
      <c r="F20385" s="760"/>
    </row>
    <row r="20386" spans="1:6" ht="12" hidden="1" customHeight="1">
      <c r="A20386" s="760"/>
      <c r="B20386" s="760"/>
      <c r="C20386" s="760"/>
      <c r="D20386" s="760"/>
      <c r="E20386" s="760"/>
      <c r="F20386" s="760"/>
    </row>
    <row r="20387" spans="1:6" ht="12" hidden="1" customHeight="1">
      <c r="A20387" s="760"/>
      <c r="B20387" s="760"/>
      <c r="C20387" s="760"/>
      <c r="D20387" s="760"/>
      <c r="E20387" s="760"/>
      <c r="F20387" s="760"/>
    </row>
    <row r="20388" spans="1:6" ht="12" hidden="1" customHeight="1">
      <c r="A20388" s="760"/>
      <c r="B20388" s="760"/>
      <c r="C20388" s="760"/>
      <c r="D20388" s="760"/>
      <c r="E20388" s="760"/>
      <c r="F20388" s="760"/>
    </row>
    <row r="20389" spans="1:6" ht="12" hidden="1" customHeight="1">
      <c r="A20389" s="760"/>
      <c r="B20389" s="760"/>
      <c r="C20389" s="760"/>
      <c r="D20389" s="760"/>
      <c r="E20389" s="760"/>
      <c r="F20389" s="760"/>
    </row>
    <row r="20390" spans="1:6" ht="12" hidden="1" customHeight="1">
      <c r="A20390" s="760"/>
      <c r="B20390" s="760"/>
      <c r="C20390" s="760"/>
      <c r="D20390" s="760"/>
      <c r="E20390" s="760"/>
      <c r="F20390" s="760"/>
    </row>
    <row r="20391" spans="1:6" ht="12" hidden="1" customHeight="1">
      <c r="A20391" s="760"/>
      <c r="B20391" s="760"/>
      <c r="C20391" s="760"/>
      <c r="D20391" s="760"/>
      <c r="E20391" s="760"/>
      <c r="F20391" s="760"/>
    </row>
    <row r="20392" spans="1:6" ht="12" hidden="1" customHeight="1">
      <c r="A20392" s="760"/>
      <c r="B20392" s="760"/>
      <c r="C20392" s="760"/>
      <c r="D20392" s="760"/>
      <c r="E20392" s="760"/>
      <c r="F20392" s="760"/>
    </row>
    <row r="20393" spans="1:6" ht="12" hidden="1" customHeight="1">
      <c r="A20393" s="760"/>
      <c r="B20393" s="760"/>
      <c r="C20393" s="760"/>
      <c r="D20393" s="760"/>
      <c r="E20393" s="760"/>
      <c r="F20393" s="760"/>
    </row>
    <row r="20394" spans="1:6" ht="12" hidden="1" customHeight="1">
      <c r="A20394" s="760"/>
      <c r="B20394" s="760"/>
      <c r="C20394" s="760"/>
      <c r="D20394" s="760"/>
      <c r="E20394" s="760"/>
      <c r="F20394" s="760"/>
    </row>
    <row r="20395" spans="1:6" ht="12" hidden="1" customHeight="1">
      <c r="A20395" s="760"/>
      <c r="B20395" s="760"/>
      <c r="C20395" s="760"/>
      <c r="D20395" s="760"/>
      <c r="E20395" s="760"/>
      <c r="F20395" s="760"/>
    </row>
    <row r="20396" spans="1:6" ht="12" hidden="1" customHeight="1">
      <c r="A20396" s="760"/>
      <c r="B20396" s="760"/>
      <c r="C20396" s="760"/>
      <c r="D20396" s="760"/>
      <c r="E20396" s="760"/>
      <c r="F20396" s="760"/>
    </row>
    <row r="20397" spans="1:6" ht="12" hidden="1" customHeight="1">
      <c r="A20397" s="760"/>
      <c r="B20397" s="760"/>
      <c r="C20397" s="760"/>
      <c r="D20397" s="760"/>
      <c r="E20397" s="760"/>
      <c r="F20397" s="760"/>
    </row>
    <row r="20398" spans="1:6" ht="12" hidden="1" customHeight="1">
      <c r="A20398" s="760"/>
      <c r="B20398" s="760"/>
      <c r="C20398" s="760"/>
      <c r="D20398" s="760"/>
      <c r="E20398" s="760"/>
      <c r="F20398" s="760"/>
    </row>
    <row r="20399" spans="1:6" ht="12" hidden="1" customHeight="1">
      <c r="A20399" s="760"/>
      <c r="B20399" s="760"/>
      <c r="C20399" s="760"/>
      <c r="D20399" s="760"/>
      <c r="E20399" s="760"/>
      <c r="F20399" s="760"/>
    </row>
    <row r="20400" spans="1:6" ht="12" hidden="1" customHeight="1">
      <c r="A20400" s="760"/>
      <c r="B20400" s="760"/>
      <c r="C20400" s="760"/>
      <c r="D20400" s="760"/>
      <c r="E20400" s="760"/>
      <c r="F20400" s="760"/>
    </row>
    <row r="20401" spans="1:6" ht="12" hidden="1" customHeight="1">
      <c r="A20401" s="760"/>
      <c r="B20401" s="760"/>
      <c r="C20401" s="760"/>
      <c r="D20401" s="760"/>
      <c r="E20401" s="760"/>
      <c r="F20401" s="760"/>
    </row>
    <row r="20402" spans="1:6" ht="12" hidden="1" customHeight="1">
      <c r="A20402" s="760"/>
      <c r="B20402" s="760"/>
      <c r="C20402" s="760"/>
      <c r="D20402" s="760"/>
      <c r="E20402" s="760"/>
      <c r="F20402" s="760"/>
    </row>
    <row r="20403" spans="1:6" ht="12" hidden="1" customHeight="1">
      <c r="A20403" s="760"/>
      <c r="B20403" s="760"/>
      <c r="C20403" s="760"/>
      <c r="D20403" s="760"/>
      <c r="E20403" s="760"/>
      <c r="F20403" s="760"/>
    </row>
    <row r="20404" spans="1:6" ht="12" hidden="1" customHeight="1">
      <c r="A20404" s="760"/>
      <c r="B20404" s="760"/>
      <c r="C20404" s="760"/>
      <c r="D20404" s="760"/>
      <c r="E20404" s="760"/>
      <c r="F20404" s="760"/>
    </row>
    <row r="20405" spans="1:6" ht="12" hidden="1" customHeight="1">
      <c r="A20405" s="760"/>
      <c r="B20405" s="760"/>
      <c r="C20405" s="760"/>
      <c r="D20405" s="760"/>
      <c r="E20405" s="760"/>
      <c r="F20405" s="760"/>
    </row>
    <row r="20406" spans="1:6" ht="12" hidden="1" customHeight="1">
      <c r="A20406" s="760"/>
      <c r="B20406" s="760"/>
      <c r="C20406" s="760"/>
      <c r="D20406" s="760"/>
      <c r="E20406" s="760"/>
      <c r="F20406" s="760"/>
    </row>
    <row r="20407" spans="1:6" ht="12" hidden="1" customHeight="1">
      <c r="A20407" s="760"/>
      <c r="B20407" s="760"/>
      <c r="C20407" s="760"/>
      <c r="D20407" s="760"/>
      <c r="E20407" s="760"/>
      <c r="F20407" s="760"/>
    </row>
    <row r="20408" spans="1:6" ht="12" hidden="1" customHeight="1">
      <c r="A20408" s="760"/>
      <c r="B20408" s="760"/>
      <c r="C20408" s="760"/>
      <c r="D20408" s="760"/>
      <c r="E20408" s="760"/>
      <c r="F20408" s="760"/>
    </row>
    <row r="20409" spans="1:6" ht="12" hidden="1" customHeight="1">
      <c r="A20409" s="760"/>
      <c r="B20409" s="760"/>
      <c r="C20409" s="760"/>
      <c r="D20409" s="760"/>
      <c r="E20409" s="760"/>
      <c r="F20409" s="760"/>
    </row>
    <row r="20410" spans="1:6" ht="12" hidden="1" customHeight="1">
      <c r="A20410" s="760"/>
      <c r="B20410" s="760"/>
      <c r="C20410" s="760"/>
      <c r="D20410" s="760"/>
      <c r="E20410" s="760"/>
      <c r="F20410" s="760"/>
    </row>
    <row r="20411" spans="1:6" ht="12" hidden="1" customHeight="1">
      <c r="A20411" s="760"/>
      <c r="B20411" s="760"/>
      <c r="C20411" s="760"/>
      <c r="D20411" s="760"/>
      <c r="E20411" s="760"/>
      <c r="F20411" s="760"/>
    </row>
    <row r="20412" spans="1:6" ht="12" hidden="1" customHeight="1">
      <c r="A20412" s="760"/>
      <c r="B20412" s="760"/>
      <c r="C20412" s="760"/>
      <c r="D20412" s="760"/>
      <c r="E20412" s="760"/>
      <c r="F20412" s="760"/>
    </row>
    <row r="20413" spans="1:6" ht="12" hidden="1" customHeight="1">
      <c r="A20413" s="760"/>
      <c r="B20413" s="760"/>
      <c r="C20413" s="760"/>
      <c r="D20413" s="760"/>
      <c r="E20413" s="760"/>
      <c r="F20413" s="760"/>
    </row>
    <row r="20414" spans="1:6" ht="12" hidden="1" customHeight="1">
      <c r="A20414" s="760"/>
      <c r="B20414" s="760"/>
      <c r="C20414" s="760"/>
      <c r="D20414" s="760"/>
      <c r="E20414" s="760"/>
      <c r="F20414" s="760"/>
    </row>
    <row r="20415" spans="1:6" ht="12" hidden="1" customHeight="1">
      <c r="A20415" s="760"/>
      <c r="B20415" s="760"/>
      <c r="C20415" s="760"/>
      <c r="D20415" s="760"/>
      <c r="E20415" s="760"/>
      <c r="F20415" s="760"/>
    </row>
    <row r="20416" spans="1:6" ht="12" hidden="1" customHeight="1">
      <c r="A20416" s="760"/>
      <c r="B20416" s="760"/>
      <c r="C20416" s="760"/>
      <c r="D20416" s="760"/>
      <c r="E20416" s="760"/>
      <c r="F20416" s="760"/>
    </row>
    <row r="20417" spans="1:6" ht="12" hidden="1" customHeight="1">
      <c r="A20417" s="760"/>
      <c r="B20417" s="760"/>
      <c r="C20417" s="760"/>
      <c r="D20417" s="760"/>
      <c r="E20417" s="760"/>
      <c r="F20417" s="760"/>
    </row>
    <row r="20418" spans="1:6" ht="12" hidden="1" customHeight="1">
      <c r="A20418" s="760"/>
      <c r="B20418" s="760"/>
      <c r="C20418" s="760"/>
      <c r="D20418" s="760"/>
      <c r="E20418" s="760"/>
      <c r="F20418" s="760"/>
    </row>
    <row r="20419" spans="1:6" ht="12" hidden="1" customHeight="1">
      <c r="A20419" s="760"/>
      <c r="B20419" s="760"/>
      <c r="C20419" s="760"/>
      <c r="D20419" s="760"/>
      <c r="E20419" s="760"/>
      <c r="F20419" s="760"/>
    </row>
    <row r="20420" spans="1:6" ht="12" hidden="1" customHeight="1">
      <c r="A20420" s="760"/>
      <c r="B20420" s="760"/>
      <c r="C20420" s="760"/>
      <c r="D20420" s="760"/>
      <c r="E20420" s="760"/>
      <c r="F20420" s="760"/>
    </row>
    <row r="20421" spans="1:6" ht="12" hidden="1" customHeight="1">
      <c r="A20421" s="760"/>
      <c r="B20421" s="760"/>
      <c r="C20421" s="760"/>
      <c r="D20421" s="760"/>
      <c r="E20421" s="760"/>
      <c r="F20421" s="760"/>
    </row>
    <row r="20422" spans="1:6" ht="12" hidden="1" customHeight="1">
      <c r="A20422" s="760"/>
      <c r="B20422" s="760"/>
      <c r="C20422" s="760"/>
      <c r="D20422" s="760"/>
      <c r="E20422" s="760"/>
      <c r="F20422" s="760"/>
    </row>
    <row r="20423" spans="1:6" ht="12" hidden="1" customHeight="1">
      <c r="A20423" s="760"/>
      <c r="B20423" s="760"/>
      <c r="C20423" s="760"/>
      <c r="D20423" s="760"/>
      <c r="E20423" s="760"/>
      <c r="F20423" s="760"/>
    </row>
    <row r="20424" spans="1:6" ht="12" hidden="1" customHeight="1">
      <c r="A20424" s="760"/>
      <c r="B20424" s="760"/>
      <c r="C20424" s="760"/>
      <c r="D20424" s="760"/>
      <c r="E20424" s="760"/>
      <c r="F20424" s="760"/>
    </row>
    <row r="20425" spans="1:6" ht="12" hidden="1" customHeight="1">
      <c r="A20425" s="760"/>
      <c r="B20425" s="760"/>
      <c r="C20425" s="760"/>
      <c r="D20425" s="760"/>
      <c r="E20425" s="760"/>
      <c r="F20425" s="760"/>
    </row>
    <row r="20426" spans="1:6" ht="12" hidden="1" customHeight="1">
      <c r="A20426" s="760"/>
      <c r="B20426" s="760"/>
      <c r="C20426" s="760"/>
      <c r="D20426" s="760"/>
      <c r="E20426" s="760"/>
      <c r="F20426" s="760"/>
    </row>
    <row r="20427" spans="1:6" ht="12" hidden="1" customHeight="1">
      <c r="A20427" s="760"/>
      <c r="B20427" s="760"/>
      <c r="C20427" s="760"/>
      <c r="D20427" s="760"/>
      <c r="E20427" s="760"/>
      <c r="F20427" s="760"/>
    </row>
    <row r="20428" spans="1:6" ht="12" hidden="1" customHeight="1">
      <c r="A20428" s="760"/>
      <c r="B20428" s="760"/>
      <c r="C20428" s="760"/>
      <c r="D20428" s="760"/>
      <c r="E20428" s="760"/>
      <c r="F20428" s="760"/>
    </row>
    <row r="20429" spans="1:6" ht="12" hidden="1" customHeight="1">
      <c r="A20429" s="760"/>
      <c r="B20429" s="760"/>
      <c r="C20429" s="760"/>
      <c r="D20429" s="760"/>
      <c r="E20429" s="760"/>
      <c r="F20429" s="760"/>
    </row>
    <row r="20430" spans="1:6" ht="12" hidden="1" customHeight="1">
      <c r="A20430" s="760"/>
      <c r="B20430" s="760"/>
      <c r="C20430" s="760"/>
      <c r="D20430" s="760"/>
      <c r="E20430" s="760"/>
      <c r="F20430" s="760"/>
    </row>
    <row r="20431" spans="1:6" ht="12" hidden="1" customHeight="1">
      <c r="A20431" s="760"/>
      <c r="B20431" s="760"/>
      <c r="C20431" s="760"/>
      <c r="D20431" s="760"/>
      <c r="E20431" s="760"/>
      <c r="F20431" s="760"/>
    </row>
    <row r="20432" spans="1:6" ht="12" hidden="1" customHeight="1">
      <c r="A20432" s="760"/>
      <c r="B20432" s="760"/>
      <c r="C20432" s="760"/>
      <c r="D20432" s="760"/>
      <c r="E20432" s="760"/>
      <c r="F20432" s="760"/>
    </row>
    <row r="20433" spans="1:6" ht="12" hidden="1" customHeight="1">
      <c r="A20433" s="760"/>
      <c r="B20433" s="760"/>
      <c r="C20433" s="760"/>
      <c r="D20433" s="760"/>
      <c r="E20433" s="760"/>
      <c r="F20433" s="760"/>
    </row>
    <row r="20434" spans="1:6" ht="12" hidden="1" customHeight="1">
      <c r="A20434" s="760"/>
      <c r="B20434" s="760"/>
      <c r="C20434" s="760"/>
      <c r="D20434" s="760"/>
      <c r="E20434" s="760"/>
      <c r="F20434" s="760"/>
    </row>
    <row r="20435" spans="1:6" ht="12" hidden="1" customHeight="1">
      <c r="A20435" s="760"/>
      <c r="B20435" s="760"/>
      <c r="C20435" s="760"/>
      <c r="D20435" s="760"/>
      <c r="E20435" s="760"/>
      <c r="F20435" s="760"/>
    </row>
    <row r="20436" spans="1:6" ht="12" hidden="1" customHeight="1">
      <c r="A20436" s="760"/>
      <c r="B20436" s="760"/>
      <c r="C20436" s="760"/>
      <c r="D20436" s="760"/>
      <c r="E20436" s="760"/>
      <c r="F20436" s="760"/>
    </row>
    <row r="20437" spans="1:6" ht="12" hidden="1" customHeight="1">
      <c r="A20437" s="760"/>
      <c r="B20437" s="760"/>
      <c r="C20437" s="760"/>
      <c r="D20437" s="760"/>
      <c r="E20437" s="760"/>
      <c r="F20437" s="760"/>
    </row>
    <row r="20438" spans="1:6" ht="12" hidden="1" customHeight="1">
      <c r="A20438" s="760"/>
      <c r="B20438" s="760"/>
      <c r="C20438" s="760"/>
      <c r="D20438" s="760"/>
      <c r="E20438" s="760"/>
      <c r="F20438" s="760"/>
    </row>
    <row r="20439" spans="1:6" ht="12" hidden="1" customHeight="1">
      <c r="A20439" s="760"/>
      <c r="B20439" s="760"/>
      <c r="C20439" s="760"/>
      <c r="D20439" s="760"/>
      <c r="E20439" s="760"/>
      <c r="F20439" s="760"/>
    </row>
    <row r="20440" spans="1:6" ht="12" hidden="1" customHeight="1">
      <c r="A20440" s="760"/>
      <c r="B20440" s="760"/>
      <c r="C20440" s="760"/>
      <c r="D20440" s="760"/>
      <c r="E20440" s="760"/>
      <c r="F20440" s="760"/>
    </row>
    <row r="20441" spans="1:6" ht="12" hidden="1" customHeight="1">
      <c r="A20441" s="760"/>
      <c r="B20441" s="760"/>
      <c r="C20441" s="760"/>
      <c r="D20441" s="760"/>
      <c r="E20441" s="760"/>
      <c r="F20441" s="760"/>
    </row>
    <row r="20442" spans="1:6" ht="12" hidden="1" customHeight="1">
      <c r="A20442" s="760"/>
      <c r="B20442" s="760"/>
      <c r="C20442" s="760"/>
      <c r="D20442" s="760"/>
      <c r="E20442" s="760"/>
      <c r="F20442" s="760"/>
    </row>
    <row r="20443" spans="1:6" ht="12" hidden="1" customHeight="1">
      <c r="A20443" s="760"/>
      <c r="B20443" s="760"/>
      <c r="C20443" s="760"/>
      <c r="D20443" s="760"/>
      <c r="E20443" s="760"/>
      <c r="F20443" s="760"/>
    </row>
    <row r="20444" spans="1:6" ht="12" hidden="1" customHeight="1">
      <c r="A20444" s="760"/>
      <c r="B20444" s="760"/>
      <c r="C20444" s="760"/>
      <c r="D20444" s="760"/>
      <c r="E20444" s="760"/>
      <c r="F20444" s="760"/>
    </row>
    <row r="20445" spans="1:6" ht="12" hidden="1" customHeight="1">
      <c r="A20445" s="760"/>
      <c r="B20445" s="760"/>
      <c r="C20445" s="760"/>
      <c r="D20445" s="760"/>
      <c r="E20445" s="760"/>
      <c r="F20445" s="760"/>
    </row>
    <row r="20446" spans="1:6" ht="12" hidden="1" customHeight="1">
      <c r="A20446" s="760"/>
      <c r="B20446" s="760"/>
      <c r="C20446" s="760"/>
      <c r="D20446" s="760"/>
      <c r="E20446" s="760"/>
      <c r="F20446" s="760"/>
    </row>
    <row r="20447" spans="1:6" ht="12" hidden="1" customHeight="1">
      <c r="A20447" s="760"/>
      <c r="B20447" s="760"/>
      <c r="C20447" s="760"/>
      <c r="D20447" s="760"/>
      <c r="E20447" s="760"/>
      <c r="F20447" s="760"/>
    </row>
    <row r="20448" spans="1:6" ht="12" hidden="1" customHeight="1">
      <c r="A20448" s="760"/>
      <c r="B20448" s="760"/>
      <c r="C20448" s="760"/>
      <c r="D20448" s="760"/>
      <c r="E20448" s="760"/>
      <c r="F20448" s="760"/>
    </row>
    <row r="20449" spans="1:6" ht="12" hidden="1" customHeight="1">
      <c r="A20449" s="760"/>
      <c r="B20449" s="760"/>
      <c r="C20449" s="760"/>
      <c r="D20449" s="760"/>
      <c r="E20449" s="760"/>
      <c r="F20449" s="760"/>
    </row>
    <row r="20450" spans="1:6" ht="12" hidden="1" customHeight="1">
      <c r="A20450" s="760"/>
      <c r="B20450" s="760"/>
      <c r="C20450" s="760"/>
      <c r="D20450" s="760"/>
      <c r="E20450" s="760"/>
      <c r="F20450" s="760"/>
    </row>
    <row r="20451" spans="1:6" ht="12" hidden="1" customHeight="1">
      <c r="A20451" s="760"/>
      <c r="B20451" s="760"/>
      <c r="C20451" s="760"/>
      <c r="D20451" s="760"/>
      <c r="E20451" s="760"/>
      <c r="F20451" s="760"/>
    </row>
    <row r="20452" spans="1:6" ht="12" hidden="1" customHeight="1">
      <c r="A20452" s="760"/>
      <c r="B20452" s="760"/>
      <c r="C20452" s="760"/>
      <c r="D20452" s="760"/>
      <c r="E20452" s="760"/>
      <c r="F20452" s="760"/>
    </row>
    <row r="20453" spans="1:6" ht="12" hidden="1" customHeight="1">
      <c r="A20453" s="760"/>
      <c r="B20453" s="760"/>
      <c r="C20453" s="760"/>
      <c r="D20453" s="760"/>
      <c r="E20453" s="760"/>
      <c r="F20453" s="760"/>
    </row>
    <row r="20454" spans="1:6" ht="12" hidden="1" customHeight="1">
      <c r="A20454" s="760"/>
      <c r="B20454" s="760"/>
      <c r="C20454" s="760"/>
      <c r="D20454" s="760"/>
      <c r="E20454" s="760"/>
      <c r="F20454" s="760"/>
    </row>
    <row r="20455" spans="1:6" ht="12" hidden="1" customHeight="1">
      <c r="A20455" s="760"/>
      <c r="B20455" s="760"/>
      <c r="C20455" s="760"/>
      <c r="D20455" s="760"/>
      <c r="E20455" s="760"/>
      <c r="F20455" s="760"/>
    </row>
    <row r="20456" spans="1:6" ht="12" hidden="1" customHeight="1">
      <c r="A20456" s="760"/>
      <c r="B20456" s="760"/>
      <c r="C20456" s="760"/>
      <c r="D20456" s="760"/>
      <c r="E20456" s="760"/>
      <c r="F20456" s="760"/>
    </row>
    <row r="20457" spans="1:6" ht="12" hidden="1" customHeight="1">
      <c r="A20457" s="760"/>
      <c r="B20457" s="760"/>
      <c r="C20457" s="760"/>
      <c r="D20457" s="760"/>
      <c r="E20457" s="760"/>
      <c r="F20457" s="760"/>
    </row>
    <row r="20458" spans="1:6" ht="12" hidden="1" customHeight="1">
      <c r="A20458" s="760"/>
      <c r="B20458" s="760"/>
      <c r="C20458" s="760"/>
      <c r="D20458" s="760"/>
      <c r="E20458" s="760"/>
      <c r="F20458" s="760"/>
    </row>
    <row r="20459" spans="1:6" ht="12" hidden="1" customHeight="1">
      <c r="A20459" s="760"/>
      <c r="B20459" s="760"/>
      <c r="C20459" s="760"/>
      <c r="D20459" s="760"/>
      <c r="E20459" s="760"/>
      <c r="F20459" s="760"/>
    </row>
    <row r="20460" spans="1:6" ht="12" hidden="1" customHeight="1">
      <c r="A20460" s="760"/>
      <c r="B20460" s="760"/>
      <c r="C20460" s="760"/>
      <c r="D20460" s="760"/>
      <c r="E20460" s="760"/>
      <c r="F20460" s="760"/>
    </row>
    <row r="20461" spans="1:6" ht="12" hidden="1" customHeight="1">
      <c r="A20461" s="760"/>
      <c r="B20461" s="760"/>
      <c r="C20461" s="760"/>
      <c r="D20461" s="760"/>
      <c r="E20461" s="760"/>
      <c r="F20461" s="760"/>
    </row>
    <row r="20462" spans="1:6" ht="12" hidden="1" customHeight="1">
      <c r="A20462" s="760"/>
      <c r="B20462" s="760"/>
      <c r="C20462" s="760"/>
      <c r="D20462" s="760"/>
      <c r="E20462" s="760"/>
      <c r="F20462" s="760"/>
    </row>
    <row r="20463" spans="1:6" ht="12" hidden="1" customHeight="1">
      <c r="A20463" s="760"/>
      <c r="B20463" s="760"/>
      <c r="C20463" s="760"/>
      <c r="D20463" s="760"/>
      <c r="E20463" s="760"/>
      <c r="F20463" s="760"/>
    </row>
    <row r="20464" spans="1:6" ht="12" hidden="1" customHeight="1">
      <c r="A20464" s="760"/>
      <c r="B20464" s="760"/>
      <c r="C20464" s="760"/>
      <c r="D20464" s="760"/>
      <c r="E20464" s="760"/>
      <c r="F20464" s="760"/>
    </row>
    <row r="20465" spans="1:6" ht="12" hidden="1" customHeight="1">
      <c r="A20465" s="760"/>
      <c r="B20465" s="760"/>
      <c r="C20465" s="760"/>
      <c r="D20465" s="760"/>
      <c r="E20465" s="760"/>
      <c r="F20465" s="760"/>
    </row>
    <row r="20466" spans="1:6" ht="12" hidden="1" customHeight="1">
      <c r="A20466" s="760"/>
      <c r="B20466" s="760"/>
      <c r="C20466" s="760"/>
      <c r="D20466" s="760"/>
      <c r="E20466" s="760"/>
      <c r="F20466" s="760"/>
    </row>
    <row r="20467" spans="1:6" ht="12" hidden="1" customHeight="1">
      <c r="A20467" s="760"/>
      <c r="B20467" s="760"/>
      <c r="C20467" s="760"/>
      <c r="D20467" s="760"/>
      <c r="E20467" s="760"/>
      <c r="F20467" s="760"/>
    </row>
    <row r="20468" spans="1:6" ht="12" hidden="1" customHeight="1">
      <c r="A20468" s="760"/>
      <c r="B20468" s="760"/>
      <c r="C20468" s="760"/>
      <c r="D20468" s="760"/>
      <c r="E20468" s="760"/>
      <c r="F20468" s="760"/>
    </row>
    <row r="20469" spans="1:6" ht="12" hidden="1" customHeight="1">
      <c r="A20469" s="760"/>
      <c r="B20469" s="760"/>
      <c r="C20469" s="760"/>
      <c r="D20469" s="760"/>
      <c r="E20469" s="760"/>
      <c r="F20469" s="760"/>
    </row>
    <row r="20470" spans="1:6" ht="12" hidden="1" customHeight="1">
      <c r="A20470" s="760"/>
      <c r="B20470" s="760"/>
      <c r="C20470" s="760"/>
      <c r="D20470" s="760"/>
      <c r="E20470" s="760"/>
      <c r="F20470" s="760"/>
    </row>
    <row r="20471" spans="1:6" ht="12" hidden="1" customHeight="1">
      <c r="A20471" s="760"/>
      <c r="B20471" s="760"/>
      <c r="C20471" s="760"/>
      <c r="D20471" s="760"/>
      <c r="E20471" s="760"/>
      <c r="F20471" s="760"/>
    </row>
    <row r="20472" spans="1:6" ht="12" hidden="1" customHeight="1">
      <c r="A20472" s="760"/>
      <c r="B20472" s="760"/>
      <c r="C20472" s="760"/>
      <c r="D20472" s="760"/>
      <c r="E20472" s="760"/>
      <c r="F20472" s="760"/>
    </row>
    <row r="20473" spans="1:6" ht="12" hidden="1" customHeight="1">
      <c r="A20473" s="760"/>
      <c r="B20473" s="760"/>
      <c r="C20473" s="760"/>
      <c r="D20473" s="760"/>
      <c r="E20473" s="760"/>
      <c r="F20473" s="760"/>
    </row>
    <row r="20474" spans="1:6" ht="12" hidden="1" customHeight="1">
      <c r="A20474" s="760"/>
      <c r="B20474" s="760"/>
      <c r="C20474" s="760"/>
      <c r="D20474" s="760"/>
      <c r="E20474" s="760"/>
      <c r="F20474" s="760"/>
    </row>
    <row r="20475" spans="1:6" ht="12" hidden="1" customHeight="1">
      <c r="A20475" s="760"/>
      <c r="B20475" s="760"/>
      <c r="C20475" s="760"/>
      <c r="D20475" s="760"/>
      <c r="E20475" s="760"/>
      <c r="F20475" s="760"/>
    </row>
    <row r="20476" spans="1:6" ht="12" hidden="1" customHeight="1">
      <c r="A20476" s="760"/>
      <c r="B20476" s="760"/>
      <c r="C20476" s="760"/>
      <c r="D20476" s="760"/>
      <c r="E20476" s="760"/>
      <c r="F20476" s="760"/>
    </row>
    <row r="20477" spans="1:6" ht="12" hidden="1" customHeight="1">
      <c r="A20477" s="760"/>
      <c r="B20477" s="760"/>
      <c r="C20477" s="760"/>
      <c r="D20477" s="760"/>
      <c r="E20477" s="760"/>
      <c r="F20477" s="760"/>
    </row>
    <row r="20478" spans="1:6" ht="12" hidden="1" customHeight="1">
      <c r="A20478" s="760"/>
      <c r="B20478" s="760"/>
      <c r="C20478" s="760"/>
      <c r="D20478" s="760"/>
      <c r="E20478" s="760"/>
      <c r="F20478" s="760"/>
    </row>
    <row r="20479" spans="1:6" ht="12" hidden="1" customHeight="1">
      <c r="A20479" s="760"/>
      <c r="B20479" s="760"/>
      <c r="C20479" s="760"/>
      <c r="D20479" s="760"/>
      <c r="E20479" s="760"/>
      <c r="F20479" s="760"/>
    </row>
    <row r="20480" spans="1:6" ht="12" hidden="1" customHeight="1">
      <c r="A20480" s="760"/>
      <c r="B20480" s="760"/>
      <c r="C20480" s="760"/>
      <c r="D20480" s="760"/>
      <c r="E20480" s="760"/>
      <c r="F20480" s="760"/>
    </row>
    <row r="20481" spans="1:6" ht="12" hidden="1" customHeight="1">
      <c r="A20481" s="760"/>
      <c r="B20481" s="760"/>
      <c r="C20481" s="760"/>
      <c r="D20481" s="760"/>
      <c r="E20481" s="760"/>
      <c r="F20481" s="760"/>
    </row>
    <row r="20482" spans="1:6" ht="12" hidden="1" customHeight="1">
      <c r="A20482" s="760"/>
      <c r="B20482" s="760"/>
      <c r="C20482" s="760"/>
      <c r="D20482" s="760"/>
      <c r="E20482" s="760"/>
      <c r="F20482" s="760"/>
    </row>
    <row r="20483" spans="1:6" ht="12" hidden="1" customHeight="1">
      <c r="A20483" s="760"/>
      <c r="B20483" s="760"/>
      <c r="C20483" s="760"/>
      <c r="D20483" s="760"/>
      <c r="E20483" s="760"/>
      <c r="F20483" s="760"/>
    </row>
    <row r="20484" spans="1:6" ht="12" hidden="1" customHeight="1">
      <c r="A20484" s="760"/>
      <c r="B20484" s="760"/>
      <c r="C20484" s="760"/>
      <c r="D20484" s="760"/>
      <c r="E20484" s="760"/>
      <c r="F20484" s="760"/>
    </row>
    <row r="20485" spans="1:6" ht="12" hidden="1" customHeight="1">
      <c r="A20485" s="760"/>
      <c r="B20485" s="760"/>
      <c r="C20485" s="760"/>
      <c r="D20485" s="760"/>
      <c r="E20485" s="760"/>
      <c r="F20485" s="760"/>
    </row>
    <row r="20486" spans="1:6" ht="12" hidden="1" customHeight="1">
      <c r="A20486" s="760"/>
      <c r="B20486" s="760"/>
      <c r="C20486" s="760"/>
      <c r="D20486" s="760"/>
      <c r="E20486" s="760"/>
      <c r="F20486" s="760"/>
    </row>
    <row r="20487" spans="1:6" ht="12" hidden="1" customHeight="1">
      <c r="A20487" s="760"/>
      <c r="B20487" s="760"/>
      <c r="C20487" s="760"/>
      <c r="D20487" s="760"/>
      <c r="E20487" s="760"/>
      <c r="F20487" s="760"/>
    </row>
    <row r="20488" spans="1:6" ht="12" hidden="1" customHeight="1">
      <c r="A20488" s="760"/>
      <c r="B20488" s="760"/>
      <c r="C20488" s="760"/>
      <c r="D20488" s="760"/>
      <c r="E20488" s="760"/>
      <c r="F20488" s="760"/>
    </row>
    <row r="20489" spans="1:6" ht="12" hidden="1" customHeight="1">
      <c r="A20489" s="760"/>
      <c r="B20489" s="760"/>
      <c r="C20489" s="760"/>
      <c r="D20489" s="760"/>
      <c r="E20489" s="760"/>
      <c r="F20489" s="760"/>
    </row>
    <row r="20490" spans="1:6" ht="12" hidden="1" customHeight="1">
      <c r="A20490" s="760"/>
      <c r="B20490" s="760"/>
      <c r="C20490" s="760"/>
      <c r="D20490" s="760"/>
      <c r="E20490" s="760"/>
      <c r="F20490" s="760"/>
    </row>
    <row r="20491" spans="1:6" ht="12" hidden="1" customHeight="1">
      <c r="A20491" s="760"/>
      <c r="B20491" s="760"/>
      <c r="C20491" s="760"/>
      <c r="D20491" s="760"/>
      <c r="E20491" s="760"/>
      <c r="F20491" s="760"/>
    </row>
    <row r="20492" spans="1:6" ht="12" hidden="1" customHeight="1">
      <c r="A20492" s="760"/>
      <c r="B20492" s="760"/>
      <c r="C20492" s="760"/>
      <c r="D20492" s="760"/>
      <c r="E20492" s="760"/>
      <c r="F20492" s="760"/>
    </row>
    <row r="20493" spans="1:6" ht="12" hidden="1" customHeight="1">
      <c r="A20493" s="760"/>
      <c r="B20493" s="760"/>
      <c r="C20493" s="760"/>
      <c r="D20493" s="760"/>
      <c r="E20493" s="760"/>
      <c r="F20493" s="760"/>
    </row>
    <row r="20494" spans="1:6" ht="12" hidden="1" customHeight="1">
      <c r="A20494" s="760"/>
      <c r="B20494" s="760"/>
      <c r="C20494" s="760"/>
      <c r="D20494" s="760"/>
      <c r="E20494" s="760"/>
      <c r="F20494" s="760"/>
    </row>
    <row r="20495" spans="1:6" ht="12" hidden="1" customHeight="1">
      <c r="A20495" s="760"/>
      <c r="B20495" s="760"/>
      <c r="C20495" s="760"/>
      <c r="D20495" s="760"/>
      <c r="E20495" s="760"/>
      <c r="F20495" s="760"/>
    </row>
    <row r="20496" spans="1:6" ht="12" hidden="1" customHeight="1">
      <c r="A20496" s="760"/>
      <c r="B20496" s="760"/>
      <c r="C20496" s="760"/>
      <c r="D20496" s="760"/>
      <c r="E20496" s="760"/>
      <c r="F20496" s="760"/>
    </row>
    <row r="20497" spans="1:6" ht="12" hidden="1" customHeight="1">
      <c r="A20497" s="760"/>
      <c r="B20497" s="760"/>
      <c r="C20497" s="760"/>
      <c r="D20497" s="760"/>
      <c r="E20497" s="760"/>
      <c r="F20497" s="760"/>
    </row>
    <row r="20498" spans="1:6" ht="12" hidden="1" customHeight="1">
      <c r="A20498" s="760"/>
      <c r="B20498" s="760"/>
      <c r="C20498" s="760"/>
      <c r="D20498" s="760"/>
      <c r="E20498" s="760"/>
      <c r="F20498" s="760"/>
    </row>
    <row r="20499" spans="1:6" ht="12" hidden="1" customHeight="1">
      <c r="A20499" s="760"/>
      <c r="B20499" s="760"/>
      <c r="C20499" s="760"/>
      <c r="D20499" s="760"/>
      <c r="E20499" s="760"/>
      <c r="F20499" s="760"/>
    </row>
    <row r="20500" spans="1:6" ht="12" hidden="1" customHeight="1">
      <c r="A20500" s="760"/>
      <c r="B20500" s="760"/>
      <c r="C20500" s="760"/>
      <c r="D20500" s="760"/>
      <c r="E20500" s="760"/>
      <c r="F20500" s="760"/>
    </row>
    <row r="20501" spans="1:6" ht="12" hidden="1" customHeight="1">
      <c r="A20501" s="760"/>
      <c r="B20501" s="760"/>
      <c r="C20501" s="760"/>
      <c r="D20501" s="760"/>
      <c r="E20501" s="760"/>
      <c r="F20501" s="760"/>
    </row>
    <row r="20502" spans="1:6" ht="12" hidden="1" customHeight="1">
      <c r="A20502" s="760"/>
      <c r="B20502" s="760"/>
      <c r="C20502" s="760"/>
      <c r="D20502" s="760"/>
      <c r="E20502" s="760"/>
      <c r="F20502" s="760"/>
    </row>
    <row r="20503" spans="1:6" ht="12" hidden="1" customHeight="1">
      <c r="A20503" s="760"/>
      <c r="B20503" s="760"/>
      <c r="C20503" s="760"/>
      <c r="D20503" s="760"/>
      <c r="E20503" s="760"/>
      <c r="F20503" s="760"/>
    </row>
    <row r="20504" spans="1:6" ht="12" hidden="1" customHeight="1">
      <c r="A20504" s="760"/>
      <c r="B20504" s="760"/>
      <c r="C20504" s="760"/>
      <c r="D20504" s="760"/>
      <c r="E20504" s="760"/>
      <c r="F20504" s="760"/>
    </row>
    <row r="20505" spans="1:6" ht="12" hidden="1" customHeight="1">
      <c r="A20505" s="760"/>
      <c r="B20505" s="760"/>
      <c r="C20505" s="760"/>
      <c r="D20505" s="760"/>
      <c r="E20505" s="760"/>
      <c r="F20505" s="760"/>
    </row>
    <row r="20506" spans="1:6" ht="12" hidden="1" customHeight="1">
      <c r="A20506" s="760"/>
      <c r="B20506" s="760"/>
      <c r="C20506" s="760"/>
      <c r="D20506" s="760"/>
      <c r="E20506" s="760"/>
      <c r="F20506" s="760"/>
    </row>
    <row r="20507" spans="1:6" ht="12" hidden="1" customHeight="1">
      <c r="A20507" s="760"/>
      <c r="B20507" s="760"/>
      <c r="C20507" s="760"/>
      <c r="D20507" s="760"/>
      <c r="E20507" s="760"/>
      <c r="F20507" s="760"/>
    </row>
    <row r="20508" spans="1:6" ht="12" hidden="1" customHeight="1">
      <c r="A20508" s="760"/>
      <c r="B20508" s="760"/>
      <c r="C20508" s="760"/>
      <c r="D20508" s="760"/>
      <c r="E20508" s="760"/>
      <c r="F20508" s="760"/>
    </row>
    <row r="20509" spans="1:6" ht="12" hidden="1" customHeight="1">
      <c r="A20509" s="760"/>
      <c r="B20509" s="760"/>
      <c r="C20509" s="760"/>
      <c r="D20509" s="760"/>
      <c r="E20509" s="760"/>
      <c r="F20509" s="760"/>
    </row>
    <row r="20510" spans="1:6" ht="12" hidden="1" customHeight="1">
      <c r="A20510" s="760"/>
      <c r="B20510" s="760"/>
      <c r="C20510" s="760"/>
      <c r="D20510" s="760"/>
      <c r="E20510" s="760"/>
      <c r="F20510" s="760"/>
    </row>
    <row r="20511" spans="1:6" ht="12" hidden="1" customHeight="1">
      <c r="A20511" s="760"/>
      <c r="B20511" s="760"/>
      <c r="C20511" s="760"/>
      <c r="D20511" s="760"/>
      <c r="E20511" s="760"/>
      <c r="F20511" s="760"/>
    </row>
    <row r="20512" spans="1:6" ht="12" hidden="1" customHeight="1">
      <c r="A20512" s="760"/>
      <c r="B20512" s="760"/>
      <c r="C20512" s="760"/>
      <c r="D20512" s="760"/>
      <c r="E20512" s="760"/>
      <c r="F20512" s="760"/>
    </row>
    <row r="20513" spans="1:6" ht="12" hidden="1" customHeight="1">
      <c r="A20513" s="760"/>
      <c r="B20513" s="760"/>
      <c r="C20513" s="760"/>
      <c r="D20513" s="760"/>
      <c r="E20513" s="760"/>
      <c r="F20513" s="760"/>
    </row>
    <row r="20514" spans="1:6" ht="12" hidden="1" customHeight="1">
      <c r="A20514" s="760"/>
      <c r="B20514" s="760"/>
      <c r="C20514" s="760"/>
      <c r="D20514" s="760"/>
      <c r="E20514" s="760"/>
      <c r="F20514" s="760"/>
    </row>
    <row r="20515" spans="1:6" ht="12" hidden="1" customHeight="1">
      <c r="A20515" s="760"/>
      <c r="B20515" s="760"/>
      <c r="C20515" s="760"/>
      <c r="D20515" s="760"/>
      <c r="E20515" s="760"/>
      <c r="F20515" s="760"/>
    </row>
    <row r="20516" spans="1:6" ht="12" hidden="1" customHeight="1">
      <c r="A20516" s="760"/>
      <c r="B20516" s="760"/>
      <c r="C20516" s="760"/>
      <c r="D20516" s="760"/>
      <c r="E20516" s="760"/>
      <c r="F20516" s="760"/>
    </row>
    <row r="20517" spans="1:6" ht="12" hidden="1" customHeight="1">
      <c r="A20517" s="760"/>
      <c r="B20517" s="760"/>
      <c r="C20517" s="760"/>
      <c r="D20517" s="760"/>
      <c r="E20517" s="760"/>
      <c r="F20517" s="760"/>
    </row>
    <row r="20518" spans="1:6" ht="12" hidden="1" customHeight="1">
      <c r="A20518" s="760"/>
      <c r="B20518" s="760"/>
      <c r="C20518" s="760"/>
      <c r="D20518" s="760"/>
      <c r="E20518" s="760"/>
      <c r="F20518" s="760"/>
    </row>
    <row r="20519" spans="1:6" ht="12" hidden="1" customHeight="1">
      <c r="A20519" s="760"/>
      <c r="B20519" s="760"/>
      <c r="C20519" s="760"/>
      <c r="D20519" s="760"/>
      <c r="E20519" s="760"/>
      <c r="F20519" s="760"/>
    </row>
    <row r="20520" spans="1:6" ht="12" hidden="1" customHeight="1">
      <c r="A20520" s="760"/>
      <c r="B20520" s="760"/>
      <c r="C20520" s="760"/>
      <c r="D20520" s="760"/>
      <c r="E20520" s="760"/>
      <c r="F20520" s="760"/>
    </row>
    <row r="20521" spans="1:6" ht="12" hidden="1" customHeight="1">
      <c r="A20521" s="760"/>
      <c r="B20521" s="760"/>
      <c r="C20521" s="760"/>
      <c r="D20521" s="760"/>
      <c r="E20521" s="760"/>
      <c r="F20521" s="760"/>
    </row>
    <row r="20522" spans="1:6" ht="12" hidden="1" customHeight="1">
      <c r="A20522" s="760"/>
      <c r="B20522" s="760"/>
      <c r="C20522" s="760"/>
      <c r="D20522" s="760"/>
      <c r="E20522" s="760"/>
      <c r="F20522" s="760"/>
    </row>
    <row r="20523" spans="1:6" ht="12" hidden="1" customHeight="1">
      <c r="A20523" s="760"/>
      <c r="B20523" s="760"/>
      <c r="C20523" s="760"/>
      <c r="D20523" s="760"/>
      <c r="E20523" s="760"/>
      <c r="F20523" s="760"/>
    </row>
    <row r="20524" spans="1:6" ht="12" hidden="1" customHeight="1">
      <c r="A20524" s="760"/>
      <c r="B20524" s="760"/>
      <c r="C20524" s="760"/>
      <c r="D20524" s="760"/>
      <c r="E20524" s="760"/>
      <c r="F20524" s="760"/>
    </row>
    <row r="20525" spans="1:6" ht="12" hidden="1" customHeight="1">
      <c r="A20525" s="760"/>
      <c r="B20525" s="760"/>
      <c r="C20525" s="760"/>
      <c r="D20525" s="760"/>
      <c r="E20525" s="760"/>
      <c r="F20525" s="760"/>
    </row>
    <row r="20526" spans="1:6" ht="12" hidden="1" customHeight="1">
      <c r="A20526" s="760"/>
      <c r="B20526" s="760"/>
      <c r="C20526" s="760"/>
      <c r="D20526" s="760"/>
      <c r="E20526" s="760"/>
      <c r="F20526" s="760"/>
    </row>
    <row r="20527" spans="1:6" ht="12" hidden="1" customHeight="1">
      <c r="A20527" s="760"/>
      <c r="B20527" s="760"/>
      <c r="C20527" s="760"/>
      <c r="D20527" s="760"/>
      <c r="E20527" s="760"/>
      <c r="F20527" s="760"/>
    </row>
    <row r="20528" spans="1:6" ht="12" hidden="1" customHeight="1">
      <c r="A20528" s="760"/>
      <c r="B20528" s="760"/>
      <c r="C20528" s="760"/>
      <c r="D20528" s="760"/>
      <c r="E20528" s="760"/>
      <c r="F20528" s="760"/>
    </row>
    <row r="20529" spans="1:6" ht="12" hidden="1" customHeight="1">
      <c r="A20529" s="760"/>
      <c r="B20529" s="760"/>
      <c r="C20529" s="760"/>
      <c r="D20529" s="760"/>
      <c r="E20529" s="760"/>
      <c r="F20529" s="760"/>
    </row>
    <row r="20530" spans="1:6" ht="12" hidden="1" customHeight="1">
      <c r="A20530" s="760"/>
      <c r="B20530" s="760"/>
      <c r="C20530" s="760"/>
      <c r="D20530" s="760"/>
      <c r="E20530" s="760"/>
      <c r="F20530" s="760"/>
    </row>
    <row r="20531" spans="1:6" ht="12" hidden="1" customHeight="1">
      <c r="A20531" s="760"/>
      <c r="B20531" s="760"/>
      <c r="C20531" s="760"/>
      <c r="D20531" s="760"/>
      <c r="E20531" s="760"/>
      <c r="F20531" s="760"/>
    </row>
    <row r="20532" spans="1:6" ht="12" hidden="1" customHeight="1">
      <c r="A20532" s="760"/>
      <c r="B20532" s="760"/>
      <c r="C20532" s="760"/>
      <c r="D20532" s="760"/>
      <c r="E20532" s="760"/>
      <c r="F20532" s="760"/>
    </row>
    <row r="20533" spans="1:6" ht="12" hidden="1" customHeight="1">
      <c r="A20533" s="760"/>
      <c r="B20533" s="760"/>
      <c r="C20533" s="760"/>
      <c r="D20533" s="760"/>
      <c r="E20533" s="760"/>
      <c r="F20533" s="760"/>
    </row>
    <row r="20534" spans="1:6" ht="12" hidden="1" customHeight="1">
      <c r="A20534" s="760"/>
      <c r="B20534" s="760"/>
      <c r="C20534" s="760"/>
      <c r="D20534" s="760"/>
      <c r="E20534" s="760"/>
      <c r="F20534" s="760"/>
    </row>
    <row r="20535" spans="1:6" ht="12" hidden="1" customHeight="1">
      <c r="A20535" s="760"/>
      <c r="B20535" s="760"/>
      <c r="C20535" s="760"/>
      <c r="D20535" s="760"/>
      <c r="E20535" s="760"/>
      <c r="F20535" s="760"/>
    </row>
    <row r="20536" spans="1:6" ht="12" hidden="1" customHeight="1">
      <c r="A20536" s="760"/>
      <c r="B20536" s="760"/>
      <c r="C20536" s="760"/>
      <c r="D20536" s="760"/>
      <c r="E20536" s="760"/>
      <c r="F20536" s="760"/>
    </row>
    <row r="20537" spans="1:6" ht="12" hidden="1" customHeight="1">
      <c r="A20537" s="760"/>
      <c r="B20537" s="760"/>
      <c r="C20537" s="760"/>
      <c r="D20537" s="760"/>
      <c r="E20537" s="760"/>
      <c r="F20537" s="760"/>
    </row>
    <row r="20538" spans="1:6" ht="12" hidden="1" customHeight="1">
      <c r="A20538" s="760"/>
      <c r="B20538" s="760"/>
      <c r="C20538" s="760"/>
      <c r="D20538" s="760"/>
      <c r="E20538" s="760"/>
      <c r="F20538" s="760"/>
    </row>
    <row r="20539" spans="1:6" ht="12" hidden="1" customHeight="1">
      <c r="A20539" s="760"/>
      <c r="B20539" s="760"/>
      <c r="C20539" s="760"/>
      <c r="D20539" s="760"/>
      <c r="E20539" s="760"/>
      <c r="F20539" s="760"/>
    </row>
    <row r="20540" spans="1:6" ht="12" hidden="1" customHeight="1">
      <c r="A20540" s="760"/>
      <c r="B20540" s="760"/>
      <c r="C20540" s="760"/>
      <c r="D20540" s="760"/>
      <c r="E20540" s="760"/>
      <c r="F20540" s="760"/>
    </row>
    <row r="20541" spans="1:6" ht="12" hidden="1" customHeight="1">
      <c r="A20541" s="760"/>
      <c r="B20541" s="760"/>
      <c r="C20541" s="760"/>
      <c r="D20541" s="760"/>
      <c r="E20541" s="760"/>
      <c r="F20541" s="760"/>
    </row>
    <row r="20542" spans="1:6" ht="12" hidden="1" customHeight="1">
      <c r="A20542" s="760"/>
      <c r="B20542" s="760"/>
      <c r="C20542" s="760"/>
      <c r="D20542" s="760"/>
      <c r="E20542" s="760"/>
      <c r="F20542" s="760"/>
    </row>
    <row r="20543" spans="1:6" ht="12" hidden="1" customHeight="1">
      <c r="A20543" s="760"/>
      <c r="B20543" s="760"/>
      <c r="C20543" s="760"/>
      <c r="D20543" s="760"/>
      <c r="E20543" s="760"/>
      <c r="F20543" s="760"/>
    </row>
    <row r="20544" spans="1:6" ht="12" hidden="1" customHeight="1">
      <c r="A20544" s="760"/>
      <c r="B20544" s="760"/>
      <c r="C20544" s="760"/>
      <c r="D20544" s="760"/>
      <c r="E20544" s="760"/>
      <c r="F20544" s="760"/>
    </row>
    <row r="20545" spans="1:6" ht="12" hidden="1" customHeight="1">
      <c r="A20545" s="760"/>
      <c r="B20545" s="760"/>
      <c r="C20545" s="760"/>
      <c r="D20545" s="760"/>
      <c r="E20545" s="760"/>
      <c r="F20545" s="760"/>
    </row>
    <row r="20546" spans="1:6" ht="12" hidden="1" customHeight="1">
      <c r="A20546" s="760"/>
      <c r="B20546" s="760"/>
      <c r="C20546" s="760"/>
      <c r="D20546" s="760"/>
      <c r="E20546" s="760"/>
      <c r="F20546" s="760"/>
    </row>
    <row r="20547" spans="1:6" ht="12" hidden="1" customHeight="1">
      <c r="A20547" s="760"/>
      <c r="B20547" s="760"/>
      <c r="C20547" s="760"/>
      <c r="D20547" s="760"/>
      <c r="E20547" s="760"/>
      <c r="F20547" s="760"/>
    </row>
    <row r="20548" spans="1:6" ht="12" hidden="1" customHeight="1">
      <c r="A20548" s="760"/>
      <c r="B20548" s="760"/>
      <c r="C20548" s="760"/>
      <c r="D20548" s="760"/>
      <c r="E20548" s="760"/>
      <c r="F20548" s="760"/>
    </row>
    <row r="20549" spans="1:6" ht="12" hidden="1" customHeight="1">
      <c r="A20549" s="760"/>
      <c r="B20549" s="760"/>
      <c r="C20549" s="760"/>
      <c r="D20549" s="760"/>
      <c r="E20549" s="760"/>
      <c r="F20549" s="760"/>
    </row>
    <row r="20550" spans="1:6" ht="12" hidden="1" customHeight="1">
      <c r="A20550" s="760"/>
      <c r="B20550" s="760"/>
      <c r="C20550" s="760"/>
      <c r="D20550" s="760"/>
      <c r="E20550" s="760"/>
      <c r="F20550" s="760"/>
    </row>
    <row r="20551" spans="1:6" ht="12" hidden="1" customHeight="1">
      <c r="A20551" s="760"/>
      <c r="B20551" s="760"/>
      <c r="C20551" s="760"/>
      <c r="D20551" s="760"/>
      <c r="E20551" s="760"/>
      <c r="F20551" s="760"/>
    </row>
    <row r="20552" spans="1:6" ht="12" hidden="1" customHeight="1">
      <c r="A20552" s="760"/>
      <c r="B20552" s="760"/>
      <c r="C20552" s="760"/>
      <c r="D20552" s="760"/>
      <c r="E20552" s="760"/>
      <c r="F20552" s="760"/>
    </row>
    <row r="20553" spans="1:6" ht="12" hidden="1" customHeight="1">
      <c r="A20553" s="760"/>
      <c r="B20553" s="760"/>
      <c r="C20553" s="760"/>
      <c r="D20553" s="760"/>
      <c r="E20553" s="760"/>
      <c r="F20553" s="760"/>
    </row>
    <row r="20554" spans="1:6" ht="12" hidden="1" customHeight="1">
      <c r="A20554" s="760"/>
      <c r="B20554" s="760"/>
      <c r="C20554" s="760"/>
      <c r="D20554" s="760"/>
      <c r="E20554" s="760"/>
      <c r="F20554" s="760"/>
    </row>
    <row r="20555" spans="1:6" ht="12" hidden="1" customHeight="1">
      <c r="A20555" s="760"/>
      <c r="B20555" s="760"/>
      <c r="C20555" s="760"/>
      <c r="D20555" s="760"/>
      <c r="E20555" s="760"/>
      <c r="F20555" s="760"/>
    </row>
    <row r="20556" spans="1:6" ht="12" hidden="1" customHeight="1">
      <c r="A20556" s="760"/>
      <c r="B20556" s="760"/>
      <c r="C20556" s="760"/>
      <c r="D20556" s="760"/>
      <c r="E20556" s="760"/>
      <c r="F20556" s="760"/>
    </row>
    <row r="20557" spans="1:6" ht="12" hidden="1" customHeight="1">
      <c r="A20557" s="760"/>
      <c r="B20557" s="760"/>
      <c r="C20557" s="760"/>
      <c r="D20557" s="760"/>
      <c r="E20557" s="760"/>
      <c r="F20557" s="760"/>
    </row>
    <row r="20558" spans="1:6" ht="12" hidden="1" customHeight="1">
      <c r="A20558" s="760"/>
      <c r="B20558" s="760"/>
      <c r="C20558" s="760"/>
      <c r="D20558" s="760"/>
      <c r="E20558" s="760"/>
      <c r="F20558" s="760"/>
    </row>
    <row r="20559" spans="1:6" ht="12" hidden="1" customHeight="1">
      <c r="A20559" s="760"/>
      <c r="B20559" s="760"/>
      <c r="C20559" s="760"/>
      <c r="D20559" s="760"/>
      <c r="E20559" s="760"/>
      <c r="F20559" s="760"/>
    </row>
    <row r="20560" spans="1:6" ht="12" hidden="1" customHeight="1">
      <c r="A20560" s="760"/>
      <c r="B20560" s="760"/>
      <c r="C20560" s="760"/>
      <c r="D20560" s="760"/>
      <c r="E20560" s="760"/>
      <c r="F20560" s="760"/>
    </row>
    <row r="20561" spans="1:6" ht="12" hidden="1" customHeight="1">
      <c r="A20561" s="760"/>
      <c r="B20561" s="760"/>
      <c r="C20561" s="760"/>
      <c r="D20561" s="760"/>
      <c r="E20561" s="760"/>
      <c r="F20561" s="760"/>
    </row>
    <row r="20562" spans="1:6" ht="12" hidden="1" customHeight="1">
      <c r="A20562" s="760"/>
      <c r="B20562" s="760"/>
      <c r="C20562" s="760"/>
      <c r="D20562" s="760"/>
      <c r="E20562" s="760"/>
      <c r="F20562" s="760"/>
    </row>
    <row r="20563" spans="1:6" ht="12" hidden="1" customHeight="1">
      <c r="A20563" s="760"/>
      <c r="B20563" s="760"/>
      <c r="C20563" s="760"/>
      <c r="D20563" s="760"/>
      <c r="E20563" s="760"/>
      <c r="F20563" s="760"/>
    </row>
    <row r="20564" spans="1:6" ht="12" hidden="1" customHeight="1">
      <c r="A20564" s="760"/>
      <c r="B20564" s="760"/>
      <c r="C20564" s="760"/>
      <c r="D20564" s="760"/>
      <c r="E20564" s="760"/>
      <c r="F20564" s="760"/>
    </row>
    <row r="20565" spans="1:6" ht="12" hidden="1" customHeight="1">
      <c r="A20565" s="760"/>
      <c r="B20565" s="760"/>
      <c r="C20565" s="760"/>
      <c r="D20565" s="760"/>
      <c r="E20565" s="760"/>
      <c r="F20565" s="760"/>
    </row>
    <row r="20566" spans="1:6" ht="12" hidden="1" customHeight="1">
      <c r="A20566" s="760"/>
      <c r="B20566" s="760"/>
      <c r="C20566" s="760"/>
      <c r="D20566" s="760"/>
      <c r="E20566" s="760"/>
      <c r="F20566" s="760"/>
    </row>
    <row r="20567" spans="1:6" ht="12" hidden="1" customHeight="1">
      <c r="A20567" s="760"/>
      <c r="B20567" s="760"/>
      <c r="C20567" s="760"/>
      <c r="D20567" s="760"/>
      <c r="E20567" s="760"/>
      <c r="F20567" s="760"/>
    </row>
    <row r="20568" spans="1:6" ht="12" hidden="1" customHeight="1">
      <c r="A20568" s="760"/>
      <c r="B20568" s="760"/>
      <c r="C20568" s="760"/>
      <c r="D20568" s="760"/>
      <c r="E20568" s="760"/>
      <c r="F20568" s="760"/>
    </row>
    <row r="20569" spans="1:6" ht="12" hidden="1" customHeight="1">
      <c r="A20569" s="760"/>
      <c r="B20569" s="760"/>
      <c r="C20569" s="760"/>
      <c r="D20569" s="760"/>
      <c r="E20569" s="760"/>
      <c r="F20569" s="760"/>
    </row>
    <row r="20570" spans="1:6" ht="12" hidden="1" customHeight="1">
      <c r="A20570" s="760"/>
      <c r="B20570" s="760"/>
      <c r="C20570" s="760"/>
      <c r="D20570" s="760"/>
      <c r="E20570" s="760"/>
      <c r="F20570" s="760"/>
    </row>
    <row r="20571" spans="1:6" ht="12" hidden="1" customHeight="1">
      <c r="A20571" s="760"/>
      <c r="B20571" s="760"/>
      <c r="C20571" s="760"/>
      <c r="D20571" s="760"/>
      <c r="E20571" s="760"/>
      <c r="F20571" s="760"/>
    </row>
    <row r="20572" spans="1:6" ht="12" hidden="1" customHeight="1">
      <c r="A20572" s="760"/>
      <c r="B20572" s="760"/>
      <c r="C20572" s="760"/>
      <c r="D20572" s="760"/>
      <c r="E20572" s="760"/>
      <c r="F20572" s="760"/>
    </row>
    <row r="20573" spans="1:6" ht="12" hidden="1" customHeight="1">
      <c r="A20573" s="760"/>
      <c r="B20573" s="760"/>
      <c r="C20573" s="760"/>
      <c r="D20573" s="760"/>
      <c r="E20573" s="760"/>
      <c r="F20573" s="760"/>
    </row>
    <row r="20574" spans="1:6" ht="12" hidden="1" customHeight="1">
      <c r="A20574" s="760"/>
      <c r="B20574" s="760"/>
      <c r="C20574" s="760"/>
      <c r="D20574" s="760"/>
      <c r="E20574" s="760"/>
      <c r="F20574" s="760"/>
    </row>
    <row r="20575" spans="1:6" ht="12" hidden="1" customHeight="1">
      <c r="A20575" s="760"/>
      <c r="B20575" s="760"/>
      <c r="C20575" s="760"/>
      <c r="D20575" s="760"/>
      <c r="E20575" s="760"/>
      <c r="F20575" s="760"/>
    </row>
    <row r="20576" spans="1:6" ht="12" hidden="1" customHeight="1">
      <c r="A20576" s="760"/>
      <c r="B20576" s="760"/>
      <c r="C20576" s="760"/>
      <c r="D20576" s="760"/>
      <c r="E20576" s="760"/>
      <c r="F20576" s="760"/>
    </row>
    <row r="20577" spans="1:6" ht="12" hidden="1" customHeight="1">
      <c r="A20577" s="760"/>
      <c r="B20577" s="760"/>
      <c r="C20577" s="760"/>
      <c r="D20577" s="760"/>
      <c r="E20577" s="760"/>
      <c r="F20577" s="760"/>
    </row>
    <row r="20578" spans="1:6" ht="12" hidden="1" customHeight="1">
      <c r="A20578" s="760"/>
      <c r="B20578" s="760"/>
      <c r="C20578" s="760"/>
      <c r="D20578" s="760"/>
      <c r="E20578" s="760"/>
      <c r="F20578" s="760"/>
    </row>
    <row r="20579" spans="1:6" ht="12" hidden="1" customHeight="1">
      <c r="A20579" s="760"/>
      <c r="B20579" s="760"/>
      <c r="C20579" s="760"/>
      <c r="D20579" s="760"/>
      <c r="E20579" s="760"/>
      <c r="F20579" s="760"/>
    </row>
    <row r="20580" spans="1:6" ht="12" hidden="1" customHeight="1">
      <c r="A20580" s="760"/>
      <c r="B20580" s="760"/>
      <c r="C20580" s="760"/>
      <c r="D20580" s="760"/>
      <c r="E20580" s="760"/>
      <c r="F20580" s="760"/>
    </row>
    <row r="20581" spans="1:6" ht="12" hidden="1" customHeight="1">
      <c r="A20581" s="760"/>
      <c r="B20581" s="760"/>
      <c r="C20581" s="760"/>
      <c r="D20581" s="760"/>
      <c r="E20581" s="760"/>
      <c r="F20581" s="760"/>
    </row>
    <row r="20582" spans="1:6" ht="12" hidden="1" customHeight="1">
      <c r="A20582" s="760"/>
      <c r="B20582" s="760"/>
      <c r="C20582" s="760"/>
      <c r="D20582" s="760"/>
      <c r="E20582" s="760"/>
      <c r="F20582" s="760"/>
    </row>
    <row r="20583" spans="1:6" ht="12" hidden="1" customHeight="1">
      <c r="A20583" s="760"/>
      <c r="B20583" s="760"/>
      <c r="C20583" s="760"/>
      <c r="D20583" s="760"/>
      <c r="E20583" s="760"/>
      <c r="F20583" s="760"/>
    </row>
    <row r="20584" spans="1:6" ht="12" hidden="1" customHeight="1">
      <c r="A20584" s="760"/>
      <c r="B20584" s="760"/>
      <c r="C20584" s="760"/>
      <c r="D20584" s="760"/>
      <c r="E20584" s="760"/>
      <c r="F20584" s="760"/>
    </row>
    <row r="20585" spans="1:6" ht="12" hidden="1" customHeight="1">
      <c r="A20585" s="760"/>
      <c r="B20585" s="760"/>
      <c r="C20585" s="760"/>
      <c r="D20585" s="760"/>
      <c r="E20585" s="760"/>
      <c r="F20585" s="760"/>
    </row>
    <row r="20586" spans="1:6" ht="12" hidden="1" customHeight="1">
      <c r="A20586" s="760"/>
      <c r="B20586" s="760"/>
      <c r="C20586" s="760"/>
      <c r="D20586" s="760"/>
      <c r="E20586" s="760"/>
      <c r="F20586" s="760"/>
    </row>
    <row r="20587" spans="1:6" ht="12" hidden="1" customHeight="1">
      <c r="A20587" s="760"/>
      <c r="B20587" s="760"/>
      <c r="C20587" s="760"/>
      <c r="D20587" s="760"/>
      <c r="E20587" s="760"/>
      <c r="F20587" s="760"/>
    </row>
    <row r="20588" spans="1:6" ht="12" hidden="1" customHeight="1">
      <c r="A20588" s="760"/>
      <c r="B20588" s="760"/>
      <c r="C20588" s="760"/>
      <c r="D20588" s="760"/>
      <c r="E20588" s="760"/>
      <c r="F20588" s="760"/>
    </row>
    <row r="20589" spans="1:6" ht="12" hidden="1" customHeight="1">
      <c r="A20589" s="760"/>
      <c r="B20589" s="760"/>
      <c r="C20589" s="760"/>
      <c r="D20589" s="760"/>
      <c r="E20589" s="760"/>
      <c r="F20589" s="760"/>
    </row>
    <row r="20590" spans="1:6" ht="12" hidden="1" customHeight="1">
      <c r="A20590" s="760"/>
      <c r="B20590" s="760"/>
      <c r="C20590" s="760"/>
      <c r="D20590" s="760"/>
      <c r="E20590" s="760"/>
      <c r="F20590" s="760"/>
    </row>
    <row r="20591" spans="1:6" ht="12" hidden="1" customHeight="1">
      <c r="A20591" s="760"/>
      <c r="B20591" s="760"/>
      <c r="C20591" s="760"/>
      <c r="D20591" s="760"/>
      <c r="E20591" s="760"/>
      <c r="F20591" s="760"/>
    </row>
    <row r="20592" spans="1:6" ht="12" hidden="1" customHeight="1">
      <c r="A20592" s="760"/>
      <c r="B20592" s="760"/>
      <c r="C20592" s="760"/>
      <c r="D20592" s="760"/>
      <c r="E20592" s="760"/>
      <c r="F20592" s="760"/>
    </row>
    <row r="20593" spans="1:6" ht="12" hidden="1" customHeight="1">
      <c r="A20593" s="760"/>
      <c r="B20593" s="760"/>
      <c r="C20593" s="760"/>
      <c r="D20593" s="760"/>
      <c r="E20593" s="760"/>
      <c r="F20593" s="760"/>
    </row>
    <row r="20594" spans="1:6" ht="12" hidden="1" customHeight="1">
      <c r="A20594" s="760"/>
      <c r="B20594" s="760"/>
      <c r="C20594" s="760"/>
      <c r="D20594" s="760"/>
      <c r="E20594" s="760"/>
      <c r="F20594" s="760"/>
    </row>
    <row r="20595" spans="1:6" ht="12" hidden="1" customHeight="1">
      <c r="A20595" s="760"/>
      <c r="B20595" s="760"/>
      <c r="C20595" s="760"/>
      <c r="D20595" s="760"/>
      <c r="E20595" s="760"/>
      <c r="F20595" s="760"/>
    </row>
    <row r="20596" spans="1:6" ht="12" hidden="1" customHeight="1">
      <c r="A20596" s="760"/>
      <c r="B20596" s="760"/>
      <c r="C20596" s="760"/>
      <c r="D20596" s="760"/>
      <c r="E20596" s="760"/>
      <c r="F20596" s="760"/>
    </row>
    <row r="20597" spans="1:6" ht="12" hidden="1" customHeight="1">
      <c r="A20597" s="760"/>
      <c r="B20597" s="760"/>
      <c r="C20597" s="760"/>
      <c r="D20597" s="760"/>
      <c r="E20597" s="760"/>
      <c r="F20597" s="760"/>
    </row>
    <row r="20598" spans="1:6" ht="12" hidden="1" customHeight="1">
      <c r="A20598" s="760"/>
      <c r="B20598" s="760"/>
      <c r="C20598" s="760"/>
      <c r="D20598" s="760"/>
      <c r="E20598" s="760"/>
      <c r="F20598" s="760"/>
    </row>
    <row r="20599" spans="1:6" ht="12" hidden="1" customHeight="1">
      <c r="A20599" s="760"/>
      <c r="B20599" s="760"/>
      <c r="C20599" s="760"/>
      <c r="D20599" s="760"/>
      <c r="E20599" s="760"/>
      <c r="F20599" s="760"/>
    </row>
    <row r="20600" spans="1:6" ht="12" hidden="1" customHeight="1">
      <c r="A20600" s="760"/>
      <c r="B20600" s="760"/>
      <c r="C20600" s="760"/>
      <c r="D20600" s="760"/>
      <c r="E20600" s="760"/>
      <c r="F20600" s="760"/>
    </row>
    <row r="20601" spans="1:6" ht="12" hidden="1" customHeight="1">
      <c r="A20601" s="760"/>
      <c r="B20601" s="760"/>
      <c r="C20601" s="760"/>
      <c r="D20601" s="760"/>
      <c r="E20601" s="760"/>
      <c r="F20601" s="760"/>
    </row>
    <row r="20602" spans="1:6" ht="12" hidden="1" customHeight="1">
      <c r="A20602" s="760"/>
      <c r="B20602" s="760"/>
      <c r="C20602" s="760"/>
      <c r="D20602" s="760"/>
      <c r="E20602" s="760"/>
      <c r="F20602" s="760"/>
    </row>
    <row r="20603" spans="1:6" ht="12" hidden="1" customHeight="1">
      <c r="A20603" s="760"/>
      <c r="B20603" s="760"/>
      <c r="C20603" s="760"/>
      <c r="D20603" s="760"/>
      <c r="E20603" s="760"/>
      <c r="F20603" s="760"/>
    </row>
    <row r="20604" spans="1:6" ht="12" hidden="1" customHeight="1">
      <c r="A20604" s="760"/>
      <c r="B20604" s="760"/>
      <c r="C20604" s="760"/>
      <c r="D20604" s="760"/>
      <c r="E20604" s="760"/>
      <c r="F20604" s="760"/>
    </row>
    <row r="20605" spans="1:6" ht="12" hidden="1" customHeight="1">
      <c r="A20605" s="760"/>
      <c r="B20605" s="760"/>
      <c r="C20605" s="760"/>
      <c r="D20605" s="760"/>
      <c r="E20605" s="760"/>
      <c r="F20605" s="760"/>
    </row>
    <row r="20606" spans="1:6" ht="12" hidden="1" customHeight="1">
      <c r="A20606" s="760"/>
      <c r="B20606" s="760"/>
      <c r="C20606" s="760"/>
      <c r="D20606" s="760"/>
      <c r="E20606" s="760"/>
      <c r="F20606" s="760"/>
    </row>
    <row r="20607" spans="1:6" ht="12" hidden="1" customHeight="1">
      <c r="A20607" s="760"/>
      <c r="B20607" s="760"/>
      <c r="C20607" s="760"/>
      <c r="D20607" s="760"/>
      <c r="E20607" s="760"/>
      <c r="F20607" s="760"/>
    </row>
    <row r="20608" spans="1:6" ht="12" hidden="1" customHeight="1">
      <c r="A20608" s="760"/>
      <c r="B20608" s="760"/>
      <c r="C20608" s="760"/>
      <c r="D20608" s="760"/>
      <c r="E20608" s="760"/>
      <c r="F20608" s="760"/>
    </row>
    <row r="20609" spans="1:6" ht="12" hidden="1" customHeight="1">
      <c r="A20609" s="760"/>
      <c r="B20609" s="760"/>
      <c r="C20609" s="760"/>
      <c r="D20609" s="760"/>
      <c r="E20609" s="760"/>
      <c r="F20609" s="760"/>
    </row>
    <row r="20610" spans="1:6" ht="12" hidden="1" customHeight="1">
      <c r="A20610" s="760"/>
      <c r="B20610" s="760"/>
      <c r="C20610" s="760"/>
      <c r="D20610" s="760"/>
      <c r="E20610" s="760"/>
      <c r="F20610" s="760"/>
    </row>
    <row r="20611" spans="1:6" ht="12" hidden="1" customHeight="1">
      <c r="A20611" s="760"/>
      <c r="B20611" s="760"/>
      <c r="C20611" s="760"/>
      <c r="D20611" s="760"/>
      <c r="E20611" s="760"/>
      <c r="F20611" s="760"/>
    </row>
    <row r="20612" spans="1:6" ht="12" hidden="1" customHeight="1">
      <c r="A20612" s="760"/>
      <c r="B20612" s="760"/>
      <c r="C20612" s="760"/>
      <c r="D20612" s="760"/>
      <c r="E20612" s="760"/>
      <c r="F20612" s="760"/>
    </row>
    <row r="20613" spans="1:6" ht="12" hidden="1" customHeight="1">
      <c r="A20613" s="760"/>
      <c r="B20613" s="760"/>
      <c r="C20613" s="760"/>
      <c r="D20613" s="760"/>
      <c r="E20613" s="760"/>
      <c r="F20613" s="760"/>
    </row>
    <row r="20614" spans="1:6" ht="12" hidden="1" customHeight="1">
      <c r="A20614" s="760"/>
      <c r="B20614" s="760"/>
      <c r="C20614" s="760"/>
      <c r="D20614" s="760"/>
      <c r="E20614" s="760"/>
      <c r="F20614" s="760"/>
    </row>
    <row r="20615" spans="1:6" ht="12" hidden="1" customHeight="1">
      <c r="A20615" s="760"/>
      <c r="B20615" s="760"/>
      <c r="C20615" s="760"/>
      <c r="D20615" s="760"/>
      <c r="E20615" s="760"/>
      <c r="F20615" s="760"/>
    </row>
    <row r="20616" spans="1:6" ht="12" hidden="1" customHeight="1">
      <c r="A20616" s="760"/>
      <c r="B20616" s="760"/>
      <c r="C20616" s="760"/>
      <c r="D20616" s="760"/>
      <c r="E20616" s="760"/>
      <c r="F20616" s="760"/>
    </row>
    <row r="20617" spans="1:6" ht="12" hidden="1" customHeight="1">
      <c r="A20617" s="760"/>
      <c r="B20617" s="760"/>
      <c r="C20617" s="760"/>
      <c r="D20617" s="760"/>
      <c r="E20617" s="760"/>
      <c r="F20617" s="760"/>
    </row>
    <row r="20618" spans="1:6" ht="12" hidden="1" customHeight="1">
      <c r="A20618" s="760"/>
      <c r="B20618" s="760"/>
      <c r="C20618" s="760"/>
      <c r="D20618" s="760"/>
      <c r="E20618" s="760"/>
      <c r="F20618" s="760"/>
    </row>
    <row r="20619" spans="1:6" ht="12" hidden="1" customHeight="1">
      <c r="A20619" s="760"/>
      <c r="B20619" s="760"/>
      <c r="C20619" s="760"/>
      <c r="D20619" s="760"/>
      <c r="E20619" s="760"/>
      <c r="F20619" s="760"/>
    </row>
    <row r="20620" spans="1:6" ht="12" hidden="1" customHeight="1">
      <c r="A20620" s="760"/>
      <c r="B20620" s="760"/>
      <c r="C20620" s="760"/>
      <c r="D20620" s="760"/>
      <c r="E20620" s="760"/>
      <c r="F20620" s="760"/>
    </row>
    <row r="20621" spans="1:6" ht="12" hidden="1" customHeight="1">
      <c r="A20621" s="760"/>
      <c r="B20621" s="760"/>
      <c r="C20621" s="760"/>
      <c r="D20621" s="760"/>
      <c r="E20621" s="760"/>
      <c r="F20621" s="760"/>
    </row>
    <row r="20622" spans="1:6" ht="12" hidden="1" customHeight="1">
      <c r="A20622" s="760"/>
      <c r="B20622" s="760"/>
      <c r="C20622" s="760"/>
      <c r="D20622" s="760"/>
      <c r="E20622" s="760"/>
      <c r="F20622" s="760"/>
    </row>
    <row r="20623" spans="1:6" ht="12" hidden="1" customHeight="1">
      <c r="A20623" s="760"/>
      <c r="B20623" s="760"/>
      <c r="C20623" s="760"/>
      <c r="D20623" s="760"/>
      <c r="E20623" s="760"/>
      <c r="F20623" s="760"/>
    </row>
    <row r="20624" spans="1:6" ht="12" hidden="1" customHeight="1">
      <c r="A20624" s="760"/>
      <c r="B20624" s="760"/>
      <c r="C20624" s="760"/>
      <c r="D20624" s="760"/>
      <c r="E20624" s="760"/>
      <c r="F20624" s="760"/>
    </row>
    <row r="20625" spans="1:6" ht="12" hidden="1" customHeight="1">
      <c r="A20625" s="760"/>
      <c r="B20625" s="760"/>
      <c r="C20625" s="760"/>
      <c r="D20625" s="760"/>
      <c r="E20625" s="760"/>
      <c r="F20625" s="760"/>
    </row>
    <row r="20626" spans="1:6" ht="12" hidden="1" customHeight="1">
      <c r="A20626" s="760"/>
      <c r="B20626" s="760"/>
      <c r="C20626" s="760"/>
      <c r="D20626" s="760"/>
      <c r="E20626" s="760"/>
      <c r="F20626" s="760"/>
    </row>
    <row r="20627" spans="1:6" ht="12" hidden="1" customHeight="1">
      <c r="A20627" s="760"/>
      <c r="B20627" s="760"/>
      <c r="C20627" s="760"/>
      <c r="D20627" s="760"/>
      <c r="E20627" s="760"/>
      <c r="F20627" s="760"/>
    </row>
    <row r="20628" spans="1:6" ht="12" hidden="1" customHeight="1">
      <c r="A20628" s="760"/>
      <c r="B20628" s="760"/>
      <c r="C20628" s="760"/>
      <c r="D20628" s="760"/>
      <c r="E20628" s="760"/>
      <c r="F20628" s="760"/>
    </row>
    <row r="20629" spans="1:6" ht="12" hidden="1" customHeight="1">
      <c r="A20629" s="760"/>
      <c r="B20629" s="760"/>
      <c r="C20629" s="760"/>
      <c r="D20629" s="760"/>
      <c r="E20629" s="760"/>
      <c r="F20629" s="760"/>
    </row>
    <row r="20630" spans="1:6" ht="12" hidden="1" customHeight="1">
      <c r="A20630" s="760"/>
      <c r="B20630" s="760"/>
      <c r="C20630" s="760"/>
      <c r="D20630" s="760"/>
      <c r="E20630" s="760"/>
      <c r="F20630" s="760"/>
    </row>
    <row r="20631" spans="1:6" ht="12" hidden="1" customHeight="1">
      <c r="A20631" s="760"/>
      <c r="B20631" s="760"/>
      <c r="C20631" s="760"/>
      <c r="D20631" s="760"/>
      <c r="E20631" s="760"/>
      <c r="F20631" s="760"/>
    </row>
    <row r="20632" spans="1:6" ht="12" hidden="1" customHeight="1">
      <c r="A20632" s="760"/>
      <c r="B20632" s="760"/>
      <c r="C20632" s="760"/>
      <c r="D20632" s="760"/>
      <c r="E20632" s="760"/>
      <c r="F20632" s="760"/>
    </row>
    <row r="20633" spans="1:6" ht="12" hidden="1" customHeight="1">
      <c r="A20633" s="760"/>
      <c r="B20633" s="760"/>
      <c r="C20633" s="760"/>
      <c r="D20633" s="760"/>
      <c r="E20633" s="760"/>
      <c r="F20633" s="760"/>
    </row>
    <row r="20634" spans="1:6" ht="12" hidden="1" customHeight="1">
      <c r="A20634" s="760"/>
      <c r="B20634" s="760"/>
      <c r="C20634" s="760"/>
      <c r="D20634" s="760"/>
      <c r="E20634" s="760"/>
      <c r="F20634" s="760"/>
    </row>
    <row r="20635" spans="1:6" ht="12" hidden="1" customHeight="1">
      <c r="A20635" s="760"/>
      <c r="B20635" s="760"/>
      <c r="C20635" s="760"/>
      <c r="D20635" s="760"/>
      <c r="E20635" s="760"/>
      <c r="F20635" s="760"/>
    </row>
    <row r="20636" spans="1:6" ht="12" hidden="1" customHeight="1">
      <c r="A20636" s="760"/>
      <c r="B20636" s="760"/>
      <c r="C20636" s="760"/>
      <c r="D20636" s="760"/>
      <c r="E20636" s="760"/>
      <c r="F20636" s="760"/>
    </row>
    <row r="20637" spans="1:6" ht="12" hidden="1" customHeight="1">
      <c r="A20637" s="760"/>
      <c r="B20637" s="760"/>
      <c r="C20637" s="760"/>
      <c r="D20637" s="760"/>
      <c r="E20637" s="760"/>
      <c r="F20637" s="760"/>
    </row>
    <row r="20638" spans="1:6" ht="12" hidden="1" customHeight="1">
      <c r="A20638" s="760"/>
      <c r="B20638" s="760"/>
      <c r="C20638" s="760"/>
      <c r="D20638" s="760"/>
      <c r="E20638" s="760"/>
      <c r="F20638" s="760"/>
    </row>
    <row r="20639" spans="1:6" ht="12" hidden="1" customHeight="1">
      <c r="A20639" s="760"/>
      <c r="B20639" s="760"/>
      <c r="C20639" s="760"/>
      <c r="D20639" s="760"/>
      <c r="E20639" s="760"/>
      <c r="F20639" s="760"/>
    </row>
    <row r="20640" spans="1:6" ht="12" hidden="1" customHeight="1">
      <c r="A20640" s="760"/>
      <c r="B20640" s="760"/>
      <c r="C20640" s="760"/>
      <c r="D20640" s="760"/>
      <c r="E20640" s="760"/>
      <c r="F20640" s="760"/>
    </row>
    <row r="20641" spans="1:6" ht="12" hidden="1" customHeight="1">
      <c r="A20641" s="760"/>
      <c r="B20641" s="760"/>
      <c r="C20641" s="760"/>
      <c r="D20641" s="760"/>
      <c r="E20641" s="760"/>
      <c r="F20641" s="760"/>
    </row>
    <row r="20642" spans="1:6" ht="12" hidden="1" customHeight="1">
      <c r="A20642" s="760"/>
      <c r="B20642" s="760"/>
      <c r="C20642" s="760"/>
      <c r="D20642" s="760"/>
      <c r="E20642" s="760"/>
      <c r="F20642" s="760"/>
    </row>
    <row r="20643" spans="1:6" ht="12" hidden="1" customHeight="1">
      <c r="A20643" s="760"/>
      <c r="B20643" s="760"/>
      <c r="C20643" s="760"/>
      <c r="D20643" s="760"/>
      <c r="E20643" s="760"/>
      <c r="F20643" s="760"/>
    </row>
    <row r="20644" spans="1:6" ht="12" hidden="1" customHeight="1">
      <c r="A20644" s="760"/>
      <c r="B20644" s="760"/>
      <c r="C20644" s="760"/>
      <c r="D20644" s="760"/>
      <c r="E20644" s="760"/>
      <c r="F20644" s="760"/>
    </row>
    <row r="20645" spans="1:6" ht="12" hidden="1" customHeight="1">
      <c r="A20645" s="760"/>
      <c r="B20645" s="760"/>
      <c r="C20645" s="760"/>
      <c r="D20645" s="760"/>
      <c r="E20645" s="760"/>
      <c r="F20645" s="760"/>
    </row>
    <row r="20646" spans="1:6" ht="12" hidden="1" customHeight="1">
      <c r="A20646" s="760"/>
      <c r="B20646" s="760"/>
      <c r="C20646" s="760"/>
      <c r="D20646" s="760"/>
      <c r="E20646" s="760"/>
      <c r="F20646" s="760"/>
    </row>
    <row r="20647" spans="1:6" ht="12" hidden="1" customHeight="1">
      <c r="A20647" s="760"/>
      <c r="B20647" s="760"/>
      <c r="C20647" s="760"/>
      <c r="D20647" s="760"/>
      <c r="E20647" s="760"/>
      <c r="F20647" s="760"/>
    </row>
    <row r="20648" spans="1:6" ht="12" hidden="1" customHeight="1">
      <c r="A20648" s="760"/>
      <c r="B20648" s="760"/>
      <c r="C20648" s="760"/>
      <c r="D20648" s="760"/>
      <c r="E20648" s="760"/>
      <c r="F20648" s="760"/>
    </row>
    <row r="20649" spans="1:6" ht="12" hidden="1" customHeight="1">
      <c r="A20649" s="760"/>
      <c r="B20649" s="760"/>
      <c r="C20649" s="760"/>
      <c r="D20649" s="760"/>
      <c r="E20649" s="760"/>
      <c r="F20649" s="760"/>
    </row>
    <row r="20650" spans="1:6" ht="12" hidden="1" customHeight="1">
      <c r="A20650" s="760"/>
      <c r="B20650" s="760"/>
      <c r="C20650" s="760"/>
      <c r="D20650" s="760"/>
      <c r="E20650" s="760"/>
      <c r="F20650" s="760"/>
    </row>
    <row r="20651" spans="1:6" ht="12" hidden="1" customHeight="1">
      <c r="A20651" s="760"/>
      <c r="B20651" s="760"/>
      <c r="C20651" s="760"/>
      <c r="D20651" s="760"/>
      <c r="E20651" s="760"/>
      <c r="F20651" s="760"/>
    </row>
    <row r="20652" spans="1:6" ht="12" hidden="1" customHeight="1">
      <c r="A20652" s="760"/>
      <c r="B20652" s="760"/>
      <c r="C20652" s="760"/>
      <c r="D20652" s="760"/>
      <c r="E20652" s="760"/>
      <c r="F20652" s="760"/>
    </row>
    <row r="20653" spans="1:6" ht="12" hidden="1" customHeight="1">
      <c r="A20653" s="760"/>
      <c r="B20653" s="760"/>
      <c r="C20653" s="760"/>
      <c r="D20653" s="760"/>
      <c r="E20653" s="760"/>
      <c r="F20653" s="760"/>
    </row>
    <row r="20654" spans="1:6" ht="12" hidden="1" customHeight="1">
      <c r="A20654" s="760"/>
      <c r="B20654" s="760"/>
      <c r="C20654" s="760"/>
      <c r="D20654" s="760"/>
      <c r="E20654" s="760"/>
      <c r="F20654" s="760"/>
    </row>
    <row r="20655" spans="1:6" ht="12" hidden="1" customHeight="1">
      <c r="A20655" s="760"/>
      <c r="B20655" s="760"/>
      <c r="C20655" s="760"/>
      <c r="D20655" s="760"/>
      <c r="E20655" s="760"/>
      <c r="F20655" s="760"/>
    </row>
    <row r="20656" spans="1:6" ht="12" hidden="1" customHeight="1">
      <c r="A20656" s="760"/>
      <c r="B20656" s="760"/>
      <c r="C20656" s="760"/>
      <c r="D20656" s="760"/>
      <c r="E20656" s="760"/>
      <c r="F20656" s="760"/>
    </row>
    <row r="20657" spans="1:6" ht="12" hidden="1" customHeight="1">
      <c r="A20657" s="760"/>
      <c r="B20657" s="760"/>
      <c r="C20657" s="760"/>
      <c r="D20657" s="760"/>
      <c r="E20657" s="760"/>
      <c r="F20657" s="760"/>
    </row>
    <row r="20658" spans="1:6" ht="12" hidden="1" customHeight="1">
      <c r="A20658" s="760"/>
      <c r="B20658" s="760"/>
      <c r="C20658" s="760"/>
      <c r="D20658" s="760"/>
      <c r="E20658" s="760"/>
      <c r="F20658" s="760"/>
    </row>
    <row r="20659" spans="1:6" ht="12" hidden="1" customHeight="1">
      <c r="A20659" s="760"/>
      <c r="B20659" s="760"/>
      <c r="C20659" s="760"/>
      <c r="D20659" s="760"/>
      <c r="E20659" s="760"/>
      <c r="F20659" s="760"/>
    </row>
    <row r="20660" spans="1:6" ht="12" hidden="1" customHeight="1">
      <c r="A20660" s="760"/>
      <c r="B20660" s="760"/>
      <c r="C20660" s="760"/>
      <c r="D20660" s="760"/>
      <c r="E20660" s="760"/>
      <c r="F20660" s="760"/>
    </row>
    <row r="20661" spans="1:6" ht="12" hidden="1" customHeight="1">
      <c r="A20661" s="760"/>
      <c r="B20661" s="760"/>
      <c r="C20661" s="760"/>
      <c r="D20661" s="760"/>
      <c r="E20661" s="760"/>
      <c r="F20661" s="760"/>
    </row>
    <row r="20662" spans="1:6" ht="12" hidden="1" customHeight="1">
      <c r="A20662" s="760"/>
      <c r="B20662" s="760"/>
      <c r="C20662" s="760"/>
      <c r="D20662" s="760"/>
      <c r="E20662" s="760"/>
      <c r="F20662" s="760"/>
    </row>
    <row r="20663" spans="1:6" ht="12" hidden="1" customHeight="1">
      <c r="A20663" s="760"/>
      <c r="B20663" s="760"/>
      <c r="C20663" s="760"/>
      <c r="D20663" s="760"/>
      <c r="E20663" s="760"/>
      <c r="F20663" s="760"/>
    </row>
    <row r="20664" spans="1:6" ht="12" hidden="1" customHeight="1">
      <c r="A20664" s="760"/>
      <c r="B20664" s="760"/>
      <c r="C20664" s="760"/>
      <c r="D20664" s="760"/>
      <c r="E20664" s="760"/>
      <c r="F20664" s="760"/>
    </row>
    <row r="20665" spans="1:6" ht="12" hidden="1" customHeight="1">
      <c r="A20665" s="760"/>
      <c r="B20665" s="760"/>
      <c r="C20665" s="760"/>
      <c r="D20665" s="760"/>
      <c r="E20665" s="760"/>
      <c r="F20665" s="760"/>
    </row>
    <row r="20666" spans="1:6" ht="12" hidden="1" customHeight="1">
      <c r="A20666" s="760"/>
      <c r="B20666" s="760"/>
      <c r="C20666" s="760"/>
      <c r="D20666" s="760"/>
      <c r="E20666" s="760"/>
      <c r="F20666" s="760"/>
    </row>
    <row r="20667" spans="1:6" ht="12" hidden="1" customHeight="1">
      <c r="A20667" s="760"/>
      <c r="B20667" s="760"/>
      <c r="C20667" s="760"/>
      <c r="D20667" s="760"/>
      <c r="E20667" s="760"/>
      <c r="F20667" s="760"/>
    </row>
    <row r="20668" spans="1:6" ht="12" hidden="1" customHeight="1">
      <c r="A20668" s="760"/>
      <c r="B20668" s="760"/>
      <c r="C20668" s="760"/>
      <c r="D20668" s="760"/>
      <c r="E20668" s="760"/>
      <c r="F20668" s="760"/>
    </row>
    <row r="20669" spans="1:6" ht="12" hidden="1" customHeight="1">
      <c r="A20669" s="760"/>
      <c r="B20669" s="760"/>
      <c r="C20669" s="760"/>
      <c r="D20669" s="760"/>
      <c r="E20669" s="760"/>
      <c r="F20669" s="760"/>
    </row>
    <row r="20670" spans="1:6" ht="12" hidden="1" customHeight="1">
      <c r="A20670" s="760"/>
      <c r="B20670" s="760"/>
      <c r="C20670" s="760"/>
      <c r="D20670" s="760"/>
      <c r="E20670" s="760"/>
      <c r="F20670" s="760"/>
    </row>
    <row r="20671" spans="1:6" ht="12" hidden="1" customHeight="1">
      <c r="A20671" s="760"/>
      <c r="B20671" s="760"/>
      <c r="C20671" s="760"/>
      <c r="D20671" s="760"/>
      <c r="E20671" s="760"/>
      <c r="F20671" s="760"/>
    </row>
    <row r="20672" spans="1:6" ht="12" hidden="1" customHeight="1">
      <c r="A20672" s="760"/>
      <c r="B20672" s="760"/>
      <c r="C20672" s="760"/>
      <c r="D20672" s="760"/>
      <c r="E20672" s="760"/>
      <c r="F20672" s="760"/>
    </row>
    <row r="20673" spans="1:6" ht="12" hidden="1" customHeight="1">
      <c r="A20673" s="760"/>
      <c r="B20673" s="760"/>
      <c r="C20673" s="760"/>
      <c r="D20673" s="760"/>
      <c r="E20673" s="760"/>
      <c r="F20673" s="760"/>
    </row>
    <row r="20674" spans="1:6" ht="12" hidden="1" customHeight="1">
      <c r="A20674" s="760"/>
      <c r="B20674" s="760"/>
      <c r="C20674" s="760"/>
      <c r="D20674" s="760"/>
      <c r="E20674" s="760"/>
      <c r="F20674" s="760"/>
    </row>
    <row r="20675" spans="1:6" ht="12" hidden="1" customHeight="1">
      <c r="A20675" s="760"/>
      <c r="B20675" s="760"/>
      <c r="C20675" s="760"/>
      <c r="D20675" s="760"/>
      <c r="E20675" s="760"/>
      <c r="F20675" s="760"/>
    </row>
    <row r="20676" spans="1:6" ht="12" hidden="1" customHeight="1">
      <c r="A20676" s="760"/>
      <c r="B20676" s="760"/>
      <c r="C20676" s="760"/>
      <c r="D20676" s="760"/>
      <c r="E20676" s="760"/>
      <c r="F20676" s="760"/>
    </row>
    <row r="20677" spans="1:6" ht="12" hidden="1" customHeight="1">
      <c r="A20677" s="760"/>
      <c r="B20677" s="760"/>
      <c r="C20677" s="760"/>
      <c r="D20677" s="760"/>
      <c r="E20677" s="760"/>
      <c r="F20677" s="760"/>
    </row>
    <row r="20678" spans="1:6" ht="12" hidden="1" customHeight="1">
      <c r="A20678" s="760"/>
      <c r="B20678" s="760"/>
      <c r="C20678" s="760"/>
      <c r="D20678" s="760"/>
      <c r="E20678" s="760"/>
      <c r="F20678" s="760"/>
    </row>
    <row r="20679" spans="1:6" ht="12" hidden="1" customHeight="1">
      <c r="A20679" s="760"/>
      <c r="B20679" s="760"/>
      <c r="C20679" s="760"/>
      <c r="D20679" s="760"/>
      <c r="E20679" s="760"/>
      <c r="F20679" s="760"/>
    </row>
    <row r="20680" spans="1:6" ht="12" hidden="1" customHeight="1">
      <c r="A20680" s="760"/>
      <c r="B20680" s="760"/>
      <c r="C20680" s="760"/>
      <c r="D20680" s="760"/>
      <c r="E20680" s="760"/>
      <c r="F20680" s="760"/>
    </row>
    <row r="20681" spans="1:6" ht="12" hidden="1" customHeight="1">
      <c r="A20681" s="760"/>
      <c r="B20681" s="760"/>
      <c r="C20681" s="760"/>
      <c r="D20681" s="760"/>
      <c r="E20681" s="760"/>
      <c r="F20681" s="760"/>
    </row>
    <row r="20682" spans="1:6" ht="12" hidden="1" customHeight="1">
      <c r="A20682" s="760"/>
      <c r="B20682" s="760"/>
      <c r="C20682" s="760"/>
      <c r="D20682" s="760"/>
      <c r="E20682" s="760"/>
      <c r="F20682" s="760"/>
    </row>
    <row r="20683" spans="1:6" ht="12" hidden="1" customHeight="1">
      <c r="A20683" s="760"/>
      <c r="B20683" s="760"/>
      <c r="C20683" s="760"/>
      <c r="D20683" s="760"/>
      <c r="E20683" s="760"/>
      <c r="F20683" s="760"/>
    </row>
    <row r="20684" spans="1:6" ht="12" hidden="1" customHeight="1">
      <c r="A20684" s="760"/>
      <c r="B20684" s="760"/>
      <c r="C20684" s="760"/>
      <c r="D20684" s="760"/>
      <c r="E20684" s="760"/>
      <c r="F20684" s="760"/>
    </row>
    <row r="20685" spans="1:6" ht="12" hidden="1" customHeight="1">
      <c r="A20685" s="760"/>
      <c r="B20685" s="760"/>
      <c r="C20685" s="760"/>
      <c r="D20685" s="760"/>
      <c r="E20685" s="760"/>
      <c r="F20685" s="760"/>
    </row>
    <row r="20686" spans="1:6" ht="12" hidden="1" customHeight="1">
      <c r="A20686" s="760"/>
      <c r="B20686" s="760"/>
      <c r="C20686" s="760"/>
      <c r="D20686" s="760"/>
      <c r="E20686" s="760"/>
      <c r="F20686" s="760"/>
    </row>
    <row r="20687" spans="1:6" ht="12" hidden="1" customHeight="1">
      <c r="A20687" s="760"/>
      <c r="B20687" s="760"/>
      <c r="C20687" s="760"/>
      <c r="D20687" s="760"/>
      <c r="E20687" s="760"/>
      <c r="F20687" s="760"/>
    </row>
    <row r="20688" spans="1:6" ht="12" hidden="1" customHeight="1">
      <c r="A20688" s="760"/>
      <c r="B20688" s="760"/>
      <c r="C20688" s="760"/>
      <c r="D20688" s="760"/>
      <c r="E20688" s="760"/>
      <c r="F20688" s="760"/>
    </row>
    <row r="20689" spans="1:6" ht="12" hidden="1" customHeight="1">
      <c r="A20689" s="760"/>
      <c r="B20689" s="760"/>
      <c r="C20689" s="760"/>
      <c r="D20689" s="760"/>
      <c r="E20689" s="760"/>
      <c r="F20689" s="760"/>
    </row>
    <row r="20690" spans="1:6" ht="12" hidden="1" customHeight="1">
      <c r="A20690" s="760"/>
      <c r="B20690" s="760"/>
      <c r="C20690" s="760"/>
      <c r="D20690" s="760"/>
      <c r="E20690" s="760"/>
      <c r="F20690" s="760"/>
    </row>
    <row r="20691" spans="1:6" ht="12" hidden="1" customHeight="1">
      <c r="A20691" s="760"/>
      <c r="B20691" s="760"/>
      <c r="C20691" s="760"/>
      <c r="D20691" s="760"/>
      <c r="E20691" s="760"/>
      <c r="F20691" s="760"/>
    </row>
    <row r="20692" spans="1:6" ht="12" hidden="1" customHeight="1">
      <c r="A20692" s="760"/>
      <c r="B20692" s="760"/>
      <c r="C20692" s="760"/>
      <c r="D20692" s="760"/>
      <c r="E20692" s="760"/>
      <c r="F20692" s="760"/>
    </row>
    <row r="20693" spans="1:6" ht="12" hidden="1" customHeight="1">
      <c r="A20693" s="760"/>
      <c r="B20693" s="760"/>
      <c r="C20693" s="760"/>
      <c r="D20693" s="760"/>
      <c r="E20693" s="760"/>
      <c r="F20693" s="760"/>
    </row>
    <row r="20694" spans="1:6" ht="12" hidden="1" customHeight="1">
      <c r="A20694" s="760"/>
      <c r="B20694" s="760"/>
      <c r="C20694" s="760"/>
      <c r="D20694" s="760"/>
      <c r="E20694" s="760"/>
      <c r="F20694" s="760"/>
    </row>
    <row r="20695" spans="1:6" ht="12" hidden="1" customHeight="1">
      <c r="A20695" s="760"/>
      <c r="B20695" s="760"/>
      <c r="C20695" s="760"/>
      <c r="D20695" s="760"/>
      <c r="E20695" s="760"/>
      <c r="F20695" s="760"/>
    </row>
    <row r="20696" spans="1:6" ht="12" hidden="1" customHeight="1">
      <c r="A20696" s="760"/>
      <c r="B20696" s="760"/>
      <c r="C20696" s="760"/>
      <c r="D20696" s="760"/>
      <c r="E20696" s="760"/>
      <c r="F20696" s="760"/>
    </row>
    <row r="20697" spans="1:6" ht="12" hidden="1" customHeight="1">
      <c r="A20697" s="760"/>
      <c r="B20697" s="760"/>
      <c r="C20697" s="760"/>
      <c r="D20697" s="760"/>
      <c r="E20697" s="760"/>
      <c r="F20697" s="760"/>
    </row>
    <row r="20698" spans="1:6" ht="12" hidden="1" customHeight="1">
      <c r="A20698" s="760"/>
      <c r="B20698" s="760"/>
      <c r="C20698" s="760"/>
      <c r="D20698" s="760"/>
      <c r="E20698" s="760"/>
      <c r="F20698" s="760"/>
    </row>
    <row r="20699" spans="1:6" ht="12" hidden="1" customHeight="1">
      <c r="A20699" s="760"/>
      <c r="B20699" s="760"/>
      <c r="C20699" s="760"/>
      <c r="D20699" s="760"/>
      <c r="E20699" s="760"/>
      <c r="F20699" s="760"/>
    </row>
    <row r="20700" spans="1:6" ht="12" hidden="1" customHeight="1">
      <c r="A20700" s="760"/>
      <c r="B20700" s="760"/>
      <c r="C20700" s="760"/>
      <c r="D20700" s="760"/>
      <c r="E20700" s="760"/>
      <c r="F20700" s="760"/>
    </row>
    <row r="20701" spans="1:6" ht="12" hidden="1" customHeight="1">
      <c r="A20701" s="760"/>
      <c r="B20701" s="760"/>
      <c r="C20701" s="760"/>
      <c r="D20701" s="760"/>
      <c r="E20701" s="760"/>
      <c r="F20701" s="760"/>
    </row>
    <row r="20702" spans="1:6" ht="12" hidden="1" customHeight="1">
      <c r="A20702" s="760"/>
      <c r="B20702" s="760"/>
      <c r="C20702" s="760"/>
      <c r="D20702" s="760"/>
      <c r="E20702" s="760"/>
      <c r="F20702" s="760"/>
    </row>
    <row r="20703" spans="1:6" ht="12" hidden="1" customHeight="1">
      <c r="A20703" s="760"/>
      <c r="B20703" s="760"/>
      <c r="C20703" s="760"/>
      <c r="D20703" s="760"/>
      <c r="E20703" s="760"/>
      <c r="F20703" s="760"/>
    </row>
    <row r="20704" spans="1:6" ht="12" hidden="1" customHeight="1">
      <c r="A20704" s="760"/>
      <c r="B20704" s="760"/>
      <c r="C20704" s="760"/>
      <c r="D20704" s="760"/>
      <c r="E20704" s="760"/>
      <c r="F20704" s="760"/>
    </row>
    <row r="20705" spans="1:6" ht="12" hidden="1" customHeight="1">
      <c r="A20705" s="760"/>
      <c r="B20705" s="760"/>
      <c r="C20705" s="760"/>
      <c r="D20705" s="760"/>
      <c r="E20705" s="760"/>
      <c r="F20705" s="760"/>
    </row>
    <row r="20706" spans="1:6" ht="12" hidden="1" customHeight="1">
      <c r="A20706" s="760"/>
      <c r="B20706" s="760"/>
      <c r="C20706" s="760"/>
      <c r="D20706" s="760"/>
      <c r="E20706" s="760"/>
      <c r="F20706" s="760"/>
    </row>
    <row r="20707" spans="1:6" ht="12" hidden="1" customHeight="1">
      <c r="A20707" s="760"/>
      <c r="B20707" s="760"/>
      <c r="C20707" s="760"/>
      <c r="D20707" s="760"/>
      <c r="E20707" s="760"/>
      <c r="F20707" s="760"/>
    </row>
    <row r="20708" spans="1:6" ht="12" hidden="1" customHeight="1">
      <c r="A20708" s="760"/>
      <c r="B20708" s="760"/>
      <c r="C20708" s="760"/>
      <c r="D20708" s="760"/>
      <c r="E20708" s="760"/>
      <c r="F20708" s="760"/>
    </row>
    <row r="20709" spans="1:6" ht="12" hidden="1" customHeight="1">
      <c r="A20709" s="760"/>
      <c r="B20709" s="760"/>
      <c r="C20709" s="760"/>
      <c r="D20709" s="760"/>
      <c r="E20709" s="760"/>
      <c r="F20709" s="760"/>
    </row>
    <row r="20710" spans="1:6" ht="12" hidden="1" customHeight="1">
      <c r="A20710" s="760"/>
      <c r="B20710" s="760"/>
      <c r="C20710" s="760"/>
      <c r="D20710" s="760"/>
      <c r="E20710" s="760"/>
      <c r="F20710" s="760"/>
    </row>
    <row r="20711" spans="1:6" ht="12" hidden="1" customHeight="1">
      <c r="A20711" s="760"/>
      <c r="B20711" s="760"/>
      <c r="C20711" s="760"/>
      <c r="D20711" s="760"/>
      <c r="E20711" s="760"/>
      <c r="F20711" s="760"/>
    </row>
    <row r="20712" spans="1:6" ht="12" hidden="1" customHeight="1">
      <c r="A20712" s="760"/>
      <c r="B20712" s="760"/>
      <c r="C20712" s="760"/>
      <c r="D20712" s="760"/>
      <c r="E20712" s="760"/>
      <c r="F20712" s="760"/>
    </row>
    <row r="20713" spans="1:6" ht="12" hidden="1" customHeight="1">
      <c r="A20713" s="760"/>
      <c r="B20713" s="760"/>
      <c r="C20713" s="760"/>
      <c r="D20713" s="760"/>
      <c r="E20713" s="760"/>
      <c r="F20713" s="760"/>
    </row>
    <row r="20714" spans="1:6" ht="12" hidden="1" customHeight="1">
      <c r="A20714" s="760"/>
      <c r="B20714" s="760"/>
      <c r="C20714" s="760"/>
      <c r="D20714" s="760"/>
      <c r="E20714" s="760"/>
      <c r="F20714" s="760"/>
    </row>
    <row r="20715" spans="1:6" ht="12" hidden="1" customHeight="1">
      <c r="A20715" s="760"/>
      <c r="B20715" s="760"/>
      <c r="C20715" s="760"/>
      <c r="D20715" s="760"/>
      <c r="E20715" s="760"/>
      <c r="F20715" s="760"/>
    </row>
    <row r="20716" spans="1:6" ht="12" hidden="1" customHeight="1">
      <c r="A20716" s="760"/>
      <c r="B20716" s="760"/>
      <c r="C20716" s="760"/>
      <c r="D20716" s="760"/>
      <c r="E20716" s="760"/>
      <c r="F20716" s="760"/>
    </row>
    <row r="20717" spans="1:6" ht="12" hidden="1" customHeight="1">
      <c r="A20717" s="760"/>
      <c r="B20717" s="760"/>
      <c r="C20717" s="760"/>
      <c r="D20717" s="760"/>
      <c r="E20717" s="760"/>
      <c r="F20717" s="760"/>
    </row>
    <row r="20718" spans="1:6" ht="12" hidden="1" customHeight="1">
      <c r="A20718" s="760"/>
      <c r="B20718" s="760"/>
      <c r="C20718" s="760"/>
      <c r="D20718" s="760"/>
      <c r="E20718" s="760"/>
      <c r="F20718" s="760"/>
    </row>
    <row r="20719" spans="1:6" ht="12" hidden="1" customHeight="1">
      <c r="A20719" s="760"/>
      <c r="B20719" s="760"/>
      <c r="C20719" s="760"/>
      <c r="D20719" s="760"/>
      <c r="E20719" s="760"/>
      <c r="F20719" s="760"/>
    </row>
    <row r="20720" spans="1:6" ht="12" hidden="1" customHeight="1">
      <c r="A20720" s="760"/>
      <c r="B20720" s="760"/>
      <c r="C20720" s="760"/>
      <c r="D20720" s="760"/>
      <c r="E20720" s="760"/>
      <c r="F20720" s="760"/>
    </row>
    <row r="20721" spans="1:6" ht="12" hidden="1" customHeight="1">
      <c r="A20721" s="760"/>
      <c r="B20721" s="760"/>
      <c r="C20721" s="760"/>
      <c r="D20721" s="760"/>
      <c r="E20721" s="760"/>
      <c r="F20721" s="760"/>
    </row>
    <row r="20722" spans="1:6" ht="12" hidden="1" customHeight="1">
      <c r="A20722" s="760"/>
      <c r="B20722" s="760"/>
      <c r="C20722" s="760"/>
      <c r="D20722" s="760"/>
      <c r="E20722" s="760"/>
      <c r="F20722" s="760"/>
    </row>
    <row r="20723" spans="1:6" ht="12" hidden="1" customHeight="1">
      <c r="A20723" s="760"/>
      <c r="B20723" s="760"/>
      <c r="C20723" s="760"/>
      <c r="D20723" s="760"/>
      <c r="E20723" s="760"/>
      <c r="F20723" s="760"/>
    </row>
    <row r="20724" spans="1:6" ht="12" hidden="1" customHeight="1">
      <c r="A20724" s="760"/>
      <c r="B20724" s="760"/>
      <c r="C20724" s="760"/>
      <c r="D20724" s="760"/>
      <c r="E20724" s="760"/>
      <c r="F20724" s="760"/>
    </row>
    <row r="20725" spans="1:6" ht="12" hidden="1" customHeight="1">
      <c r="A20725" s="760"/>
      <c r="B20725" s="760"/>
      <c r="C20725" s="760"/>
      <c r="D20725" s="760"/>
      <c r="E20725" s="760"/>
      <c r="F20725" s="760"/>
    </row>
    <row r="20726" spans="1:6" ht="12" hidden="1" customHeight="1">
      <c r="A20726" s="760"/>
      <c r="B20726" s="760"/>
      <c r="C20726" s="760"/>
      <c r="D20726" s="760"/>
      <c r="E20726" s="760"/>
      <c r="F20726" s="760"/>
    </row>
    <row r="20727" spans="1:6" ht="12" hidden="1" customHeight="1">
      <c r="A20727" s="760"/>
      <c r="B20727" s="760"/>
      <c r="C20727" s="760"/>
      <c r="D20727" s="760"/>
      <c r="E20727" s="760"/>
      <c r="F20727" s="760"/>
    </row>
    <row r="20728" spans="1:6" ht="12" hidden="1" customHeight="1">
      <c r="A20728" s="760"/>
      <c r="B20728" s="760"/>
      <c r="C20728" s="760"/>
      <c r="D20728" s="760"/>
      <c r="E20728" s="760"/>
      <c r="F20728" s="760"/>
    </row>
    <row r="20729" spans="1:6" ht="12" hidden="1" customHeight="1">
      <c r="A20729" s="760"/>
      <c r="B20729" s="760"/>
      <c r="C20729" s="760"/>
      <c r="D20729" s="760"/>
      <c r="E20729" s="760"/>
      <c r="F20729" s="760"/>
    </row>
    <row r="20730" spans="1:6" ht="12" hidden="1" customHeight="1">
      <c r="A20730" s="760"/>
      <c r="B20730" s="760"/>
      <c r="C20730" s="760"/>
      <c r="D20730" s="760"/>
      <c r="E20730" s="760"/>
      <c r="F20730" s="760"/>
    </row>
    <row r="20731" spans="1:6" ht="12" hidden="1" customHeight="1">
      <c r="A20731" s="760"/>
      <c r="B20731" s="760"/>
      <c r="C20731" s="760"/>
      <c r="D20731" s="760"/>
      <c r="E20731" s="760"/>
      <c r="F20731" s="760"/>
    </row>
    <row r="20732" spans="1:6" ht="12" hidden="1" customHeight="1">
      <c r="A20732" s="760"/>
      <c r="B20732" s="760"/>
      <c r="C20732" s="760"/>
      <c r="D20732" s="760"/>
      <c r="E20732" s="760"/>
      <c r="F20732" s="760"/>
    </row>
    <row r="20733" spans="1:6" ht="12" hidden="1" customHeight="1">
      <c r="A20733" s="760"/>
      <c r="B20733" s="760"/>
      <c r="C20733" s="760"/>
      <c r="D20733" s="760"/>
      <c r="E20733" s="760"/>
      <c r="F20733" s="760"/>
    </row>
    <row r="20734" spans="1:6" ht="12" hidden="1" customHeight="1">
      <c r="A20734" s="760"/>
      <c r="B20734" s="760"/>
      <c r="C20734" s="760"/>
      <c r="D20734" s="760"/>
      <c r="E20734" s="760"/>
      <c r="F20734" s="760"/>
    </row>
    <row r="20735" spans="1:6" ht="12" hidden="1" customHeight="1">
      <c r="A20735" s="760"/>
      <c r="B20735" s="760"/>
      <c r="C20735" s="760"/>
      <c r="D20735" s="760"/>
      <c r="E20735" s="760"/>
      <c r="F20735" s="760"/>
    </row>
    <row r="20736" spans="1:6" ht="12" hidden="1" customHeight="1">
      <c r="A20736" s="760"/>
      <c r="B20736" s="760"/>
      <c r="C20736" s="760"/>
      <c r="D20736" s="760"/>
      <c r="E20736" s="760"/>
      <c r="F20736" s="760"/>
    </row>
    <row r="20737" spans="1:6" ht="12" hidden="1" customHeight="1">
      <c r="A20737" s="760"/>
      <c r="B20737" s="760"/>
      <c r="C20737" s="760"/>
      <c r="D20737" s="760"/>
      <c r="E20737" s="760"/>
      <c r="F20737" s="760"/>
    </row>
    <row r="20738" spans="1:6" ht="12" hidden="1" customHeight="1">
      <c r="A20738" s="760"/>
      <c r="B20738" s="760"/>
      <c r="C20738" s="760"/>
      <c r="D20738" s="760"/>
      <c r="E20738" s="760"/>
      <c r="F20738" s="760"/>
    </row>
    <row r="20739" spans="1:6" ht="12" hidden="1" customHeight="1">
      <c r="A20739" s="760"/>
      <c r="B20739" s="760"/>
      <c r="C20739" s="760"/>
      <c r="D20739" s="760"/>
      <c r="E20739" s="760"/>
      <c r="F20739" s="760"/>
    </row>
    <row r="20740" spans="1:6" ht="12" hidden="1" customHeight="1">
      <c r="A20740" s="760"/>
      <c r="B20740" s="760"/>
      <c r="C20740" s="760"/>
      <c r="D20740" s="760"/>
      <c r="E20740" s="760"/>
      <c r="F20740" s="760"/>
    </row>
    <row r="20741" spans="1:6" ht="12" hidden="1" customHeight="1">
      <c r="A20741" s="760"/>
      <c r="B20741" s="760"/>
      <c r="C20741" s="760"/>
      <c r="D20741" s="760"/>
      <c r="E20741" s="760"/>
      <c r="F20741" s="760"/>
    </row>
    <row r="20742" spans="1:6" ht="12" hidden="1" customHeight="1">
      <c r="A20742" s="760"/>
      <c r="B20742" s="760"/>
      <c r="C20742" s="760"/>
      <c r="D20742" s="760"/>
      <c r="E20742" s="760"/>
      <c r="F20742" s="760"/>
    </row>
    <row r="20743" spans="1:6" ht="12" hidden="1" customHeight="1">
      <c r="A20743" s="760"/>
      <c r="B20743" s="760"/>
      <c r="C20743" s="760"/>
      <c r="D20743" s="760"/>
      <c r="E20743" s="760"/>
      <c r="F20743" s="760"/>
    </row>
    <row r="20744" spans="1:6" ht="12" hidden="1" customHeight="1">
      <c r="A20744" s="760"/>
      <c r="B20744" s="760"/>
      <c r="C20744" s="760"/>
      <c r="D20744" s="760"/>
      <c r="E20744" s="760"/>
      <c r="F20744" s="760"/>
    </row>
    <row r="20745" spans="1:6" ht="12" hidden="1" customHeight="1">
      <c r="A20745" s="760"/>
      <c r="B20745" s="760"/>
      <c r="C20745" s="760"/>
      <c r="D20745" s="760"/>
      <c r="E20745" s="760"/>
      <c r="F20745" s="760"/>
    </row>
    <row r="20746" spans="1:6" ht="12" hidden="1" customHeight="1">
      <c r="A20746" s="760"/>
      <c r="B20746" s="760"/>
      <c r="C20746" s="760"/>
      <c r="D20746" s="760"/>
      <c r="E20746" s="760"/>
      <c r="F20746" s="760"/>
    </row>
    <row r="20747" spans="1:6" ht="12" hidden="1" customHeight="1">
      <c r="A20747" s="760"/>
      <c r="B20747" s="760"/>
      <c r="C20747" s="760"/>
      <c r="D20747" s="760"/>
      <c r="E20747" s="760"/>
      <c r="F20747" s="760"/>
    </row>
    <row r="20748" spans="1:6" ht="12" hidden="1" customHeight="1">
      <c r="A20748" s="760"/>
      <c r="B20748" s="760"/>
      <c r="C20748" s="760"/>
      <c r="D20748" s="760"/>
      <c r="E20748" s="760"/>
      <c r="F20748" s="760"/>
    </row>
    <row r="20749" spans="1:6" ht="12" hidden="1" customHeight="1">
      <c r="A20749" s="760"/>
      <c r="B20749" s="760"/>
      <c r="C20749" s="760"/>
      <c r="D20749" s="760"/>
      <c r="E20749" s="760"/>
      <c r="F20749" s="760"/>
    </row>
    <row r="20750" spans="1:6" ht="12" hidden="1" customHeight="1">
      <c r="A20750" s="760"/>
      <c r="B20750" s="760"/>
      <c r="C20750" s="760"/>
      <c r="D20750" s="760"/>
      <c r="E20750" s="760"/>
      <c r="F20750" s="760"/>
    </row>
    <row r="20751" spans="1:6" ht="12" hidden="1" customHeight="1">
      <c r="A20751" s="760"/>
      <c r="B20751" s="760"/>
      <c r="C20751" s="760"/>
      <c r="D20751" s="760"/>
      <c r="E20751" s="760"/>
      <c r="F20751" s="760"/>
    </row>
    <row r="20752" spans="1:6" ht="12" hidden="1" customHeight="1">
      <c r="A20752" s="760"/>
      <c r="B20752" s="760"/>
      <c r="C20752" s="760"/>
      <c r="D20752" s="760"/>
      <c r="E20752" s="760"/>
      <c r="F20752" s="760"/>
    </row>
    <row r="20753" spans="1:6" ht="12" hidden="1" customHeight="1">
      <c r="A20753" s="760"/>
      <c r="B20753" s="760"/>
      <c r="C20753" s="760"/>
      <c r="D20753" s="760"/>
      <c r="E20753" s="760"/>
      <c r="F20753" s="760"/>
    </row>
    <row r="20754" spans="1:6" ht="12" hidden="1" customHeight="1">
      <c r="A20754" s="760"/>
      <c r="B20754" s="760"/>
      <c r="C20754" s="760"/>
      <c r="D20754" s="760"/>
      <c r="E20754" s="760"/>
      <c r="F20754" s="760"/>
    </row>
    <row r="20755" spans="1:6" ht="12" hidden="1" customHeight="1">
      <c r="A20755" s="760"/>
      <c r="B20755" s="760"/>
      <c r="C20755" s="760"/>
      <c r="D20755" s="760"/>
      <c r="E20755" s="760"/>
      <c r="F20755" s="760"/>
    </row>
    <row r="20756" spans="1:6" ht="12" hidden="1" customHeight="1">
      <c r="A20756" s="760"/>
      <c r="B20756" s="760"/>
      <c r="C20756" s="760"/>
      <c r="D20756" s="760"/>
      <c r="E20756" s="760"/>
      <c r="F20756" s="760"/>
    </row>
    <row r="20757" spans="1:6" ht="12" hidden="1" customHeight="1">
      <c r="A20757" s="760"/>
      <c r="B20757" s="760"/>
      <c r="C20757" s="760"/>
      <c r="D20757" s="760"/>
      <c r="E20757" s="760"/>
      <c r="F20757" s="760"/>
    </row>
    <row r="20758" spans="1:6" ht="12" hidden="1" customHeight="1">
      <c r="A20758" s="760"/>
      <c r="B20758" s="760"/>
      <c r="C20758" s="760"/>
      <c r="D20758" s="760"/>
      <c r="E20758" s="760"/>
      <c r="F20758" s="760"/>
    </row>
    <row r="20759" spans="1:6" ht="12" hidden="1" customHeight="1">
      <c r="A20759" s="760"/>
      <c r="B20759" s="760"/>
      <c r="C20759" s="760"/>
      <c r="D20759" s="760"/>
      <c r="E20759" s="760"/>
      <c r="F20759" s="760"/>
    </row>
    <row r="20760" spans="1:6" ht="12" hidden="1" customHeight="1">
      <c r="A20760" s="760"/>
      <c r="B20760" s="760"/>
      <c r="C20760" s="760"/>
      <c r="D20760" s="760"/>
      <c r="E20760" s="760"/>
      <c r="F20760" s="760"/>
    </row>
    <row r="20761" spans="1:6" ht="12" hidden="1" customHeight="1">
      <c r="A20761" s="760"/>
      <c r="B20761" s="760"/>
      <c r="C20761" s="760"/>
      <c r="D20761" s="760"/>
      <c r="E20761" s="760"/>
      <c r="F20761" s="760"/>
    </row>
    <row r="20762" spans="1:6" ht="12" hidden="1" customHeight="1">
      <c r="A20762" s="760"/>
      <c r="B20762" s="760"/>
      <c r="C20762" s="760"/>
      <c r="D20762" s="760"/>
      <c r="E20762" s="760"/>
      <c r="F20762" s="760"/>
    </row>
    <row r="20763" spans="1:6" ht="12" hidden="1" customHeight="1">
      <c r="A20763" s="760"/>
      <c r="B20763" s="760"/>
      <c r="C20763" s="760"/>
      <c r="D20763" s="760"/>
      <c r="E20763" s="760"/>
      <c r="F20763" s="760"/>
    </row>
    <row r="20764" spans="1:6" ht="12" hidden="1" customHeight="1">
      <c r="A20764" s="760"/>
      <c r="B20764" s="760"/>
      <c r="C20764" s="760"/>
      <c r="D20764" s="760"/>
      <c r="E20764" s="760"/>
      <c r="F20764" s="760"/>
    </row>
    <row r="20765" spans="1:6" ht="12" hidden="1" customHeight="1">
      <c r="A20765" s="760"/>
      <c r="B20765" s="760"/>
      <c r="C20765" s="760"/>
      <c r="D20765" s="760"/>
      <c r="E20765" s="760"/>
      <c r="F20765" s="760"/>
    </row>
    <row r="20766" spans="1:6" ht="12" hidden="1" customHeight="1">
      <c r="A20766" s="760"/>
      <c r="B20766" s="760"/>
      <c r="C20766" s="760"/>
      <c r="D20766" s="760"/>
      <c r="E20766" s="760"/>
      <c r="F20766" s="760"/>
    </row>
    <row r="20767" spans="1:6" ht="12" hidden="1" customHeight="1">
      <c r="A20767" s="760"/>
      <c r="B20767" s="760"/>
      <c r="C20767" s="760"/>
      <c r="D20767" s="760"/>
      <c r="E20767" s="760"/>
      <c r="F20767" s="760"/>
    </row>
    <row r="20768" spans="1:6" ht="12" hidden="1" customHeight="1">
      <c r="A20768" s="760"/>
      <c r="B20768" s="760"/>
      <c r="C20768" s="760"/>
      <c r="D20768" s="760"/>
      <c r="E20768" s="760"/>
      <c r="F20768" s="760"/>
    </row>
    <row r="20769" spans="1:6" ht="12" hidden="1" customHeight="1">
      <c r="A20769" s="760"/>
      <c r="B20769" s="760"/>
      <c r="C20769" s="760"/>
      <c r="D20769" s="760"/>
      <c r="E20769" s="760"/>
      <c r="F20769" s="760"/>
    </row>
    <row r="20770" spans="1:6" ht="12" hidden="1" customHeight="1">
      <c r="A20770" s="760"/>
      <c r="B20770" s="760"/>
      <c r="C20770" s="760"/>
      <c r="D20770" s="760"/>
      <c r="E20770" s="760"/>
      <c r="F20770" s="760"/>
    </row>
    <row r="20771" spans="1:6" ht="12" hidden="1" customHeight="1">
      <c r="A20771" s="760"/>
      <c r="B20771" s="760"/>
      <c r="C20771" s="760"/>
      <c r="D20771" s="760"/>
      <c r="E20771" s="760"/>
      <c r="F20771" s="760"/>
    </row>
    <row r="20772" spans="1:6" ht="12" hidden="1" customHeight="1">
      <c r="A20772" s="760"/>
      <c r="B20772" s="760"/>
      <c r="C20772" s="760"/>
      <c r="D20772" s="760"/>
      <c r="E20772" s="760"/>
      <c r="F20772" s="760"/>
    </row>
    <row r="20773" spans="1:6" ht="12" hidden="1" customHeight="1">
      <c r="A20773" s="760"/>
      <c r="B20773" s="760"/>
      <c r="C20773" s="760"/>
      <c r="D20773" s="760"/>
      <c r="E20773" s="760"/>
      <c r="F20773" s="760"/>
    </row>
    <row r="20774" spans="1:6" ht="12" hidden="1" customHeight="1">
      <c r="A20774" s="760"/>
      <c r="B20774" s="760"/>
      <c r="C20774" s="760"/>
      <c r="D20774" s="760"/>
      <c r="E20774" s="760"/>
      <c r="F20774" s="760"/>
    </row>
    <row r="20775" spans="1:6" ht="12" hidden="1" customHeight="1">
      <c r="A20775" s="760"/>
      <c r="B20775" s="760"/>
      <c r="C20775" s="760"/>
      <c r="D20775" s="760"/>
      <c r="E20775" s="760"/>
      <c r="F20775" s="760"/>
    </row>
    <row r="20776" spans="1:6" ht="12" hidden="1" customHeight="1">
      <c r="A20776" s="760"/>
      <c r="B20776" s="760"/>
      <c r="C20776" s="760"/>
      <c r="D20776" s="760"/>
      <c r="E20776" s="760"/>
      <c r="F20776" s="760"/>
    </row>
    <row r="20777" spans="1:6" ht="12" hidden="1" customHeight="1">
      <c r="A20777" s="760"/>
      <c r="B20777" s="760"/>
      <c r="C20777" s="760"/>
      <c r="D20777" s="760"/>
      <c r="E20777" s="760"/>
      <c r="F20777" s="760"/>
    </row>
    <row r="20778" spans="1:6" ht="12" hidden="1" customHeight="1">
      <c r="A20778" s="760"/>
      <c r="B20778" s="760"/>
      <c r="C20778" s="760"/>
      <c r="D20778" s="760"/>
      <c r="E20778" s="760"/>
      <c r="F20778" s="760"/>
    </row>
    <row r="20779" spans="1:6" ht="12" hidden="1" customHeight="1">
      <c r="A20779" s="760"/>
      <c r="B20779" s="760"/>
      <c r="C20779" s="760"/>
      <c r="D20779" s="760"/>
      <c r="E20779" s="760"/>
      <c r="F20779" s="760"/>
    </row>
    <row r="20780" spans="1:6" ht="12" hidden="1" customHeight="1">
      <c r="A20780" s="760"/>
      <c r="B20780" s="760"/>
      <c r="C20780" s="760"/>
      <c r="D20780" s="760"/>
      <c r="E20780" s="760"/>
      <c r="F20780" s="760"/>
    </row>
    <row r="20781" spans="1:6" ht="12" hidden="1" customHeight="1">
      <c r="A20781" s="760"/>
      <c r="B20781" s="760"/>
      <c r="C20781" s="760"/>
      <c r="D20781" s="760"/>
      <c r="E20781" s="760"/>
      <c r="F20781" s="760"/>
    </row>
    <row r="20782" spans="1:6" ht="12" hidden="1" customHeight="1">
      <c r="A20782" s="760"/>
      <c r="B20782" s="760"/>
      <c r="C20782" s="760"/>
      <c r="D20782" s="760"/>
      <c r="E20782" s="760"/>
      <c r="F20782" s="760"/>
    </row>
    <row r="20783" spans="1:6" ht="12" hidden="1" customHeight="1">
      <c r="A20783" s="760"/>
      <c r="B20783" s="760"/>
      <c r="C20783" s="760"/>
      <c r="D20783" s="760"/>
      <c r="E20783" s="760"/>
      <c r="F20783" s="760"/>
    </row>
    <row r="20784" spans="1:6" ht="12" hidden="1" customHeight="1">
      <c r="A20784" s="760"/>
      <c r="B20784" s="760"/>
      <c r="C20784" s="760"/>
      <c r="D20784" s="760"/>
      <c r="E20784" s="760"/>
      <c r="F20784" s="760"/>
    </row>
    <row r="20785" spans="1:6" ht="12" hidden="1" customHeight="1">
      <c r="A20785" s="760"/>
      <c r="B20785" s="760"/>
      <c r="C20785" s="760"/>
      <c r="D20785" s="760"/>
      <c r="E20785" s="760"/>
      <c r="F20785" s="760"/>
    </row>
    <row r="20786" spans="1:6" ht="12" hidden="1" customHeight="1">
      <c r="A20786" s="760"/>
      <c r="B20786" s="760"/>
      <c r="C20786" s="760"/>
      <c r="D20786" s="760"/>
      <c r="E20786" s="760"/>
      <c r="F20786" s="760"/>
    </row>
    <row r="20787" spans="1:6" ht="12" hidden="1" customHeight="1">
      <c r="A20787" s="760"/>
      <c r="B20787" s="760"/>
      <c r="C20787" s="760"/>
      <c r="D20787" s="760"/>
      <c r="E20787" s="760"/>
      <c r="F20787" s="760"/>
    </row>
    <row r="20788" spans="1:6" ht="12" hidden="1" customHeight="1">
      <c r="A20788" s="760"/>
      <c r="B20788" s="760"/>
      <c r="C20788" s="760"/>
      <c r="D20788" s="760"/>
      <c r="E20788" s="760"/>
      <c r="F20788" s="760"/>
    </row>
    <row r="20789" spans="1:6" ht="12" hidden="1" customHeight="1">
      <c r="A20789" s="760"/>
      <c r="B20789" s="760"/>
      <c r="C20789" s="760"/>
      <c r="D20789" s="760"/>
      <c r="E20789" s="760"/>
      <c r="F20789" s="760"/>
    </row>
    <row r="20790" spans="1:6" ht="12" hidden="1" customHeight="1">
      <c r="A20790" s="760"/>
      <c r="B20790" s="760"/>
      <c r="C20790" s="760"/>
      <c r="D20790" s="760"/>
      <c r="E20790" s="760"/>
      <c r="F20790" s="760"/>
    </row>
    <row r="20791" spans="1:6" ht="12" hidden="1" customHeight="1">
      <c r="A20791" s="760"/>
      <c r="B20791" s="760"/>
      <c r="C20791" s="760"/>
      <c r="D20791" s="760"/>
      <c r="E20791" s="760"/>
      <c r="F20791" s="760"/>
    </row>
    <row r="20792" spans="1:6" ht="12" hidden="1" customHeight="1">
      <c r="A20792" s="760"/>
      <c r="B20792" s="760"/>
      <c r="C20792" s="760"/>
      <c r="D20792" s="760"/>
      <c r="E20792" s="760"/>
      <c r="F20792" s="760"/>
    </row>
    <row r="20793" spans="1:6" ht="12" hidden="1" customHeight="1">
      <c r="A20793" s="760"/>
      <c r="B20793" s="760"/>
      <c r="C20793" s="760"/>
      <c r="D20793" s="760"/>
      <c r="E20793" s="760"/>
      <c r="F20793" s="760"/>
    </row>
    <row r="20794" spans="1:6" ht="12" hidden="1" customHeight="1">
      <c r="A20794" s="760"/>
      <c r="B20794" s="760"/>
      <c r="C20794" s="760"/>
      <c r="D20794" s="760"/>
      <c r="E20794" s="760"/>
      <c r="F20794" s="760"/>
    </row>
    <row r="20795" spans="1:6" ht="12" hidden="1" customHeight="1">
      <c r="A20795" s="760"/>
      <c r="B20795" s="760"/>
      <c r="C20795" s="760"/>
      <c r="D20795" s="760"/>
      <c r="E20795" s="760"/>
      <c r="F20795" s="760"/>
    </row>
    <row r="20796" spans="1:6" ht="12" hidden="1" customHeight="1">
      <c r="A20796" s="760"/>
      <c r="B20796" s="760"/>
      <c r="C20796" s="760"/>
      <c r="D20796" s="760"/>
      <c r="E20796" s="760"/>
      <c r="F20796" s="760"/>
    </row>
    <row r="20797" spans="1:6" ht="12" hidden="1" customHeight="1">
      <c r="A20797" s="760"/>
      <c r="B20797" s="760"/>
      <c r="C20797" s="760"/>
      <c r="D20797" s="760"/>
      <c r="E20797" s="760"/>
      <c r="F20797" s="760"/>
    </row>
    <row r="20798" spans="1:6" ht="12" hidden="1" customHeight="1">
      <c r="A20798" s="760"/>
      <c r="B20798" s="760"/>
      <c r="C20798" s="760"/>
      <c r="D20798" s="760"/>
      <c r="E20798" s="760"/>
      <c r="F20798" s="760"/>
    </row>
    <row r="20799" spans="1:6" ht="12" hidden="1" customHeight="1">
      <c r="A20799" s="760"/>
      <c r="B20799" s="760"/>
      <c r="C20799" s="760"/>
      <c r="D20799" s="760"/>
      <c r="E20799" s="760"/>
      <c r="F20799" s="760"/>
    </row>
    <row r="20800" spans="1:6" ht="12" hidden="1" customHeight="1">
      <c r="A20800" s="760"/>
      <c r="B20800" s="760"/>
      <c r="C20800" s="760"/>
      <c r="D20800" s="760"/>
      <c r="E20800" s="760"/>
      <c r="F20800" s="760"/>
    </row>
    <row r="20801" spans="1:6" ht="12" hidden="1" customHeight="1">
      <c r="A20801" s="760"/>
      <c r="B20801" s="760"/>
      <c r="C20801" s="760"/>
      <c r="D20801" s="760"/>
      <c r="E20801" s="760"/>
      <c r="F20801" s="760"/>
    </row>
    <row r="20802" spans="1:6" ht="12" hidden="1" customHeight="1">
      <c r="A20802" s="760"/>
      <c r="B20802" s="760"/>
      <c r="C20802" s="760"/>
      <c r="D20802" s="760"/>
      <c r="E20802" s="760"/>
      <c r="F20802" s="760"/>
    </row>
    <row r="20803" spans="1:6" ht="12" hidden="1" customHeight="1">
      <c r="A20803" s="760"/>
      <c r="B20803" s="760"/>
      <c r="C20803" s="760"/>
      <c r="D20803" s="760"/>
      <c r="E20803" s="760"/>
      <c r="F20803" s="760"/>
    </row>
    <row r="20804" spans="1:6" ht="12" hidden="1" customHeight="1">
      <c r="A20804" s="760"/>
      <c r="B20804" s="760"/>
      <c r="C20804" s="760"/>
      <c r="D20804" s="760"/>
      <c r="E20804" s="760"/>
      <c r="F20804" s="760"/>
    </row>
    <row r="20805" spans="1:6" ht="12" hidden="1" customHeight="1">
      <c r="A20805" s="760"/>
      <c r="B20805" s="760"/>
      <c r="C20805" s="760"/>
      <c r="D20805" s="760"/>
      <c r="E20805" s="760"/>
      <c r="F20805" s="760"/>
    </row>
    <row r="20806" spans="1:6" ht="12" hidden="1" customHeight="1">
      <c r="A20806" s="760"/>
      <c r="B20806" s="760"/>
      <c r="C20806" s="760"/>
      <c r="D20806" s="760"/>
      <c r="E20806" s="760"/>
      <c r="F20806" s="760"/>
    </row>
    <row r="20807" spans="1:6" ht="12" hidden="1" customHeight="1">
      <c r="A20807" s="760"/>
      <c r="B20807" s="760"/>
      <c r="C20807" s="760"/>
      <c r="D20807" s="760"/>
      <c r="E20807" s="760"/>
      <c r="F20807" s="760"/>
    </row>
    <row r="20808" spans="1:6" ht="12" hidden="1" customHeight="1">
      <c r="A20808" s="760"/>
      <c r="B20808" s="760"/>
      <c r="C20808" s="760"/>
      <c r="D20808" s="760"/>
      <c r="E20808" s="760"/>
      <c r="F20808" s="760"/>
    </row>
    <row r="20809" spans="1:6" ht="12" hidden="1" customHeight="1">
      <c r="A20809" s="760"/>
      <c r="B20809" s="760"/>
      <c r="C20809" s="760"/>
      <c r="D20809" s="760"/>
      <c r="E20809" s="760"/>
      <c r="F20809" s="760"/>
    </row>
    <row r="20810" spans="1:6" ht="12" hidden="1" customHeight="1">
      <c r="A20810" s="760"/>
      <c r="B20810" s="760"/>
      <c r="C20810" s="760"/>
      <c r="D20810" s="760"/>
      <c r="E20810" s="760"/>
      <c r="F20810" s="760"/>
    </row>
    <row r="20811" spans="1:6" ht="12" hidden="1" customHeight="1">
      <c r="A20811" s="760"/>
      <c r="B20811" s="760"/>
      <c r="C20811" s="760"/>
      <c r="D20811" s="760"/>
      <c r="E20811" s="760"/>
      <c r="F20811" s="760"/>
    </row>
    <row r="20812" spans="1:6" ht="12" hidden="1" customHeight="1">
      <c r="A20812" s="760"/>
      <c r="B20812" s="760"/>
      <c r="C20812" s="760"/>
      <c r="D20812" s="760"/>
      <c r="E20812" s="760"/>
      <c r="F20812" s="760"/>
    </row>
    <row r="20813" spans="1:6" ht="12" hidden="1" customHeight="1">
      <c r="A20813" s="760"/>
      <c r="B20813" s="760"/>
      <c r="C20813" s="760"/>
      <c r="D20813" s="760"/>
      <c r="E20813" s="760"/>
      <c r="F20813" s="760"/>
    </row>
    <row r="20814" spans="1:6" ht="12" hidden="1" customHeight="1">
      <c r="A20814" s="760"/>
      <c r="B20814" s="760"/>
      <c r="C20814" s="760"/>
      <c r="D20814" s="760"/>
      <c r="E20814" s="760"/>
      <c r="F20814" s="760"/>
    </row>
    <row r="20815" spans="1:6" ht="12" hidden="1" customHeight="1">
      <c r="A20815" s="760"/>
      <c r="B20815" s="760"/>
      <c r="C20815" s="760"/>
      <c r="D20815" s="760"/>
      <c r="E20815" s="760"/>
      <c r="F20815" s="760"/>
    </row>
    <row r="20816" spans="1:6" ht="12" hidden="1" customHeight="1">
      <c r="A20816" s="760"/>
      <c r="B20816" s="760"/>
      <c r="C20816" s="760"/>
      <c r="D20816" s="760"/>
      <c r="E20816" s="760"/>
      <c r="F20816" s="760"/>
    </row>
    <row r="20817" spans="1:6" ht="12" hidden="1" customHeight="1">
      <c r="A20817" s="760"/>
      <c r="B20817" s="760"/>
      <c r="C20817" s="760"/>
      <c r="D20817" s="760"/>
      <c r="E20817" s="760"/>
      <c r="F20817" s="760"/>
    </row>
    <row r="20818" spans="1:6" ht="12" hidden="1" customHeight="1">
      <c r="A20818" s="760"/>
      <c r="B20818" s="760"/>
      <c r="C20818" s="760"/>
      <c r="D20818" s="760"/>
      <c r="E20818" s="760"/>
      <c r="F20818" s="760"/>
    </row>
    <row r="20819" spans="1:6" ht="12" hidden="1" customHeight="1">
      <c r="A20819" s="760"/>
      <c r="B20819" s="760"/>
      <c r="C20819" s="760"/>
      <c r="D20819" s="760"/>
      <c r="E20819" s="760"/>
      <c r="F20819" s="760"/>
    </row>
    <row r="20820" spans="1:6" ht="12" hidden="1" customHeight="1">
      <c r="A20820" s="760"/>
      <c r="B20820" s="760"/>
      <c r="C20820" s="760"/>
      <c r="D20820" s="760"/>
      <c r="E20820" s="760"/>
      <c r="F20820" s="760"/>
    </row>
    <row r="20821" spans="1:6" ht="12" hidden="1" customHeight="1">
      <c r="A20821" s="760"/>
      <c r="B20821" s="760"/>
      <c r="C20821" s="760"/>
      <c r="D20821" s="760"/>
      <c r="E20821" s="760"/>
      <c r="F20821" s="760"/>
    </row>
    <row r="20822" spans="1:6" ht="12" hidden="1" customHeight="1">
      <c r="A20822" s="760"/>
      <c r="B20822" s="760"/>
      <c r="C20822" s="760"/>
      <c r="D20822" s="760"/>
      <c r="E20822" s="760"/>
      <c r="F20822" s="760"/>
    </row>
    <row r="20823" spans="1:6" ht="12" hidden="1" customHeight="1">
      <c r="A20823" s="760"/>
      <c r="B20823" s="760"/>
      <c r="C20823" s="760"/>
      <c r="D20823" s="760"/>
      <c r="E20823" s="760"/>
      <c r="F20823" s="760"/>
    </row>
    <row r="20824" spans="1:6" ht="12" hidden="1" customHeight="1">
      <c r="A20824" s="760"/>
      <c r="B20824" s="760"/>
      <c r="C20824" s="760"/>
      <c r="D20824" s="760"/>
      <c r="E20824" s="760"/>
      <c r="F20824" s="760"/>
    </row>
    <row r="20825" spans="1:6" ht="12" hidden="1" customHeight="1">
      <c r="A20825" s="760"/>
      <c r="B20825" s="760"/>
      <c r="C20825" s="760"/>
      <c r="D20825" s="760"/>
      <c r="E20825" s="760"/>
      <c r="F20825" s="760"/>
    </row>
    <row r="20826" spans="1:6" ht="12" hidden="1" customHeight="1">
      <c r="A20826" s="760"/>
      <c r="B20826" s="760"/>
      <c r="C20826" s="760"/>
      <c r="D20826" s="760"/>
      <c r="E20826" s="760"/>
      <c r="F20826" s="760"/>
    </row>
    <row r="20827" spans="1:6" ht="12" hidden="1" customHeight="1">
      <c r="A20827" s="760"/>
      <c r="B20827" s="760"/>
      <c r="C20827" s="760"/>
      <c r="D20827" s="760"/>
      <c r="E20827" s="760"/>
      <c r="F20827" s="760"/>
    </row>
    <row r="20828" spans="1:6" ht="12" hidden="1" customHeight="1">
      <c r="A20828" s="760"/>
      <c r="B20828" s="760"/>
      <c r="C20828" s="760"/>
      <c r="D20828" s="760"/>
      <c r="E20828" s="760"/>
      <c r="F20828" s="760"/>
    </row>
    <row r="20829" spans="1:6" ht="12" hidden="1" customHeight="1">
      <c r="A20829" s="760"/>
      <c r="B20829" s="760"/>
      <c r="C20829" s="760"/>
      <c r="D20829" s="760"/>
      <c r="E20829" s="760"/>
      <c r="F20829" s="760"/>
    </row>
    <row r="20830" spans="1:6" ht="12" hidden="1" customHeight="1">
      <c r="A20830" s="760"/>
      <c r="B20830" s="760"/>
      <c r="C20830" s="760"/>
      <c r="D20830" s="760"/>
      <c r="E20830" s="760"/>
      <c r="F20830" s="760"/>
    </row>
    <row r="20831" spans="1:6" ht="12" hidden="1" customHeight="1">
      <c r="A20831" s="760"/>
      <c r="B20831" s="760"/>
      <c r="C20831" s="760"/>
      <c r="D20831" s="760"/>
      <c r="E20831" s="760"/>
      <c r="F20831" s="760"/>
    </row>
    <row r="20832" spans="1:6" ht="12" hidden="1" customHeight="1">
      <c r="A20832" s="760"/>
      <c r="B20832" s="760"/>
      <c r="C20832" s="760"/>
      <c r="D20832" s="760"/>
      <c r="E20832" s="760"/>
      <c r="F20832" s="760"/>
    </row>
    <row r="20833" spans="1:6" ht="12" hidden="1" customHeight="1">
      <c r="A20833" s="760"/>
      <c r="B20833" s="760"/>
      <c r="C20833" s="760"/>
      <c r="D20833" s="760"/>
      <c r="E20833" s="760"/>
      <c r="F20833" s="760"/>
    </row>
    <row r="20834" spans="1:6" ht="12" hidden="1" customHeight="1">
      <c r="A20834" s="760"/>
      <c r="B20834" s="760"/>
      <c r="C20834" s="760"/>
      <c r="D20834" s="760"/>
      <c r="E20834" s="760"/>
      <c r="F20834" s="760"/>
    </row>
    <row r="20835" spans="1:6" ht="12" hidden="1" customHeight="1">
      <c r="A20835" s="760"/>
      <c r="B20835" s="760"/>
      <c r="C20835" s="760"/>
      <c r="D20835" s="760"/>
      <c r="E20835" s="760"/>
      <c r="F20835" s="760"/>
    </row>
    <row r="20836" spans="1:6" ht="12" hidden="1" customHeight="1">
      <c r="A20836" s="760"/>
      <c r="B20836" s="760"/>
      <c r="C20836" s="760"/>
      <c r="D20836" s="760"/>
      <c r="E20836" s="760"/>
      <c r="F20836" s="760"/>
    </row>
    <row r="20837" spans="1:6" ht="12" hidden="1" customHeight="1">
      <c r="A20837" s="760"/>
      <c r="B20837" s="760"/>
      <c r="C20837" s="760"/>
      <c r="D20837" s="760"/>
      <c r="E20837" s="760"/>
      <c r="F20837" s="760"/>
    </row>
    <row r="20838" spans="1:6" ht="12" hidden="1" customHeight="1">
      <c r="A20838" s="760"/>
      <c r="B20838" s="760"/>
      <c r="C20838" s="760"/>
      <c r="D20838" s="760"/>
      <c r="E20838" s="760"/>
      <c r="F20838" s="760"/>
    </row>
    <row r="20839" spans="1:6" ht="12" hidden="1" customHeight="1">
      <c r="A20839" s="760"/>
      <c r="B20839" s="760"/>
      <c r="C20839" s="760"/>
      <c r="D20839" s="760"/>
      <c r="E20839" s="760"/>
      <c r="F20839" s="760"/>
    </row>
    <row r="20840" spans="1:6" ht="12" hidden="1" customHeight="1">
      <c r="A20840" s="760"/>
      <c r="B20840" s="760"/>
      <c r="C20840" s="760"/>
      <c r="D20840" s="760"/>
      <c r="E20840" s="760"/>
      <c r="F20840" s="760"/>
    </row>
    <row r="20841" spans="1:6" ht="12" hidden="1" customHeight="1">
      <c r="A20841" s="760"/>
      <c r="B20841" s="760"/>
      <c r="C20841" s="760"/>
      <c r="D20841" s="760"/>
      <c r="E20841" s="760"/>
      <c r="F20841" s="760"/>
    </row>
    <row r="20842" spans="1:6" ht="12" hidden="1" customHeight="1">
      <c r="A20842" s="760"/>
      <c r="B20842" s="760"/>
      <c r="C20842" s="760"/>
      <c r="D20842" s="760"/>
      <c r="E20842" s="760"/>
      <c r="F20842" s="760"/>
    </row>
    <row r="20843" spans="1:6" ht="12" hidden="1" customHeight="1">
      <c r="A20843" s="760"/>
      <c r="B20843" s="760"/>
      <c r="C20843" s="760"/>
      <c r="D20843" s="760"/>
      <c r="E20843" s="760"/>
      <c r="F20843" s="760"/>
    </row>
    <row r="20844" spans="1:6" ht="12" hidden="1" customHeight="1">
      <c r="A20844" s="760"/>
      <c r="B20844" s="760"/>
      <c r="C20844" s="760"/>
      <c r="D20844" s="760"/>
      <c r="E20844" s="760"/>
      <c r="F20844" s="760"/>
    </row>
    <row r="20845" spans="1:6" ht="12" hidden="1" customHeight="1">
      <c r="A20845" s="760"/>
      <c r="B20845" s="760"/>
      <c r="C20845" s="760"/>
      <c r="D20845" s="760"/>
      <c r="E20845" s="760"/>
      <c r="F20845" s="760"/>
    </row>
    <row r="20846" spans="1:6" ht="12" hidden="1" customHeight="1">
      <c r="A20846" s="760"/>
      <c r="B20846" s="760"/>
      <c r="C20846" s="760"/>
      <c r="D20846" s="760"/>
      <c r="E20846" s="760"/>
      <c r="F20846" s="760"/>
    </row>
    <row r="20847" spans="1:6" ht="12" hidden="1" customHeight="1">
      <c r="A20847" s="760"/>
      <c r="B20847" s="760"/>
      <c r="C20847" s="760"/>
      <c r="D20847" s="760"/>
      <c r="E20847" s="760"/>
      <c r="F20847" s="760"/>
    </row>
    <row r="20848" spans="1:6" ht="12" hidden="1" customHeight="1">
      <c r="A20848" s="760"/>
      <c r="B20848" s="760"/>
      <c r="C20848" s="760"/>
      <c r="D20848" s="760"/>
      <c r="E20848" s="760"/>
      <c r="F20848" s="760"/>
    </row>
    <row r="20849" spans="1:6" ht="12" hidden="1" customHeight="1">
      <c r="A20849" s="760"/>
      <c r="B20849" s="760"/>
      <c r="C20849" s="760"/>
      <c r="D20849" s="760"/>
      <c r="E20849" s="760"/>
      <c r="F20849" s="760"/>
    </row>
    <row r="20850" spans="1:6" ht="12" hidden="1" customHeight="1">
      <c r="A20850" s="760"/>
      <c r="B20850" s="760"/>
      <c r="C20850" s="760"/>
      <c r="D20850" s="760"/>
      <c r="E20850" s="760"/>
      <c r="F20850" s="760"/>
    </row>
    <row r="20851" spans="1:6" ht="12" hidden="1" customHeight="1">
      <c r="A20851" s="760"/>
      <c r="B20851" s="760"/>
      <c r="C20851" s="760"/>
      <c r="D20851" s="760"/>
      <c r="E20851" s="760"/>
      <c r="F20851" s="760"/>
    </row>
    <row r="20852" spans="1:6" ht="12" hidden="1" customHeight="1">
      <c r="A20852" s="760"/>
      <c r="B20852" s="760"/>
      <c r="C20852" s="760"/>
      <c r="D20852" s="760"/>
      <c r="E20852" s="760"/>
      <c r="F20852" s="760"/>
    </row>
    <row r="20853" spans="1:6" ht="12" hidden="1" customHeight="1">
      <c r="A20853" s="760"/>
      <c r="B20853" s="760"/>
      <c r="C20853" s="760"/>
      <c r="D20853" s="760"/>
      <c r="E20853" s="760"/>
      <c r="F20853" s="760"/>
    </row>
    <row r="20854" spans="1:6" ht="12" hidden="1" customHeight="1">
      <c r="A20854" s="760"/>
      <c r="B20854" s="760"/>
      <c r="C20854" s="760"/>
      <c r="D20854" s="760"/>
      <c r="E20854" s="760"/>
      <c r="F20854" s="760"/>
    </row>
    <row r="20855" spans="1:6" ht="12" hidden="1" customHeight="1">
      <c r="A20855" s="760"/>
      <c r="B20855" s="760"/>
      <c r="C20855" s="760"/>
      <c r="D20855" s="760"/>
      <c r="E20855" s="760"/>
      <c r="F20855" s="760"/>
    </row>
    <row r="20856" spans="1:6" ht="12" hidden="1" customHeight="1">
      <c r="A20856" s="760"/>
      <c r="B20856" s="760"/>
      <c r="C20856" s="760"/>
      <c r="D20856" s="760"/>
      <c r="E20856" s="760"/>
      <c r="F20856" s="760"/>
    </row>
    <row r="20857" spans="1:6" ht="12" hidden="1" customHeight="1">
      <c r="A20857" s="760"/>
      <c r="B20857" s="760"/>
      <c r="C20857" s="760"/>
      <c r="D20857" s="760"/>
      <c r="E20857" s="760"/>
      <c r="F20857" s="760"/>
    </row>
    <row r="20858" spans="1:6" ht="12" hidden="1" customHeight="1">
      <c r="A20858" s="760"/>
      <c r="B20858" s="760"/>
      <c r="C20858" s="760"/>
      <c r="D20858" s="760"/>
      <c r="E20858" s="760"/>
      <c r="F20858" s="760"/>
    </row>
    <row r="20859" spans="1:6" ht="12" hidden="1" customHeight="1">
      <c r="A20859" s="760"/>
      <c r="B20859" s="760"/>
      <c r="C20859" s="760"/>
      <c r="D20859" s="760"/>
      <c r="E20859" s="760"/>
      <c r="F20859" s="760"/>
    </row>
    <row r="20860" spans="1:6" ht="12" hidden="1" customHeight="1">
      <c r="A20860" s="760"/>
      <c r="B20860" s="760"/>
      <c r="C20860" s="760"/>
      <c r="D20860" s="760"/>
      <c r="E20860" s="760"/>
      <c r="F20860" s="760"/>
    </row>
    <row r="20861" spans="1:6" ht="12" hidden="1" customHeight="1">
      <c r="A20861" s="760"/>
      <c r="B20861" s="760"/>
      <c r="C20861" s="760"/>
      <c r="D20861" s="760"/>
      <c r="E20861" s="760"/>
      <c r="F20861" s="760"/>
    </row>
    <row r="20862" spans="1:6" ht="12" hidden="1" customHeight="1">
      <c r="A20862" s="760"/>
      <c r="B20862" s="760"/>
      <c r="C20862" s="760"/>
      <c r="D20862" s="760"/>
      <c r="E20862" s="760"/>
      <c r="F20862" s="760"/>
    </row>
    <row r="20863" spans="1:6" ht="12" hidden="1" customHeight="1">
      <c r="A20863" s="760"/>
      <c r="B20863" s="760"/>
      <c r="C20863" s="760"/>
      <c r="D20863" s="760"/>
      <c r="E20863" s="760"/>
      <c r="F20863" s="760"/>
    </row>
    <row r="20864" spans="1:6" ht="12" hidden="1" customHeight="1">
      <c r="A20864" s="760"/>
      <c r="B20864" s="760"/>
      <c r="C20864" s="760"/>
      <c r="D20864" s="760"/>
      <c r="E20864" s="760"/>
      <c r="F20864" s="760"/>
    </row>
    <row r="20865" spans="1:6" ht="12" hidden="1" customHeight="1">
      <c r="A20865" s="760"/>
      <c r="B20865" s="760"/>
      <c r="C20865" s="760"/>
      <c r="D20865" s="760"/>
      <c r="E20865" s="760"/>
      <c r="F20865" s="760"/>
    </row>
    <row r="20866" spans="1:6" ht="12" hidden="1" customHeight="1">
      <c r="A20866" s="760"/>
      <c r="B20866" s="760"/>
      <c r="C20866" s="760"/>
      <c r="D20866" s="760"/>
      <c r="E20866" s="760"/>
      <c r="F20866" s="760"/>
    </row>
    <row r="20867" spans="1:6" ht="12" hidden="1" customHeight="1">
      <c r="A20867" s="760"/>
      <c r="B20867" s="760"/>
      <c r="C20867" s="760"/>
      <c r="D20867" s="760"/>
      <c r="E20867" s="760"/>
      <c r="F20867" s="760"/>
    </row>
    <row r="20868" spans="1:6" ht="12" hidden="1" customHeight="1">
      <c r="A20868" s="760"/>
      <c r="B20868" s="760"/>
      <c r="C20868" s="760"/>
      <c r="D20868" s="760"/>
      <c r="E20868" s="760"/>
      <c r="F20868" s="760"/>
    </row>
    <row r="20869" spans="1:6" ht="12" hidden="1" customHeight="1">
      <c r="A20869" s="760"/>
      <c r="B20869" s="760"/>
      <c r="C20869" s="760"/>
      <c r="D20869" s="760"/>
      <c r="E20869" s="760"/>
      <c r="F20869" s="760"/>
    </row>
    <row r="20870" spans="1:6" ht="12" hidden="1" customHeight="1">
      <c r="A20870" s="760"/>
      <c r="B20870" s="760"/>
      <c r="C20870" s="760"/>
      <c r="D20870" s="760"/>
      <c r="E20870" s="760"/>
      <c r="F20870" s="760"/>
    </row>
    <row r="20871" spans="1:6" ht="12" hidden="1" customHeight="1">
      <c r="A20871" s="760"/>
      <c r="B20871" s="760"/>
      <c r="C20871" s="760"/>
      <c r="D20871" s="760"/>
      <c r="E20871" s="760"/>
      <c r="F20871" s="760"/>
    </row>
    <row r="20872" spans="1:6" ht="12" hidden="1" customHeight="1">
      <c r="A20872" s="760"/>
      <c r="B20872" s="760"/>
      <c r="C20872" s="760"/>
      <c r="D20872" s="760"/>
      <c r="E20872" s="760"/>
      <c r="F20872" s="760"/>
    </row>
    <row r="20873" spans="1:6" ht="12" hidden="1" customHeight="1">
      <c r="A20873" s="760"/>
      <c r="B20873" s="760"/>
      <c r="C20873" s="760"/>
      <c r="D20873" s="760"/>
      <c r="E20873" s="760"/>
      <c r="F20873" s="760"/>
    </row>
    <row r="20874" spans="1:6" ht="12" hidden="1" customHeight="1">
      <c r="A20874" s="760"/>
      <c r="B20874" s="760"/>
      <c r="C20874" s="760"/>
      <c r="D20874" s="760"/>
      <c r="E20874" s="760"/>
      <c r="F20874" s="760"/>
    </row>
    <row r="20875" spans="1:6" ht="12" hidden="1" customHeight="1">
      <c r="A20875" s="760"/>
      <c r="B20875" s="760"/>
      <c r="C20875" s="760"/>
      <c r="D20875" s="760"/>
      <c r="E20875" s="760"/>
      <c r="F20875" s="760"/>
    </row>
    <row r="20876" spans="1:6" ht="12" hidden="1" customHeight="1">
      <c r="A20876" s="760"/>
      <c r="B20876" s="760"/>
      <c r="C20876" s="760"/>
      <c r="D20876" s="760"/>
      <c r="E20876" s="760"/>
      <c r="F20876" s="760"/>
    </row>
    <row r="20877" spans="1:6" ht="12" hidden="1" customHeight="1">
      <c r="A20877" s="760"/>
      <c r="B20877" s="760"/>
      <c r="C20877" s="760"/>
      <c r="D20877" s="760"/>
      <c r="E20877" s="760"/>
      <c r="F20877" s="760"/>
    </row>
    <row r="20878" spans="1:6" ht="12" hidden="1" customHeight="1">
      <c r="A20878" s="760"/>
      <c r="B20878" s="760"/>
      <c r="C20878" s="760"/>
      <c r="D20878" s="760"/>
      <c r="E20878" s="760"/>
      <c r="F20878" s="760"/>
    </row>
    <row r="20879" spans="1:6" ht="12" hidden="1" customHeight="1">
      <c r="A20879" s="760"/>
      <c r="B20879" s="760"/>
      <c r="C20879" s="760"/>
      <c r="D20879" s="760"/>
      <c r="E20879" s="760"/>
      <c r="F20879" s="760"/>
    </row>
    <row r="20880" spans="1:6" ht="12" hidden="1" customHeight="1">
      <c r="A20880" s="760"/>
      <c r="B20880" s="760"/>
      <c r="C20880" s="760"/>
      <c r="D20880" s="760"/>
      <c r="E20880" s="760"/>
      <c r="F20880" s="760"/>
    </row>
    <row r="20881" spans="1:6" ht="12" hidden="1" customHeight="1">
      <c r="A20881" s="760"/>
      <c r="B20881" s="760"/>
      <c r="C20881" s="760"/>
      <c r="D20881" s="760"/>
      <c r="E20881" s="760"/>
      <c r="F20881" s="760"/>
    </row>
    <row r="20882" spans="1:6" ht="12" hidden="1" customHeight="1">
      <c r="A20882" s="760"/>
      <c r="B20882" s="760"/>
      <c r="C20882" s="760"/>
      <c r="D20882" s="760"/>
      <c r="E20882" s="760"/>
      <c r="F20882" s="760"/>
    </row>
    <row r="20883" spans="1:6" ht="12" hidden="1" customHeight="1">
      <c r="A20883" s="760"/>
      <c r="B20883" s="760"/>
      <c r="C20883" s="760"/>
      <c r="D20883" s="760"/>
      <c r="E20883" s="760"/>
      <c r="F20883" s="760"/>
    </row>
    <row r="20884" spans="1:6" ht="12" hidden="1" customHeight="1">
      <c r="A20884" s="760"/>
      <c r="B20884" s="760"/>
      <c r="C20884" s="760"/>
      <c r="D20884" s="760"/>
      <c r="E20884" s="760"/>
      <c r="F20884" s="760"/>
    </row>
    <row r="20885" spans="1:6" ht="12" hidden="1" customHeight="1">
      <c r="A20885" s="760"/>
      <c r="B20885" s="760"/>
      <c r="C20885" s="760"/>
      <c r="D20885" s="760"/>
      <c r="E20885" s="760"/>
      <c r="F20885" s="760"/>
    </row>
    <row r="20886" spans="1:6" ht="12" hidden="1" customHeight="1">
      <c r="A20886" s="760"/>
      <c r="B20886" s="760"/>
      <c r="C20886" s="760"/>
      <c r="D20886" s="760"/>
      <c r="E20886" s="760"/>
      <c r="F20886" s="760"/>
    </row>
    <row r="20887" spans="1:6" ht="12" hidden="1" customHeight="1">
      <c r="A20887" s="760"/>
      <c r="B20887" s="760"/>
      <c r="C20887" s="760"/>
      <c r="D20887" s="760"/>
      <c r="E20887" s="760"/>
      <c r="F20887" s="760"/>
    </row>
    <row r="20888" spans="1:6" ht="12" hidden="1" customHeight="1">
      <c r="A20888" s="760"/>
      <c r="B20888" s="760"/>
      <c r="C20888" s="760"/>
      <c r="D20888" s="760"/>
      <c r="E20888" s="760"/>
      <c r="F20888" s="760"/>
    </row>
    <row r="20889" spans="1:6" ht="12" hidden="1" customHeight="1">
      <c r="A20889" s="760"/>
      <c r="B20889" s="760"/>
      <c r="C20889" s="760"/>
      <c r="D20889" s="760"/>
      <c r="E20889" s="760"/>
      <c r="F20889" s="760"/>
    </row>
    <row r="20890" spans="1:6" ht="12" hidden="1" customHeight="1">
      <c r="A20890" s="760"/>
      <c r="B20890" s="760"/>
      <c r="C20890" s="760"/>
      <c r="D20890" s="760"/>
      <c r="E20890" s="760"/>
      <c r="F20890" s="760"/>
    </row>
    <row r="20891" spans="1:6" ht="12" hidden="1" customHeight="1">
      <c r="A20891" s="760"/>
      <c r="B20891" s="760"/>
      <c r="C20891" s="760"/>
      <c r="D20891" s="760"/>
      <c r="E20891" s="760"/>
      <c r="F20891" s="760"/>
    </row>
    <row r="20892" spans="1:6" ht="12" hidden="1" customHeight="1">
      <c r="A20892" s="760"/>
      <c r="B20892" s="760"/>
      <c r="C20892" s="760"/>
      <c r="D20892" s="760"/>
      <c r="E20892" s="760"/>
      <c r="F20892" s="760"/>
    </row>
    <row r="20893" spans="1:6" ht="12" hidden="1" customHeight="1">
      <c r="A20893" s="760"/>
      <c r="B20893" s="760"/>
      <c r="C20893" s="760"/>
      <c r="D20893" s="760"/>
      <c r="E20893" s="760"/>
      <c r="F20893" s="760"/>
    </row>
    <row r="20894" spans="1:6" ht="12" hidden="1" customHeight="1">
      <c r="A20894" s="760"/>
      <c r="B20894" s="760"/>
      <c r="C20894" s="760"/>
      <c r="D20894" s="760"/>
      <c r="E20894" s="760"/>
      <c r="F20894" s="760"/>
    </row>
    <row r="20895" spans="1:6" ht="12" hidden="1" customHeight="1">
      <c r="A20895" s="760"/>
      <c r="B20895" s="760"/>
      <c r="C20895" s="760"/>
      <c r="D20895" s="760"/>
      <c r="E20895" s="760"/>
      <c r="F20895" s="760"/>
    </row>
    <row r="20896" spans="1:6" ht="12" hidden="1" customHeight="1">
      <c r="A20896" s="760"/>
      <c r="B20896" s="760"/>
      <c r="C20896" s="760"/>
      <c r="D20896" s="760"/>
      <c r="E20896" s="760"/>
      <c r="F20896" s="760"/>
    </row>
    <row r="20897" spans="1:6" ht="12" hidden="1" customHeight="1">
      <c r="A20897" s="760"/>
      <c r="B20897" s="760"/>
      <c r="C20897" s="760"/>
      <c r="D20897" s="760"/>
      <c r="E20897" s="760"/>
      <c r="F20897" s="760"/>
    </row>
    <row r="20898" spans="1:6" ht="12" hidden="1" customHeight="1">
      <c r="A20898" s="760"/>
      <c r="B20898" s="760"/>
      <c r="C20898" s="760"/>
      <c r="D20898" s="760"/>
      <c r="E20898" s="760"/>
      <c r="F20898" s="760"/>
    </row>
    <row r="20899" spans="1:6" ht="12" hidden="1" customHeight="1">
      <c r="A20899" s="760"/>
      <c r="B20899" s="760"/>
      <c r="C20899" s="760"/>
      <c r="D20899" s="760"/>
      <c r="E20899" s="760"/>
      <c r="F20899" s="760"/>
    </row>
    <row r="20900" spans="1:6" ht="12" hidden="1" customHeight="1">
      <c r="A20900" s="760"/>
      <c r="B20900" s="760"/>
      <c r="C20900" s="760"/>
      <c r="D20900" s="760"/>
      <c r="E20900" s="760"/>
      <c r="F20900" s="760"/>
    </row>
    <row r="20901" spans="1:6" ht="12" hidden="1" customHeight="1">
      <c r="A20901" s="760"/>
      <c r="B20901" s="760"/>
      <c r="C20901" s="760"/>
      <c r="D20901" s="760"/>
      <c r="E20901" s="760"/>
      <c r="F20901" s="760"/>
    </row>
    <row r="20902" spans="1:6" ht="12" hidden="1" customHeight="1">
      <c r="A20902" s="760"/>
      <c r="B20902" s="760"/>
      <c r="C20902" s="760"/>
      <c r="D20902" s="760"/>
      <c r="E20902" s="760"/>
      <c r="F20902" s="760"/>
    </row>
    <row r="20903" spans="1:6" ht="12" hidden="1" customHeight="1">
      <c r="A20903" s="760"/>
      <c r="B20903" s="760"/>
      <c r="C20903" s="760"/>
      <c r="D20903" s="760"/>
      <c r="E20903" s="760"/>
      <c r="F20903" s="760"/>
    </row>
    <row r="20904" spans="1:6" ht="12" hidden="1" customHeight="1">
      <c r="A20904" s="760"/>
      <c r="B20904" s="760"/>
      <c r="C20904" s="760"/>
      <c r="D20904" s="760"/>
      <c r="E20904" s="760"/>
      <c r="F20904" s="760"/>
    </row>
    <row r="20905" spans="1:6" ht="12" hidden="1" customHeight="1">
      <c r="A20905" s="760"/>
      <c r="B20905" s="760"/>
      <c r="C20905" s="760"/>
      <c r="D20905" s="760"/>
      <c r="E20905" s="760"/>
      <c r="F20905" s="760"/>
    </row>
    <row r="20906" spans="1:6" ht="12" hidden="1" customHeight="1">
      <c r="A20906" s="760"/>
      <c r="B20906" s="760"/>
      <c r="C20906" s="760"/>
      <c r="D20906" s="760"/>
      <c r="E20906" s="760"/>
      <c r="F20906" s="760"/>
    </row>
    <row r="20907" spans="1:6" ht="12" hidden="1" customHeight="1">
      <c r="A20907" s="760"/>
      <c r="B20907" s="760"/>
      <c r="C20907" s="760"/>
      <c r="D20907" s="760"/>
      <c r="E20907" s="760"/>
      <c r="F20907" s="760"/>
    </row>
    <row r="20908" spans="1:6" ht="12" hidden="1" customHeight="1">
      <c r="A20908" s="760"/>
      <c r="B20908" s="760"/>
      <c r="C20908" s="760"/>
      <c r="D20908" s="760"/>
      <c r="E20908" s="760"/>
      <c r="F20908" s="760"/>
    </row>
    <row r="20909" spans="1:6" ht="12" hidden="1" customHeight="1">
      <c r="A20909" s="760"/>
      <c r="B20909" s="760"/>
      <c r="C20909" s="760"/>
      <c r="D20909" s="760"/>
      <c r="E20909" s="760"/>
      <c r="F20909" s="760"/>
    </row>
    <row r="20910" spans="1:6" ht="12" hidden="1" customHeight="1">
      <c r="A20910" s="760"/>
      <c r="B20910" s="760"/>
      <c r="C20910" s="760"/>
      <c r="D20910" s="760"/>
      <c r="E20910" s="760"/>
      <c r="F20910" s="760"/>
    </row>
    <row r="20911" spans="1:6" ht="12" hidden="1" customHeight="1">
      <c r="A20911" s="760"/>
      <c r="B20911" s="760"/>
      <c r="C20911" s="760"/>
      <c r="D20911" s="760"/>
      <c r="E20911" s="760"/>
      <c r="F20911" s="760"/>
    </row>
    <row r="20912" spans="1:6" ht="12" hidden="1" customHeight="1">
      <c r="A20912" s="760"/>
      <c r="B20912" s="760"/>
      <c r="C20912" s="760"/>
      <c r="D20912" s="760"/>
      <c r="E20912" s="760"/>
      <c r="F20912" s="760"/>
    </row>
    <row r="20913" spans="1:6" ht="12" hidden="1" customHeight="1">
      <c r="A20913" s="760"/>
      <c r="B20913" s="760"/>
      <c r="C20913" s="760"/>
      <c r="D20913" s="760"/>
      <c r="E20913" s="760"/>
      <c r="F20913" s="760"/>
    </row>
    <row r="20914" spans="1:6" ht="12" hidden="1" customHeight="1">
      <c r="A20914" s="760"/>
      <c r="B20914" s="760"/>
      <c r="C20914" s="760"/>
      <c r="D20914" s="760"/>
      <c r="E20914" s="760"/>
      <c r="F20914" s="760"/>
    </row>
    <row r="20915" spans="1:6" ht="12" hidden="1" customHeight="1">
      <c r="A20915" s="760"/>
      <c r="B20915" s="760"/>
      <c r="C20915" s="760"/>
      <c r="D20915" s="760"/>
      <c r="E20915" s="760"/>
      <c r="F20915" s="760"/>
    </row>
    <row r="20916" spans="1:6" ht="12" hidden="1" customHeight="1">
      <c r="A20916" s="760"/>
      <c r="B20916" s="760"/>
      <c r="C20916" s="760"/>
      <c r="D20916" s="760"/>
      <c r="E20916" s="760"/>
      <c r="F20916" s="760"/>
    </row>
    <row r="20917" spans="1:6" ht="12" hidden="1" customHeight="1">
      <c r="A20917" s="760"/>
      <c r="B20917" s="760"/>
      <c r="C20917" s="760"/>
      <c r="D20917" s="760"/>
      <c r="E20917" s="760"/>
      <c r="F20917" s="760"/>
    </row>
    <row r="20918" spans="1:6" ht="12" hidden="1" customHeight="1">
      <c r="A20918" s="760"/>
      <c r="B20918" s="760"/>
      <c r="C20918" s="760"/>
      <c r="D20918" s="760"/>
      <c r="E20918" s="760"/>
      <c r="F20918" s="760"/>
    </row>
    <row r="20919" spans="1:6" ht="12" hidden="1" customHeight="1">
      <c r="A20919" s="760"/>
      <c r="B20919" s="760"/>
      <c r="C20919" s="760"/>
      <c r="D20919" s="760"/>
      <c r="E20919" s="760"/>
      <c r="F20919" s="760"/>
    </row>
    <row r="20920" spans="1:6" ht="12" hidden="1" customHeight="1">
      <c r="A20920" s="760"/>
      <c r="B20920" s="760"/>
      <c r="C20920" s="760"/>
      <c r="D20920" s="760"/>
      <c r="E20920" s="760"/>
      <c r="F20920" s="760"/>
    </row>
    <row r="20921" spans="1:6" ht="12" hidden="1" customHeight="1">
      <c r="A20921" s="760"/>
      <c r="B20921" s="760"/>
      <c r="C20921" s="760"/>
      <c r="D20921" s="760"/>
      <c r="E20921" s="760"/>
      <c r="F20921" s="760"/>
    </row>
    <row r="20922" spans="1:6" ht="12" hidden="1" customHeight="1">
      <c r="A20922" s="760"/>
      <c r="B20922" s="760"/>
      <c r="C20922" s="760"/>
      <c r="D20922" s="760"/>
      <c r="E20922" s="760"/>
      <c r="F20922" s="760"/>
    </row>
    <row r="20923" spans="1:6" ht="12" hidden="1" customHeight="1">
      <c r="A20923" s="760"/>
      <c r="B20923" s="760"/>
      <c r="C20923" s="760"/>
      <c r="D20923" s="760"/>
      <c r="E20923" s="760"/>
      <c r="F20923" s="760"/>
    </row>
    <row r="20924" spans="1:6" ht="12" hidden="1" customHeight="1">
      <c r="A20924" s="760"/>
      <c r="B20924" s="760"/>
      <c r="C20924" s="760"/>
      <c r="D20924" s="760"/>
      <c r="E20924" s="760"/>
      <c r="F20924" s="760"/>
    </row>
    <row r="20925" spans="1:6" ht="12" hidden="1" customHeight="1">
      <c r="A20925" s="760"/>
      <c r="B20925" s="760"/>
      <c r="C20925" s="760"/>
      <c r="D20925" s="760"/>
      <c r="E20925" s="760"/>
      <c r="F20925" s="760"/>
    </row>
    <row r="20926" spans="1:6" ht="12" hidden="1" customHeight="1">
      <c r="A20926" s="760"/>
      <c r="B20926" s="760"/>
      <c r="C20926" s="760"/>
      <c r="D20926" s="760"/>
      <c r="E20926" s="760"/>
      <c r="F20926" s="760"/>
    </row>
    <row r="20927" spans="1:6" ht="12" hidden="1" customHeight="1">
      <c r="A20927" s="760"/>
      <c r="B20927" s="760"/>
      <c r="C20927" s="760"/>
      <c r="D20927" s="760"/>
      <c r="E20927" s="760"/>
      <c r="F20927" s="760"/>
    </row>
    <row r="20928" spans="1:6" ht="12" hidden="1" customHeight="1">
      <c r="A20928" s="760"/>
      <c r="B20928" s="760"/>
      <c r="C20928" s="760"/>
      <c r="D20928" s="760"/>
      <c r="E20928" s="760"/>
      <c r="F20928" s="760"/>
    </row>
    <row r="20929" spans="1:6" ht="12" hidden="1" customHeight="1">
      <c r="A20929" s="760"/>
      <c r="B20929" s="760"/>
      <c r="C20929" s="760"/>
      <c r="D20929" s="760"/>
      <c r="E20929" s="760"/>
      <c r="F20929" s="760"/>
    </row>
    <row r="20930" spans="1:6" ht="12" hidden="1" customHeight="1">
      <c r="A20930" s="760"/>
      <c r="B20930" s="760"/>
      <c r="C20930" s="760"/>
      <c r="D20930" s="760"/>
      <c r="E20930" s="760"/>
      <c r="F20930" s="760"/>
    </row>
    <row r="20931" spans="1:6" ht="12" hidden="1" customHeight="1">
      <c r="A20931" s="760"/>
      <c r="B20931" s="760"/>
      <c r="C20931" s="760"/>
      <c r="D20931" s="760"/>
      <c r="E20931" s="760"/>
      <c r="F20931" s="760"/>
    </row>
    <row r="20932" spans="1:6" ht="12" hidden="1" customHeight="1">
      <c r="A20932" s="760"/>
      <c r="B20932" s="760"/>
      <c r="C20932" s="760"/>
      <c r="D20932" s="760"/>
      <c r="E20932" s="760"/>
      <c r="F20932" s="760"/>
    </row>
    <row r="20933" spans="1:6" ht="12" hidden="1" customHeight="1">
      <c r="A20933" s="760"/>
      <c r="B20933" s="760"/>
      <c r="C20933" s="760"/>
      <c r="D20933" s="760"/>
      <c r="E20933" s="760"/>
      <c r="F20933" s="760"/>
    </row>
    <row r="20934" spans="1:6" ht="12" hidden="1" customHeight="1">
      <c r="A20934" s="760"/>
      <c r="B20934" s="760"/>
      <c r="C20934" s="760"/>
      <c r="D20934" s="760"/>
      <c r="E20934" s="760"/>
      <c r="F20934" s="760"/>
    </row>
    <row r="20935" spans="1:6" ht="12" hidden="1" customHeight="1">
      <c r="A20935" s="760"/>
      <c r="B20935" s="760"/>
      <c r="C20935" s="760"/>
      <c r="D20935" s="760"/>
      <c r="E20935" s="760"/>
      <c r="F20935" s="760"/>
    </row>
    <row r="20936" spans="1:6" ht="12" hidden="1" customHeight="1">
      <c r="A20936" s="760"/>
      <c r="B20936" s="760"/>
      <c r="C20936" s="760"/>
      <c r="D20936" s="760"/>
      <c r="E20936" s="760"/>
      <c r="F20936" s="760"/>
    </row>
    <row r="20937" spans="1:6" ht="12" hidden="1" customHeight="1">
      <c r="A20937" s="760"/>
      <c r="B20937" s="760"/>
      <c r="C20937" s="760"/>
      <c r="D20937" s="760"/>
      <c r="E20937" s="760"/>
      <c r="F20937" s="760"/>
    </row>
    <row r="20938" spans="1:6" ht="12" hidden="1" customHeight="1">
      <c r="A20938" s="760"/>
      <c r="B20938" s="760"/>
      <c r="C20938" s="760"/>
      <c r="D20938" s="760"/>
      <c r="E20938" s="760"/>
      <c r="F20938" s="760"/>
    </row>
    <row r="20939" spans="1:6" ht="12" hidden="1" customHeight="1">
      <c r="A20939" s="760"/>
      <c r="B20939" s="760"/>
      <c r="C20939" s="760"/>
      <c r="D20939" s="760"/>
      <c r="E20939" s="760"/>
      <c r="F20939" s="760"/>
    </row>
    <row r="20940" spans="1:6" ht="12" hidden="1" customHeight="1">
      <c r="A20940" s="760"/>
      <c r="B20940" s="760"/>
      <c r="C20940" s="760"/>
      <c r="D20940" s="760"/>
      <c r="E20940" s="760"/>
      <c r="F20940" s="760"/>
    </row>
    <row r="20941" spans="1:6" ht="12" hidden="1" customHeight="1">
      <c r="A20941" s="760"/>
      <c r="B20941" s="760"/>
      <c r="C20941" s="760"/>
      <c r="D20941" s="760"/>
      <c r="E20941" s="760"/>
      <c r="F20941" s="760"/>
    </row>
    <row r="20942" spans="1:6" ht="12" hidden="1" customHeight="1">
      <c r="A20942" s="760"/>
      <c r="B20942" s="760"/>
      <c r="C20942" s="760"/>
      <c r="D20942" s="760"/>
      <c r="E20942" s="760"/>
      <c r="F20942" s="760"/>
    </row>
    <row r="20943" spans="1:6" ht="12" hidden="1" customHeight="1">
      <c r="A20943" s="760"/>
      <c r="B20943" s="760"/>
      <c r="C20943" s="760"/>
      <c r="D20943" s="760"/>
      <c r="E20943" s="760"/>
      <c r="F20943" s="760"/>
    </row>
    <row r="20944" spans="1:6" ht="12" hidden="1" customHeight="1">
      <c r="A20944" s="760"/>
      <c r="B20944" s="760"/>
      <c r="C20944" s="760"/>
      <c r="D20944" s="760"/>
      <c r="E20944" s="760"/>
      <c r="F20944" s="760"/>
    </row>
    <row r="20945" spans="1:6" ht="12" hidden="1" customHeight="1">
      <c r="A20945" s="760"/>
      <c r="B20945" s="760"/>
      <c r="C20945" s="760"/>
      <c r="D20945" s="760"/>
      <c r="E20945" s="760"/>
      <c r="F20945" s="760"/>
    </row>
    <row r="20946" spans="1:6" ht="12" hidden="1" customHeight="1">
      <c r="A20946" s="760"/>
      <c r="B20946" s="760"/>
      <c r="C20946" s="760"/>
      <c r="D20946" s="760"/>
      <c r="E20946" s="760"/>
      <c r="F20946" s="760"/>
    </row>
    <row r="20947" spans="1:6" ht="12" hidden="1" customHeight="1">
      <c r="A20947" s="760"/>
      <c r="B20947" s="760"/>
      <c r="C20947" s="760"/>
      <c r="D20947" s="760"/>
      <c r="E20947" s="760"/>
      <c r="F20947" s="760"/>
    </row>
    <row r="20948" spans="1:6" ht="12" hidden="1" customHeight="1">
      <c r="A20948" s="760"/>
      <c r="B20948" s="760"/>
      <c r="C20948" s="760"/>
      <c r="D20948" s="760"/>
      <c r="E20948" s="760"/>
      <c r="F20948" s="760"/>
    </row>
    <row r="20949" spans="1:6" ht="12" hidden="1" customHeight="1">
      <c r="A20949" s="760"/>
      <c r="B20949" s="760"/>
      <c r="C20949" s="760"/>
      <c r="D20949" s="760"/>
      <c r="E20949" s="760"/>
      <c r="F20949" s="760"/>
    </row>
    <row r="20950" spans="1:6" ht="12" hidden="1" customHeight="1">
      <c r="A20950" s="760"/>
      <c r="B20950" s="760"/>
      <c r="C20950" s="760"/>
      <c r="D20950" s="760"/>
      <c r="E20950" s="760"/>
      <c r="F20950" s="760"/>
    </row>
    <row r="20951" spans="1:6" ht="12" hidden="1" customHeight="1">
      <c r="A20951" s="760"/>
      <c r="B20951" s="760"/>
      <c r="C20951" s="760"/>
      <c r="D20951" s="760"/>
      <c r="E20951" s="760"/>
      <c r="F20951" s="760"/>
    </row>
    <row r="20952" spans="1:6" ht="12" hidden="1" customHeight="1">
      <c r="A20952" s="760"/>
      <c r="B20952" s="760"/>
      <c r="C20952" s="760"/>
      <c r="D20952" s="760"/>
      <c r="E20952" s="760"/>
      <c r="F20952" s="760"/>
    </row>
    <row r="20953" spans="1:6" ht="12" hidden="1" customHeight="1">
      <c r="A20953" s="760"/>
      <c r="B20953" s="760"/>
      <c r="C20953" s="760"/>
      <c r="D20953" s="760"/>
      <c r="E20953" s="760"/>
      <c r="F20953" s="760"/>
    </row>
    <row r="20954" spans="1:6" ht="12" hidden="1" customHeight="1">
      <c r="A20954" s="760"/>
      <c r="B20954" s="760"/>
      <c r="C20954" s="760"/>
      <c r="D20954" s="760"/>
      <c r="E20954" s="760"/>
      <c r="F20954" s="760"/>
    </row>
    <row r="20955" spans="1:6" ht="12" hidden="1" customHeight="1">
      <c r="A20955" s="760"/>
      <c r="B20955" s="760"/>
      <c r="C20955" s="760"/>
      <c r="D20955" s="760"/>
      <c r="E20955" s="760"/>
      <c r="F20955" s="760"/>
    </row>
    <row r="20956" spans="1:6" ht="12" hidden="1" customHeight="1">
      <c r="A20956" s="760"/>
      <c r="B20956" s="760"/>
      <c r="C20956" s="760"/>
      <c r="D20956" s="760"/>
      <c r="E20956" s="760"/>
      <c r="F20956" s="760"/>
    </row>
    <row r="20957" spans="1:6" ht="12" hidden="1" customHeight="1">
      <c r="A20957" s="760"/>
      <c r="B20957" s="760"/>
      <c r="C20957" s="760"/>
      <c r="D20957" s="760"/>
      <c r="E20957" s="760"/>
      <c r="F20957" s="760"/>
    </row>
    <row r="20958" spans="1:6" ht="12" hidden="1" customHeight="1">
      <c r="A20958" s="760"/>
      <c r="B20958" s="760"/>
      <c r="C20958" s="760"/>
      <c r="D20958" s="760"/>
      <c r="E20958" s="760"/>
      <c r="F20958" s="760"/>
    </row>
    <row r="20959" spans="1:6" ht="12" hidden="1" customHeight="1">
      <c r="A20959" s="760"/>
      <c r="B20959" s="760"/>
      <c r="C20959" s="760"/>
      <c r="D20959" s="760"/>
      <c r="E20959" s="760"/>
      <c r="F20959" s="760"/>
    </row>
    <row r="20960" spans="1:6" ht="12" hidden="1" customHeight="1">
      <c r="A20960" s="760"/>
      <c r="B20960" s="760"/>
      <c r="C20960" s="760"/>
      <c r="D20960" s="760"/>
      <c r="E20960" s="760"/>
      <c r="F20960" s="760"/>
    </row>
    <row r="20961" spans="1:6" ht="12" hidden="1" customHeight="1">
      <c r="A20961" s="760"/>
      <c r="B20961" s="760"/>
      <c r="C20961" s="760"/>
      <c r="D20961" s="760"/>
      <c r="E20961" s="760"/>
      <c r="F20961" s="760"/>
    </row>
    <row r="20962" spans="1:6" ht="12" hidden="1" customHeight="1">
      <c r="A20962" s="760"/>
      <c r="B20962" s="760"/>
      <c r="C20962" s="760"/>
      <c r="D20962" s="760"/>
      <c r="E20962" s="760"/>
      <c r="F20962" s="760"/>
    </row>
    <row r="20963" spans="1:6" ht="12" hidden="1" customHeight="1">
      <c r="A20963" s="760"/>
      <c r="B20963" s="760"/>
      <c r="C20963" s="760"/>
      <c r="D20963" s="760"/>
      <c r="E20963" s="760"/>
      <c r="F20963" s="760"/>
    </row>
    <row r="20964" spans="1:6" ht="12" hidden="1" customHeight="1">
      <c r="A20964" s="760"/>
      <c r="B20964" s="760"/>
      <c r="C20964" s="760"/>
      <c r="D20964" s="760"/>
      <c r="E20964" s="760"/>
      <c r="F20964" s="760"/>
    </row>
    <row r="20965" spans="1:6" ht="12" hidden="1" customHeight="1">
      <c r="A20965" s="760"/>
      <c r="B20965" s="760"/>
      <c r="C20965" s="760"/>
      <c r="D20965" s="760"/>
      <c r="E20965" s="760"/>
      <c r="F20965" s="760"/>
    </row>
    <row r="20966" spans="1:6" ht="12" hidden="1" customHeight="1">
      <c r="A20966" s="760"/>
      <c r="B20966" s="760"/>
      <c r="C20966" s="760"/>
      <c r="D20966" s="760"/>
      <c r="E20966" s="760"/>
      <c r="F20966" s="760"/>
    </row>
    <row r="20967" spans="1:6" ht="12" hidden="1" customHeight="1">
      <c r="A20967" s="760"/>
      <c r="B20967" s="760"/>
      <c r="C20967" s="760"/>
      <c r="D20967" s="760"/>
      <c r="E20967" s="760"/>
      <c r="F20967" s="760"/>
    </row>
    <row r="20968" spans="1:6" ht="12" hidden="1" customHeight="1">
      <c r="A20968" s="760"/>
      <c r="B20968" s="760"/>
      <c r="C20968" s="760"/>
      <c r="D20968" s="760"/>
      <c r="E20968" s="760"/>
      <c r="F20968" s="760"/>
    </row>
    <row r="20969" spans="1:6" ht="12" hidden="1" customHeight="1">
      <c r="A20969" s="760"/>
      <c r="B20969" s="760"/>
      <c r="C20969" s="760"/>
      <c r="D20969" s="760"/>
      <c r="E20969" s="760"/>
      <c r="F20969" s="760"/>
    </row>
    <row r="20970" spans="1:6" ht="12" hidden="1" customHeight="1">
      <c r="A20970" s="760"/>
      <c r="B20970" s="760"/>
      <c r="C20970" s="760"/>
      <c r="D20970" s="760"/>
      <c r="E20970" s="760"/>
      <c r="F20970" s="760"/>
    </row>
    <row r="20971" spans="1:6" ht="12" hidden="1" customHeight="1">
      <c r="A20971" s="760"/>
      <c r="B20971" s="760"/>
      <c r="C20971" s="760"/>
      <c r="D20971" s="760"/>
      <c r="E20971" s="760"/>
      <c r="F20971" s="760"/>
    </row>
    <row r="20972" spans="1:6" ht="12" hidden="1" customHeight="1">
      <c r="A20972" s="760"/>
      <c r="B20972" s="760"/>
      <c r="C20972" s="760"/>
      <c r="D20972" s="760"/>
      <c r="E20972" s="760"/>
      <c r="F20972" s="760"/>
    </row>
    <row r="20973" spans="1:6" ht="12" hidden="1" customHeight="1">
      <c r="A20973" s="760"/>
      <c r="B20973" s="760"/>
      <c r="C20973" s="760"/>
      <c r="D20973" s="760"/>
      <c r="E20973" s="760"/>
      <c r="F20973" s="760"/>
    </row>
    <row r="20974" spans="1:6" ht="12" hidden="1" customHeight="1">
      <c r="A20974" s="760"/>
      <c r="B20974" s="760"/>
      <c r="C20974" s="760"/>
      <c r="D20974" s="760"/>
      <c r="E20974" s="760"/>
      <c r="F20974" s="760"/>
    </row>
    <row r="20975" spans="1:6" ht="12" hidden="1" customHeight="1">
      <c r="A20975" s="760"/>
      <c r="B20975" s="760"/>
      <c r="C20975" s="760"/>
      <c r="D20975" s="760"/>
      <c r="E20975" s="760"/>
      <c r="F20975" s="760"/>
    </row>
    <row r="20976" spans="1:6" ht="12" hidden="1" customHeight="1">
      <c r="A20976" s="760"/>
      <c r="B20976" s="760"/>
      <c r="C20976" s="760"/>
      <c r="D20976" s="760"/>
      <c r="E20976" s="760"/>
      <c r="F20976" s="760"/>
    </row>
    <row r="20977" spans="1:6" ht="12" hidden="1" customHeight="1">
      <c r="A20977" s="760"/>
      <c r="B20977" s="760"/>
      <c r="C20977" s="760"/>
      <c r="D20977" s="760"/>
      <c r="E20977" s="760"/>
      <c r="F20977" s="760"/>
    </row>
    <row r="20978" spans="1:6" ht="12" hidden="1" customHeight="1">
      <c r="A20978" s="760"/>
      <c r="B20978" s="760"/>
      <c r="C20978" s="760"/>
      <c r="D20978" s="760"/>
      <c r="E20978" s="760"/>
      <c r="F20978" s="760"/>
    </row>
    <row r="20979" spans="1:6" ht="12" hidden="1" customHeight="1">
      <c r="A20979" s="760"/>
      <c r="B20979" s="760"/>
      <c r="C20979" s="760"/>
      <c r="D20979" s="760"/>
      <c r="E20979" s="760"/>
      <c r="F20979" s="760"/>
    </row>
    <row r="20980" spans="1:6" ht="12" hidden="1" customHeight="1">
      <c r="A20980" s="760"/>
      <c r="B20980" s="760"/>
      <c r="C20980" s="760"/>
      <c r="D20980" s="760"/>
      <c r="E20980" s="760"/>
      <c r="F20980" s="760"/>
    </row>
    <row r="20981" spans="1:6" ht="12" hidden="1" customHeight="1">
      <c r="A20981" s="760"/>
      <c r="B20981" s="760"/>
      <c r="C20981" s="760"/>
      <c r="D20981" s="760"/>
      <c r="E20981" s="760"/>
      <c r="F20981" s="760"/>
    </row>
    <row r="20982" spans="1:6" ht="12" hidden="1" customHeight="1">
      <c r="A20982" s="760"/>
      <c r="B20982" s="760"/>
      <c r="C20982" s="760"/>
      <c r="D20982" s="760"/>
      <c r="E20982" s="760"/>
      <c r="F20982" s="760"/>
    </row>
    <row r="20983" spans="1:6" ht="12" hidden="1" customHeight="1">
      <c r="A20983" s="760"/>
      <c r="B20983" s="760"/>
      <c r="C20983" s="760"/>
      <c r="D20983" s="760"/>
      <c r="E20983" s="760"/>
      <c r="F20983" s="760"/>
    </row>
    <row r="20984" spans="1:6" ht="12" hidden="1" customHeight="1">
      <c r="A20984" s="760"/>
      <c r="B20984" s="760"/>
      <c r="C20984" s="760"/>
      <c r="D20984" s="760"/>
      <c r="E20984" s="760"/>
      <c r="F20984" s="760"/>
    </row>
    <row r="20985" spans="1:6" ht="12" hidden="1" customHeight="1">
      <c r="A20985" s="760"/>
      <c r="B20985" s="760"/>
      <c r="C20985" s="760"/>
      <c r="D20985" s="760"/>
      <c r="E20985" s="760"/>
      <c r="F20985" s="760"/>
    </row>
    <row r="20986" spans="1:6" ht="12" hidden="1" customHeight="1">
      <c r="A20986" s="760"/>
      <c r="B20986" s="760"/>
      <c r="C20986" s="760"/>
      <c r="D20986" s="760"/>
      <c r="E20986" s="760"/>
      <c r="F20986" s="760"/>
    </row>
    <row r="20987" spans="1:6" ht="12" hidden="1" customHeight="1">
      <c r="A20987" s="760"/>
      <c r="B20987" s="760"/>
      <c r="C20987" s="760"/>
      <c r="D20987" s="760"/>
      <c r="E20987" s="760"/>
      <c r="F20987" s="760"/>
    </row>
    <row r="20988" spans="1:6" ht="12" hidden="1" customHeight="1">
      <c r="A20988" s="760"/>
      <c r="B20988" s="760"/>
      <c r="C20988" s="760"/>
      <c r="D20988" s="760"/>
      <c r="E20988" s="760"/>
      <c r="F20988" s="760"/>
    </row>
    <row r="20989" spans="1:6" ht="12" hidden="1" customHeight="1">
      <c r="A20989" s="760"/>
      <c r="B20989" s="760"/>
      <c r="C20989" s="760"/>
      <c r="D20989" s="760"/>
      <c r="E20989" s="760"/>
      <c r="F20989" s="760"/>
    </row>
    <row r="20990" spans="1:6" ht="12" hidden="1" customHeight="1">
      <c r="A20990" s="760"/>
      <c r="B20990" s="760"/>
      <c r="C20990" s="760"/>
      <c r="D20990" s="760"/>
      <c r="E20990" s="760"/>
      <c r="F20990" s="760"/>
    </row>
    <row r="20991" spans="1:6" ht="12" hidden="1" customHeight="1">
      <c r="A20991" s="760"/>
      <c r="B20991" s="760"/>
      <c r="C20991" s="760"/>
      <c r="D20991" s="760"/>
      <c r="E20991" s="760"/>
      <c r="F20991" s="760"/>
    </row>
    <row r="20992" spans="1:6" ht="12" hidden="1" customHeight="1">
      <c r="A20992" s="760"/>
      <c r="B20992" s="760"/>
      <c r="C20992" s="760"/>
      <c r="D20992" s="760"/>
      <c r="E20992" s="760"/>
      <c r="F20992" s="760"/>
    </row>
    <row r="20993" spans="1:6" ht="12" hidden="1" customHeight="1">
      <c r="A20993" s="760"/>
      <c r="B20993" s="760"/>
      <c r="C20993" s="760"/>
      <c r="D20993" s="760"/>
      <c r="E20993" s="760"/>
      <c r="F20993" s="760"/>
    </row>
    <row r="20994" spans="1:6" ht="12" hidden="1" customHeight="1">
      <c r="A20994" s="760"/>
      <c r="B20994" s="760"/>
      <c r="C20994" s="760"/>
      <c r="D20994" s="760"/>
      <c r="E20994" s="760"/>
      <c r="F20994" s="760"/>
    </row>
    <row r="20995" spans="1:6" ht="12" hidden="1" customHeight="1">
      <c r="A20995" s="760"/>
      <c r="B20995" s="760"/>
      <c r="C20995" s="760"/>
      <c r="D20995" s="760"/>
      <c r="E20995" s="760"/>
      <c r="F20995" s="760"/>
    </row>
    <row r="20996" spans="1:6" ht="12" hidden="1" customHeight="1">
      <c r="A20996" s="760"/>
      <c r="B20996" s="760"/>
      <c r="C20996" s="760"/>
      <c r="D20996" s="760"/>
      <c r="E20996" s="760"/>
      <c r="F20996" s="760"/>
    </row>
    <row r="20997" spans="1:6" ht="12" hidden="1" customHeight="1">
      <c r="A20997" s="760"/>
      <c r="B20997" s="760"/>
      <c r="C20997" s="760"/>
      <c r="D20997" s="760"/>
      <c r="E20997" s="760"/>
      <c r="F20997" s="760"/>
    </row>
    <row r="20998" spans="1:6" ht="12" hidden="1" customHeight="1">
      <c r="A20998" s="760"/>
      <c r="B20998" s="760"/>
      <c r="C20998" s="760"/>
      <c r="D20998" s="760"/>
      <c r="E20998" s="760"/>
      <c r="F20998" s="760"/>
    </row>
    <row r="20999" spans="1:6" ht="12" hidden="1" customHeight="1">
      <c r="A20999" s="760"/>
      <c r="B20999" s="760"/>
      <c r="C20999" s="760"/>
      <c r="D20999" s="760"/>
      <c r="E20999" s="760"/>
      <c r="F20999" s="760"/>
    </row>
    <row r="21000" spans="1:6" ht="12" hidden="1" customHeight="1">
      <c r="A21000" s="760"/>
      <c r="B21000" s="760"/>
      <c r="C21000" s="760"/>
      <c r="D21000" s="760"/>
      <c r="E21000" s="760"/>
      <c r="F21000" s="760"/>
    </row>
    <row r="21001" spans="1:6" ht="12" hidden="1" customHeight="1">
      <c r="A21001" s="760"/>
      <c r="B21001" s="760"/>
      <c r="C21001" s="760"/>
      <c r="D21001" s="760"/>
      <c r="E21001" s="760"/>
      <c r="F21001" s="760"/>
    </row>
    <row r="21002" spans="1:6" ht="12" hidden="1" customHeight="1">
      <c r="A21002" s="760"/>
      <c r="B21002" s="760"/>
      <c r="C21002" s="760"/>
      <c r="D21002" s="760"/>
      <c r="E21002" s="760"/>
      <c r="F21002" s="760"/>
    </row>
    <row r="21003" spans="1:6" ht="12" hidden="1" customHeight="1">
      <c r="A21003" s="760"/>
      <c r="B21003" s="760"/>
      <c r="C21003" s="760"/>
      <c r="D21003" s="760"/>
      <c r="E21003" s="760"/>
      <c r="F21003" s="760"/>
    </row>
    <row r="21004" spans="1:6" ht="12" hidden="1" customHeight="1">
      <c r="A21004" s="760"/>
      <c r="B21004" s="760"/>
      <c r="C21004" s="760"/>
      <c r="D21004" s="760"/>
      <c r="E21004" s="760"/>
      <c r="F21004" s="760"/>
    </row>
    <row r="21005" spans="1:6" ht="12" hidden="1" customHeight="1">
      <c r="A21005" s="760"/>
      <c r="B21005" s="760"/>
      <c r="C21005" s="760"/>
      <c r="D21005" s="760"/>
      <c r="E21005" s="760"/>
      <c r="F21005" s="760"/>
    </row>
    <row r="21006" spans="1:6" ht="12" hidden="1" customHeight="1">
      <c r="A21006" s="760"/>
      <c r="B21006" s="760"/>
      <c r="C21006" s="760"/>
      <c r="D21006" s="760"/>
      <c r="E21006" s="760"/>
      <c r="F21006" s="760"/>
    </row>
    <row r="21007" spans="1:6" ht="12" hidden="1" customHeight="1">
      <c r="A21007" s="760"/>
      <c r="B21007" s="760"/>
      <c r="C21007" s="760"/>
      <c r="D21007" s="760"/>
      <c r="E21007" s="760"/>
      <c r="F21007" s="760"/>
    </row>
    <row r="21008" spans="1:6" ht="12" hidden="1" customHeight="1">
      <c r="A21008" s="760"/>
      <c r="B21008" s="760"/>
      <c r="C21008" s="760"/>
      <c r="D21008" s="760"/>
      <c r="E21008" s="760"/>
      <c r="F21008" s="760"/>
    </row>
    <row r="21009" spans="1:6" ht="12" hidden="1" customHeight="1">
      <c r="A21009" s="760"/>
      <c r="B21009" s="760"/>
      <c r="C21009" s="760"/>
      <c r="D21009" s="760"/>
      <c r="E21009" s="760"/>
      <c r="F21009" s="760"/>
    </row>
    <row r="21010" spans="1:6" ht="12" hidden="1" customHeight="1">
      <c r="A21010" s="760"/>
      <c r="B21010" s="760"/>
      <c r="C21010" s="760"/>
      <c r="D21010" s="760"/>
      <c r="E21010" s="760"/>
      <c r="F21010" s="760"/>
    </row>
    <row r="21011" spans="1:6" ht="12" hidden="1" customHeight="1">
      <c r="A21011" s="760"/>
      <c r="B21011" s="760"/>
      <c r="C21011" s="760"/>
      <c r="D21011" s="760"/>
      <c r="E21011" s="760"/>
      <c r="F21011" s="760"/>
    </row>
    <row r="21012" spans="1:6" ht="12" hidden="1" customHeight="1">
      <c r="A21012" s="760"/>
      <c r="B21012" s="760"/>
      <c r="C21012" s="760"/>
      <c r="D21012" s="760"/>
      <c r="E21012" s="760"/>
      <c r="F21012" s="760"/>
    </row>
    <row r="21013" spans="1:6" ht="12" hidden="1" customHeight="1">
      <c r="A21013" s="760"/>
      <c r="B21013" s="760"/>
      <c r="C21013" s="760"/>
      <c r="D21013" s="760"/>
      <c r="E21013" s="760"/>
      <c r="F21013" s="760"/>
    </row>
    <row r="21014" spans="1:6" ht="12" hidden="1" customHeight="1">
      <c r="A21014" s="760"/>
      <c r="B21014" s="760"/>
      <c r="C21014" s="760"/>
      <c r="D21014" s="760"/>
      <c r="E21014" s="760"/>
      <c r="F21014" s="760"/>
    </row>
    <row r="21015" spans="1:6" ht="12" hidden="1" customHeight="1">
      <c r="A21015" s="760"/>
      <c r="B21015" s="760"/>
      <c r="C21015" s="760"/>
      <c r="D21015" s="760"/>
      <c r="E21015" s="760"/>
      <c r="F21015" s="760"/>
    </row>
    <row r="21016" spans="1:6" ht="12" hidden="1" customHeight="1">
      <c r="A21016" s="760"/>
      <c r="B21016" s="760"/>
      <c r="C21016" s="760"/>
      <c r="D21016" s="760"/>
      <c r="E21016" s="760"/>
      <c r="F21016" s="760"/>
    </row>
    <row r="21017" spans="1:6" ht="12" hidden="1" customHeight="1">
      <c r="A21017" s="760"/>
      <c r="B21017" s="760"/>
      <c r="C21017" s="760"/>
      <c r="D21017" s="760"/>
      <c r="E21017" s="760"/>
      <c r="F21017" s="760"/>
    </row>
    <row r="21018" spans="1:6" ht="12" hidden="1" customHeight="1">
      <c r="A21018" s="760"/>
      <c r="B21018" s="760"/>
      <c r="C21018" s="760"/>
      <c r="D21018" s="760"/>
      <c r="E21018" s="760"/>
      <c r="F21018" s="760"/>
    </row>
    <row r="21019" spans="1:6" ht="12" hidden="1" customHeight="1">
      <c r="A21019" s="760"/>
      <c r="B21019" s="760"/>
      <c r="C21019" s="760"/>
      <c r="D21019" s="760"/>
      <c r="E21019" s="760"/>
      <c r="F21019" s="760"/>
    </row>
    <row r="21020" spans="1:6" ht="12" hidden="1" customHeight="1">
      <c r="A21020" s="760"/>
      <c r="B21020" s="760"/>
      <c r="C21020" s="760"/>
      <c r="D21020" s="760"/>
      <c r="E21020" s="760"/>
      <c r="F21020" s="760"/>
    </row>
    <row r="21021" spans="1:6" ht="12" hidden="1" customHeight="1">
      <c r="A21021" s="760"/>
      <c r="B21021" s="760"/>
      <c r="C21021" s="760"/>
      <c r="D21021" s="760"/>
      <c r="E21021" s="760"/>
      <c r="F21021" s="760"/>
    </row>
    <row r="21022" spans="1:6" ht="12" hidden="1" customHeight="1">
      <c r="A21022" s="760"/>
      <c r="B21022" s="760"/>
      <c r="C21022" s="760"/>
      <c r="D21022" s="760"/>
      <c r="E21022" s="760"/>
      <c r="F21022" s="760"/>
    </row>
    <row r="21023" spans="1:6" ht="12" hidden="1" customHeight="1">
      <c r="A21023" s="760"/>
      <c r="B21023" s="760"/>
      <c r="C21023" s="760"/>
      <c r="D21023" s="760"/>
      <c r="E21023" s="760"/>
      <c r="F21023" s="760"/>
    </row>
    <row r="21024" spans="1:6" ht="12" hidden="1" customHeight="1">
      <c r="A21024" s="760"/>
      <c r="B21024" s="760"/>
      <c r="C21024" s="760"/>
      <c r="D21024" s="760"/>
      <c r="E21024" s="760"/>
      <c r="F21024" s="760"/>
    </row>
    <row r="21025" spans="1:6" ht="12" hidden="1" customHeight="1">
      <c r="A21025" s="760"/>
      <c r="B21025" s="760"/>
      <c r="C21025" s="760"/>
      <c r="D21025" s="760"/>
      <c r="E21025" s="760"/>
      <c r="F21025" s="760"/>
    </row>
    <row r="21026" spans="1:6" ht="12" hidden="1" customHeight="1">
      <c r="A21026" s="760"/>
      <c r="B21026" s="760"/>
      <c r="C21026" s="760"/>
      <c r="D21026" s="760"/>
      <c r="E21026" s="760"/>
      <c r="F21026" s="760"/>
    </row>
    <row r="21027" spans="1:6" ht="12" hidden="1" customHeight="1">
      <c r="A21027" s="760"/>
      <c r="B21027" s="760"/>
      <c r="C21027" s="760"/>
      <c r="D21027" s="760"/>
      <c r="E21027" s="760"/>
      <c r="F21027" s="760"/>
    </row>
    <row r="21028" spans="1:6" ht="12" hidden="1" customHeight="1">
      <c r="A21028" s="760"/>
      <c r="B21028" s="760"/>
      <c r="C21028" s="760"/>
      <c r="D21028" s="760"/>
      <c r="E21028" s="760"/>
      <c r="F21028" s="760"/>
    </row>
    <row r="21029" spans="1:6" ht="12" hidden="1" customHeight="1">
      <c r="A21029" s="760"/>
      <c r="B21029" s="760"/>
      <c r="C21029" s="760"/>
      <c r="D21029" s="760"/>
      <c r="E21029" s="760"/>
      <c r="F21029" s="760"/>
    </row>
    <row r="21030" spans="1:6" ht="12" hidden="1" customHeight="1">
      <c r="A21030" s="760"/>
      <c r="B21030" s="760"/>
      <c r="C21030" s="760"/>
      <c r="D21030" s="760"/>
      <c r="E21030" s="760"/>
      <c r="F21030" s="760"/>
    </row>
    <row r="21031" spans="1:6" ht="12" hidden="1" customHeight="1">
      <c r="A21031" s="760"/>
      <c r="B21031" s="760"/>
      <c r="C21031" s="760"/>
      <c r="D21031" s="760"/>
      <c r="E21031" s="760"/>
      <c r="F21031" s="760"/>
    </row>
    <row r="21032" spans="1:6" ht="12" hidden="1" customHeight="1">
      <c r="A21032" s="760"/>
      <c r="B21032" s="760"/>
      <c r="C21032" s="760"/>
      <c r="D21032" s="760"/>
      <c r="E21032" s="760"/>
      <c r="F21032" s="760"/>
    </row>
    <row r="21033" spans="1:6" ht="12" hidden="1" customHeight="1">
      <c r="A21033" s="760"/>
      <c r="B21033" s="760"/>
      <c r="C21033" s="760"/>
      <c r="D21033" s="760"/>
      <c r="E21033" s="760"/>
      <c r="F21033" s="760"/>
    </row>
    <row r="21034" spans="1:6" ht="12" hidden="1" customHeight="1">
      <c r="A21034" s="760"/>
      <c r="B21034" s="760"/>
      <c r="C21034" s="760"/>
      <c r="D21034" s="760"/>
      <c r="E21034" s="760"/>
      <c r="F21034" s="760"/>
    </row>
    <row r="21035" spans="1:6" ht="12" hidden="1" customHeight="1">
      <c r="A21035" s="760"/>
      <c r="B21035" s="760"/>
      <c r="C21035" s="760"/>
      <c r="D21035" s="760"/>
      <c r="E21035" s="760"/>
      <c r="F21035" s="760"/>
    </row>
    <row r="21036" spans="1:6" ht="12" hidden="1" customHeight="1">
      <c r="A21036" s="760"/>
      <c r="B21036" s="760"/>
      <c r="C21036" s="760"/>
      <c r="D21036" s="760"/>
      <c r="E21036" s="760"/>
      <c r="F21036" s="760"/>
    </row>
    <row r="21037" spans="1:6" ht="12" hidden="1" customHeight="1">
      <c r="A21037" s="760"/>
      <c r="B21037" s="760"/>
      <c r="C21037" s="760"/>
      <c r="D21037" s="760"/>
      <c r="E21037" s="760"/>
      <c r="F21037" s="760"/>
    </row>
    <row r="21038" spans="1:6" ht="12" hidden="1" customHeight="1">
      <c r="A21038" s="760"/>
      <c r="B21038" s="760"/>
      <c r="C21038" s="760"/>
      <c r="D21038" s="760"/>
      <c r="E21038" s="760"/>
      <c r="F21038" s="760"/>
    </row>
    <row r="21039" spans="1:6" ht="12" hidden="1" customHeight="1">
      <c r="A21039" s="760"/>
      <c r="B21039" s="760"/>
      <c r="C21039" s="760"/>
      <c r="D21039" s="760"/>
      <c r="E21039" s="760"/>
      <c r="F21039" s="760"/>
    </row>
    <row r="21040" spans="1:6" ht="12" hidden="1" customHeight="1">
      <c r="A21040" s="760"/>
      <c r="B21040" s="760"/>
      <c r="C21040" s="760"/>
      <c r="D21040" s="760"/>
      <c r="E21040" s="760"/>
      <c r="F21040" s="760"/>
    </row>
    <row r="21041" spans="1:6" ht="12" hidden="1" customHeight="1">
      <c r="A21041" s="760"/>
      <c r="B21041" s="760"/>
      <c r="C21041" s="760"/>
      <c r="D21041" s="760"/>
      <c r="E21041" s="760"/>
      <c r="F21041" s="760"/>
    </row>
    <row r="21042" spans="1:6" ht="12" hidden="1" customHeight="1">
      <c r="A21042" s="760"/>
      <c r="B21042" s="760"/>
      <c r="C21042" s="760"/>
      <c r="D21042" s="760"/>
      <c r="E21042" s="760"/>
      <c r="F21042" s="760"/>
    </row>
    <row r="21043" spans="1:6" ht="12" hidden="1" customHeight="1">
      <c r="A21043" s="760"/>
      <c r="B21043" s="760"/>
      <c r="C21043" s="760"/>
      <c r="D21043" s="760"/>
      <c r="E21043" s="760"/>
      <c r="F21043" s="760"/>
    </row>
    <row r="21044" spans="1:6" ht="12" hidden="1" customHeight="1">
      <c r="A21044" s="760"/>
      <c r="B21044" s="760"/>
      <c r="C21044" s="760"/>
      <c r="D21044" s="760"/>
      <c r="E21044" s="760"/>
      <c r="F21044" s="760"/>
    </row>
    <row r="21045" spans="1:6" ht="12" hidden="1" customHeight="1">
      <c r="A21045" s="760"/>
      <c r="B21045" s="760"/>
      <c r="C21045" s="760"/>
      <c r="D21045" s="760"/>
      <c r="E21045" s="760"/>
      <c r="F21045" s="760"/>
    </row>
    <row r="21046" spans="1:6" ht="12" hidden="1" customHeight="1">
      <c r="A21046" s="760"/>
      <c r="B21046" s="760"/>
      <c r="C21046" s="760"/>
      <c r="D21046" s="760"/>
      <c r="E21046" s="760"/>
      <c r="F21046" s="760"/>
    </row>
    <row r="21047" spans="1:6" ht="12" hidden="1" customHeight="1">
      <c r="A21047" s="760"/>
      <c r="B21047" s="760"/>
      <c r="C21047" s="760"/>
      <c r="D21047" s="760"/>
      <c r="E21047" s="760"/>
      <c r="F21047" s="760"/>
    </row>
    <row r="21048" spans="1:6" ht="12" hidden="1" customHeight="1">
      <c r="A21048" s="760"/>
      <c r="B21048" s="760"/>
      <c r="C21048" s="760"/>
      <c r="D21048" s="760"/>
      <c r="E21048" s="760"/>
      <c r="F21048" s="760"/>
    </row>
    <row r="21049" spans="1:6" ht="12" hidden="1" customHeight="1">
      <c r="A21049" s="760"/>
      <c r="B21049" s="760"/>
      <c r="C21049" s="760"/>
      <c r="D21049" s="760"/>
      <c r="E21049" s="760"/>
      <c r="F21049" s="760"/>
    </row>
    <row r="21050" spans="1:6" ht="12" hidden="1" customHeight="1">
      <c r="A21050" s="760"/>
      <c r="B21050" s="760"/>
      <c r="C21050" s="760"/>
      <c r="D21050" s="760"/>
      <c r="E21050" s="760"/>
      <c r="F21050" s="760"/>
    </row>
    <row r="21051" spans="1:6" ht="12" hidden="1" customHeight="1">
      <c r="A21051" s="760"/>
      <c r="B21051" s="760"/>
      <c r="C21051" s="760"/>
      <c r="D21051" s="760"/>
      <c r="E21051" s="760"/>
      <c r="F21051" s="760"/>
    </row>
    <row r="21052" spans="1:6" ht="12" hidden="1" customHeight="1">
      <c r="A21052" s="760"/>
      <c r="B21052" s="760"/>
      <c r="C21052" s="760"/>
      <c r="D21052" s="760"/>
      <c r="E21052" s="760"/>
      <c r="F21052" s="760"/>
    </row>
    <row r="21053" spans="1:6" ht="12" hidden="1" customHeight="1">
      <c r="A21053" s="760"/>
      <c r="B21053" s="760"/>
      <c r="C21053" s="760"/>
      <c r="D21053" s="760"/>
      <c r="E21053" s="760"/>
      <c r="F21053" s="760"/>
    </row>
    <row r="21054" spans="1:6" ht="12" hidden="1" customHeight="1">
      <c r="A21054" s="760"/>
      <c r="B21054" s="760"/>
      <c r="C21054" s="760"/>
      <c r="D21054" s="760"/>
      <c r="E21054" s="760"/>
      <c r="F21054" s="760"/>
    </row>
    <row r="21055" spans="1:6" ht="12" hidden="1" customHeight="1">
      <c r="A21055" s="760"/>
      <c r="B21055" s="760"/>
      <c r="C21055" s="760"/>
      <c r="D21055" s="760"/>
      <c r="E21055" s="760"/>
      <c r="F21055" s="760"/>
    </row>
    <row r="21056" spans="1:6" ht="12" hidden="1" customHeight="1">
      <c r="A21056" s="760"/>
      <c r="B21056" s="760"/>
      <c r="C21056" s="760"/>
      <c r="D21056" s="760"/>
      <c r="E21056" s="760"/>
      <c r="F21056" s="760"/>
    </row>
    <row r="21057" spans="1:6" ht="12" hidden="1" customHeight="1">
      <c r="A21057" s="760"/>
      <c r="B21057" s="760"/>
      <c r="C21057" s="760"/>
      <c r="D21057" s="760"/>
      <c r="E21057" s="760"/>
      <c r="F21057" s="760"/>
    </row>
    <row r="21058" spans="1:6" ht="12" hidden="1" customHeight="1">
      <c r="A21058" s="760"/>
      <c r="B21058" s="760"/>
      <c r="C21058" s="760"/>
      <c r="D21058" s="760"/>
      <c r="E21058" s="760"/>
      <c r="F21058" s="760"/>
    </row>
    <row r="21059" spans="1:6" ht="12" hidden="1" customHeight="1">
      <c r="A21059" s="760"/>
      <c r="B21059" s="760"/>
      <c r="C21059" s="760"/>
      <c r="D21059" s="760"/>
      <c r="E21059" s="760"/>
      <c r="F21059" s="760"/>
    </row>
    <row r="21060" spans="1:6" ht="12" hidden="1" customHeight="1">
      <c r="A21060" s="760"/>
      <c r="B21060" s="760"/>
      <c r="C21060" s="760"/>
      <c r="D21060" s="760"/>
      <c r="E21060" s="760"/>
      <c r="F21060" s="760"/>
    </row>
    <row r="21061" spans="1:6" ht="12" hidden="1" customHeight="1">
      <c r="A21061" s="760"/>
      <c r="B21061" s="760"/>
      <c r="C21061" s="760"/>
      <c r="D21061" s="760"/>
      <c r="E21061" s="760"/>
      <c r="F21061" s="760"/>
    </row>
    <row r="21062" spans="1:6" ht="12" hidden="1" customHeight="1">
      <c r="A21062" s="760"/>
      <c r="B21062" s="760"/>
      <c r="C21062" s="760"/>
      <c r="D21062" s="760"/>
      <c r="E21062" s="760"/>
      <c r="F21062" s="760"/>
    </row>
    <row r="21063" spans="1:6" ht="12" hidden="1" customHeight="1">
      <c r="A21063" s="760"/>
      <c r="B21063" s="760"/>
      <c r="C21063" s="760"/>
      <c r="D21063" s="760"/>
      <c r="E21063" s="760"/>
      <c r="F21063" s="760"/>
    </row>
    <row r="21064" spans="1:6" ht="12" hidden="1" customHeight="1">
      <c r="A21064" s="760"/>
      <c r="B21064" s="760"/>
      <c r="C21064" s="760"/>
      <c r="D21064" s="760"/>
      <c r="E21064" s="760"/>
      <c r="F21064" s="760"/>
    </row>
    <row r="21065" spans="1:6" ht="12" hidden="1" customHeight="1">
      <c r="A21065" s="760"/>
      <c r="B21065" s="760"/>
      <c r="C21065" s="760"/>
      <c r="D21065" s="760"/>
      <c r="E21065" s="760"/>
      <c r="F21065" s="760"/>
    </row>
    <row r="21066" spans="1:6" ht="12" hidden="1" customHeight="1">
      <c r="A21066" s="760"/>
      <c r="B21066" s="760"/>
      <c r="C21066" s="760"/>
      <c r="D21066" s="760"/>
      <c r="E21066" s="760"/>
      <c r="F21066" s="760"/>
    </row>
    <row r="21067" spans="1:6" ht="12" hidden="1" customHeight="1">
      <c r="A21067" s="760"/>
      <c r="B21067" s="760"/>
      <c r="C21067" s="760"/>
      <c r="D21067" s="760"/>
      <c r="E21067" s="760"/>
      <c r="F21067" s="760"/>
    </row>
    <row r="21068" spans="1:6" ht="12" hidden="1" customHeight="1">
      <c r="A21068" s="760"/>
      <c r="B21068" s="760"/>
      <c r="C21068" s="760"/>
      <c r="D21068" s="760"/>
      <c r="E21068" s="760"/>
      <c r="F21068" s="760"/>
    </row>
    <row r="21069" spans="1:6" ht="12" hidden="1" customHeight="1">
      <c r="A21069" s="760"/>
      <c r="B21069" s="760"/>
      <c r="C21069" s="760"/>
      <c r="D21069" s="760"/>
      <c r="E21069" s="760"/>
      <c r="F21069" s="760"/>
    </row>
    <row r="21070" spans="1:6" ht="12" hidden="1" customHeight="1">
      <c r="A21070" s="760"/>
      <c r="B21070" s="760"/>
      <c r="C21070" s="760"/>
      <c r="D21070" s="760"/>
      <c r="E21070" s="760"/>
      <c r="F21070" s="760"/>
    </row>
    <row r="21071" spans="1:6" ht="12" hidden="1" customHeight="1">
      <c r="A21071" s="760"/>
      <c r="B21071" s="760"/>
      <c r="C21071" s="760"/>
      <c r="D21071" s="760"/>
      <c r="E21071" s="760"/>
      <c r="F21071" s="760"/>
    </row>
    <row r="21072" spans="1:6" ht="12" hidden="1" customHeight="1">
      <c r="A21072" s="760"/>
      <c r="B21072" s="760"/>
      <c r="C21072" s="760"/>
      <c r="D21072" s="760"/>
      <c r="E21072" s="760"/>
      <c r="F21072" s="760"/>
    </row>
    <row r="21073" spans="1:6" ht="12" hidden="1" customHeight="1">
      <c r="A21073" s="760"/>
      <c r="B21073" s="760"/>
      <c r="C21073" s="760"/>
      <c r="D21073" s="760"/>
      <c r="E21073" s="760"/>
      <c r="F21073" s="760"/>
    </row>
    <row r="21074" spans="1:6" ht="12" hidden="1" customHeight="1">
      <c r="A21074" s="760"/>
      <c r="B21074" s="760"/>
      <c r="C21074" s="760"/>
      <c r="D21074" s="760"/>
      <c r="E21074" s="760"/>
      <c r="F21074" s="760"/>
    </row>
    <row r="21075" spans="1:6" ht="12" hidden="1" customHeight="1">
      <c r="A21075" s="760"/>
      <c r="B21075" s="760"/>
      <c r="C21075" s="760"/>
      <c r="D21075" s="760"/>
      <c r="E21075" s="760"/>
      <c r="F21075" s="760"/>
    </row>
    <row r="21076" spans="1:6" ht="12" hidden="1" customHeight="1">
      <c r="A21076" s="760"/>
      <c r="B21076" s="760"/>
      <c r="C21076" s="760"/>
      <c r="D21076" s="760"/>
      <c r="E21076" s="760"/>
      <c r="F21076" s="760"/>
    </row>
    <row r="21077" spans="1:6" ht="12" hidden="1" customHeight="1">
      <c r="A21077" s="760"/>
      <c r="B21077" s="760"/>
      <c r="C21077" s="760"/>
      <c r="D21077" s="760"/>
      <c r="E21077" s="760"/>
      <c r="F21077" s="760"/>
    </row>
    <row r="21078" spans="1:6" ht="12" hidden="1" customHeight="1">
      <c r="A21078" s="760"/>
      <c r="B21078" s="760"/>
      <c r="C21078" s="760"/>
      <c r="D21078" s="760"/>
      <c r="E21078" s="760"/>
      <c r="F21078" s="760"/>
    </row>
    <row r="21079" spans="1:6" ht="12" hidden="1" customHeight="1">
      <c r="A21079" s="760"/>
      <c r="B21079" s="760"/>
      <c r="C21079" s="760"/>
      <c r="D21079" s="760"/>
      <c r="E21079" s="760"/>
      <c r="F21079" s="760"/>
    </row>
    <row r="21080" spans="1:6" ht="12" hidden="1" customHeight="1">
      <c r="A21080" s="760"/>
      <c r="B21080" s="760"/>
      <c r="C21080" s="760"/>
      <c r="D21080" s="760"/>
      <c r="E21080" s="760"/>
      <c r="F21080" s="760"/>
    </row>
    <row r="21081" spans="1:6" ht="12" hidden="1" customHeight="1">
      <c r="A21081" s="760"/>
      <c r="B21081" s="760"/>
      <c r="C21081" s="760"/>
      <c r="D21081" s="760"/>
      <c r="E21081" s="760"/>
      <c r="F21081" s="760"/>
    </row>
    <row r="21082" spans="1:6" ht="12" hidden="1" customHeight="1">
      <c r="A21082" s="760"/>
      <c r="B21082" s="760"/>
      <c r="C21082" s="760"/>
      <c r="D21082" s="760"/>
      <c r="E21082" s="760"/>
      <c r="F21082" s="760"/>
    </row>
    <row r="21083" spans="1:6" ht="12" hidden="1" customHeight="1">
      <c r="A21083" s="760"/>
      <c r="B21083" s="760"/>
      <c r="C21083" s="760"/>
      <c r="D21083" s="760"/>
      <c r="E21083" s="760"/>
      <c r="F21083" s="760"/>
    </row>
    <row r="21084" spans="1:6" ht="12" hidden="1" customHeight="1">
      <c r="A21084" s="760"/>
      <c r="B21084" s="760"/>
      <c r="C21084" s="760"/>
      <c r="D21084" s="760"/>
      <c r="E21084" s="760"/>
      <c r="F21084" s="760"/>
    </row>
    <row r="21085" spans="1:6" ht="12" hidden="1" customHeight="1">
      <c r="A21085" s="760"/>
      <c r="B21085" s="760"/>
      <c r="C21085" s="760"/>
      <c r="D21085" s="760"/>
      <c r="E21085" s="760"/>
      <c r="F21085" s="760"/>
    </row>
    <row r="21086" spans="1:6" ht="12" hidden="1" customHeight="1">
      <c r="A21086" s="760"/>
      <c r="B21086" s="760"/>
      <c r="C21086" s="760"/>
      <c r="D21086" s="760"/>
      <c r="E21086" s="760"/>
      <c r="F21086" s="760"/>
    </row>
    <row r="21087" spans="1:6" ht="12" hidden="1" customHeight="1">
      <c r="A21087" s="760"/>
      <c r="B21087" s="760"/>
      <c r="C21087" s="760"/>
      <c r="D21087" s="760"/>
      <c r="E21087" s="760"/>
      <c r="F21087" s="760"/>
    </row>
    <row r="21088" spans="1:6" ht="12" hidden="1" customHeight="1">
      <c r="A21088" s="760"/>
      <c r="B21088" s="760"/>
      <c r="C21088" s="760"/>
      <c r="D21088" s="760"/>
      <c r="E21088" s="760"/>
      <c r="F21088" s="760"/>
    </row>
    <row r="21089" spans="1:6" ht="12" hidden="1" customHeight="1">
      <c r="A21089" s="760"/>
      <c r="B21089" s="760"/>
      <c r="C21089" s="760"/>
      <c r="D21089" s="760"/>
      <c r="E21089" s="760"/>
      <c r="F21089" s="760"/>
    </row>
    <row r="21090" spans="1:6" ht="12" hidden="1" customHeight="1">
      <c r="A21090" s="760"/>
      <c r="B21090" s="760"/>
      <c r="C21090" s="760"/>
      <c r="D21090" s="760"/>
      <c r="E21090" s="760"/>
      <c r="F21090" s="760"/>
    </row>
    <row r="21091" spans="1:6" ht="12" hidden="1" customHeight="1">
      <c r="A21091" s="760"/>
      <c r="B21091" s="760"/>
      <c r="C21091" s="760"/>
      <c r="D21091" s="760"/>
      <c r="E21091" s="760"/>
      <c r="F21091" s="760"/>
    </row>
    <row r="21092" spans="1:6" ht="12" hidden="1" customHeight="1">
      <c r="A21092" s="760"/>
      <c r="B21092" s="760"/>
      <c r="C21092" s="760"/>
      <c r="D21092" s="760"/>
      <c r="E21092" s="760"/>
      <c r="F21092" s="760"/>
    </row>
    <row r="21093" spans="1:6" ht="12" hidden="1" customHeight="1">
      <c r="A21093" s="760"/>
      <c r="B21093" s="760"/>
      <c r="C21093" s="760"/>
      <c r="D21093" s="760"/>
      <c r="E21093" s="760"/>
      <c r="F21093" s="760"/>
    </row>
    <row r="21094" spans="1:6" ht="12" hidden="1" customHeight="1">
      <c r="A21094" s="760"/>
      <c r="B21094" s="760"/>
      <c r="C21094" s="760"/>
      <c r="D21094" s="760"/>
      <c r="E21094" s="760"/>
      <c r="F21094" s="760"/>
    </row>
    <row r="21095" spans="1:6" ht="12" hidden="1" customHeight="1">
      <c r="A21095" s="760"/>
      <c r="B21095" s="760"/>
      <c r="C21095" s="760"/>
      <c r="D21095" s="760"/>
      <c r="E21095" s="760"/>
      <c r="F21095" s="760"/>
    </row>
    <row r="21096" spans="1:6" ht="12" hidden="1" customHeight="1">
      <c r="A21096" s="760"/>
      <c r="B21096" s="760"/>
      <c r="C21096" s="760"/>
      <c r="D21096" s="760"/>
      <c r="E21096" s="760"/>
      <c r="F21096" s="760"/>
    </row>
    <row r="21097" spans="1:6" ht="12" hidden="1" customHeight="1">
      <c r="A21097" s="760"/>
      <c r="B21097" s="760"/>
      <c r="C21097" s="760"/>
      <c r="D21097" s="760"/>
      <c r="E21097" s="760"/>
      <c r="F21097" s="760"/>
    </row>
    <row r="21098" spans="1:6" ht="12" hidden="1" customHeight="1">
      <c r="A21098" s="760"/>
      <c r="B21098" s="760"/>
      <c r="C21098" s="760"/>
      <c r="D21098" s="760"/>
      <c r="E21098" s="760"/>
      <c r="F21098" s="760"/>
    </row>
    <row r="21099" spans="1:6" ht="12" hidden="1" customHeight="1">
      <c r="A21099" s="760"/>
      <c r="B21099" s="760"/>
      <c r="C21099" s="760"/>
      <c r="D21099" s="760"/>
      <c r="E21099" s="760"/>
      <c r="F21099" s="760"/>
    </row>
    <row r="21100" spans="1:6" ht="12" hidden="1" customHeight="1">
      <c r="A21100" s="760"/>
      <c r="B21100" s="760"/>
      <c r="C21100" s="760"/>
      <c r="D21100" s="760"/>
      <c r="E21100" s="760"/>
      <c r="F21100" s="760"/>
    </row>
    <row r="21101" spans="1:6" ht="12" hidden="1" customHeight="1">
      <c r="A21101" s="760"/>
      <c r="B21101" s="760"/>
      <c r="C21101" s="760"/>
      <c r="D21101" s="760"/>
      <c r="E21101" s="760"/>
      <c r="F21101" s="760"/>
    </row>
    <row r="21102" spans="1:6" ht="12" hidden="1" customHeight="1">
      <c r="A21102" s="760"/>
      <c r="B21102" s="760"/>
      <c r="C21102" s="760"/>
      <c r="D21102" s="760"/>
      <c r="E21102" s="760"/>
      <c r="F21102" s="760"/>
    </row>
    <row r="21103" spans="1:6" ht="12" hidden="1" customHeight="1">
      <c r="A21103" s="760"/>
      <c r="B21103" s="760"/>
      <c r="C21103" s="760"/>
      <c r="D21103" s="760"/>
      <c r="E21103" s="760"/>
      <c r="F21103" s="760"/>
    </row>
    <row r="21104" spans="1:6" ht="12" hidden="1" customHeight="1">
      <c r="A21104" s="760"/>
      <c r="B21104" s="760"/>
      <c r="C21104" s="760"/>
      <c r="D21104" s="760"/>
      <c r="E21104" s="760"/>
      <c r="F21104" s="760"/>
    </row>
    <row r="21105" spans="1:6" ht="12" hidden="1" customHeight="1">
      <c r="A21105" s="760"/>
      <c r="B21105" s="760"/>
      <c r="C21105" s="760"/>
      <c r="D21105" s="760"/>
      <c r="E21105" s="760"/>
      <c r="F21105" s="760"/>
    </row>
    <row r="21106" spans="1:6" ht="12" hidden="1" customHeight="1">
      <c r="A21106" s="760"/>
      <c r="B21106" s="760"/>
      <c r="C21106" s="760"/>
      <c r="D21106" s="760"/>
      <c r="E21106" s="760"/>
      <c r="F21106" s="760"/>
    </row>
    <row r="21107" spans="1:6" ht="12" hidden="1" customHeight="1">
      <c r="A21107" s="760"/>
      <c r="B21107" s="760"/>
      <c r="C21107" s="760"/>
      <c r="D21107" s="760"/>
      <c r="E21107" s="760"/>
      <c r="F21107" s="760"/>
    </row>
    <row r="21108" spans="1:6" ht="12" hidden="1" customHeight="1">
      <c r="A21108" s="760"/>
      <c r="B21108" s="760"/>
      <c r="C21108" s="760"/>
      <c r="D21108" s="760"/>
      <c r="E21108" s="760"/>
      <c r="F21108" s="760"/>
    </row>
    <row r="21109" spans="1:6" ht="12" hidden="1" customHeight="1">
      <c r="A21109" s="760"/>
      <c r="B21109" s="760"/>
      <c r="C21109" s="760"/>
      <c r="D21109" s="760"/>
      <c r="E21109" s="760"/>
      <c r="F21109" s="760"/>
    </row>
    <row r="21110" spans="1:6" ht="12" hidden="1" customHeight="1">
      <c r="A21110" s="760"/>
      <c r="B21110" s="760"/>
      <c r="C21110" s="760"/>
      <c r="D21110" s="760"/>
      <c r="E21110" s="760"/>
      <c r="F21110" s="760"/>
    </row>
    <row r="21111" spans="1:6" ht="12" hidden="1" customHeight="1">
      <c r="A21111" s="760"/>
      <c r="B21111" s="760"/>
      <c r="C21111" s="760"/>
      <c r="D21111" s="760"/>
      <c r="E21111" s="760"/>
      <c r="F21111" s="760"/>
    </row>
    <row r="21112" spans="1:6" ht="12" hidden="1" customHeight="1">
      <c r="A21112" s="760"/>
      <c r="B21112" s="760"/>
      <c r="C21112" s="760"/>
      <c r="D21112" s="760"/>
      <c r="E21112" s="760"/>
      <c r="F21112" s="760"/>
    </row>
    <row r="21113" spans="1:6" ht="12" hidden="1" customHeight="1">
      <c r="A21113" s="760"/>
      <c r="B21113" s="760"/>
      <c r="C21113" s="760"/>
      <c r="D21113" s="760"/>
      <c r="E21113" s="760"/>
      <c r="F21113" s="760"/>
    </row>
    <row r="21114" spans="1:6" ht="12" hidden="1" customHeight="1">
      <c r="A21114" s="760"/>
      <c r="B21114" s="760"/>
      <c r="C21114" s="760"/>
      <c r="D21114" s="760"/>
      <c r="E21114" s="760"/>
      <c r="F21114" s="760"/>
    </row>
    <row r="21115" spans="1:6" ht="12" hidden="1" customHeight="1">
      <c r="A21115" s="760"/>
      <c r="B21115" s="760"/>
      <c r="C21115" s="760"/>
      <c r="D21115" s="760"/>
      <c r="E21115" s="760"/>
      <c r="F21115" s="760"/>
    </row>
    <row r="21116" spans="1:6" ht="12" hidden="1" customHeight="1">
      <c r="A21116" s="760"/>
      <c r="B21116" s="760"/>
      <c r="C21116" s="760"/>
      <c r="D21116" s="760"/>
      <c r="E21116" s="760"/>
      <c r="F21116" s="760"/>
    </row>
    <row r="21117" spans="1:6" ht="12" hidden="1" customHeight="1">
      <c r="A21117" s="760"/>
      <c r="B21117" s="760"/>
      <c r="C21117" s="760"/>
      <c r="D21117" s="760"/>
      <c r="E21117" s="760"/>
      <c r="F21117" s="760"/>
    </row>
    <row r="21118" spans="1:6" ht="12" hidden="1" customHeight="1">
      <c r="A21118" s="760"/>
      <c r="B21118" s="760"/>
      <c r="C21118" s="760"/>
      <c r="D21118" s="760"/>
      <c r="E21118" s="760"/>
      <c r="F21118" s="760"/>
    </row>
    <row r="21119" spans="1:6" ht="12" hidden="1" customHeight="1">
      <c r="A21119" s="760"/>
      <c r="B21119" s="760"/>
      <c r="C21119" s="760"/>
      <c r="D21119" s="760"/>
      <c r="E21119" s="760"/>
      <c r="F21119" s="760"/>
    </row>
    <row r="21120" spans="1:6" ht="12" hidden="1" customHeight="1">
      <c r="A21120" s="760"/>
      <c r="B21120" s="760"/>
      <c r="C21120" s="760"/>
      <c r="D21120" s="760"/>
      <c r="E21120" s="760"/>
      <c r="F21120" s="760"/>
    </row>
    <row r="21121" spans="1:6" ht="12" hidden="1" customHeight="1">
      <c r="A21121" s="760"/>
      <c r="B21121" s="760"/>
      <c r="C21121" s="760"/>
      <c r="D21121" s="760"/>
      <c r="E21121" s="760"/>
      <c r="F21121" s="760"/>
    </row>
    <row r="21122" spans="1:6" ht="12" hidden="1" customHeight="1">
      <c r="A21122" s="760"/>
      <c r="B21122" s="760"/>
      <c r="C21122" s="760"/>
      <c r="D21122" s="760"/>
      <c r="E21122" s="760"/>
      <c r="F21122" s="760"/>
    </row>
    <row r="21123" spans="1:6" ht="12" hidden="1" customHeight="1">
      <c r="A21123" s="760"/>
      <c r="B21123" s="760"/>
      <c r="C21123" s="760"/>
      <c r="D21123" s="760"/>
      <c r="E21123" s="760"/>
      <c r="F21123" s="760"/>
    </row>
    <row r="21124" spans="1:6" ht="12" hidden="1" customHeight="1">
      <c r="A21124" s="760"/>
      <c r="B21124" s="760"/>
      <c r="C21124" s="760"/>
      <c r="D21124" s="760"/>
      <c r="E21124" s="760"/>
      <c r="F21124" s="760"/>
    </row>
    <row r="21125" spans="1:6" ht="12" hidden="1" customHeight="1">
      <c r="A21125" s="760"/>
      <c r="B21125" s="760"/>
      <c r="C21125" s="760"/>
      <c r="D21125" s="760"/>
      <c r="E21125" s="760"/>
      <c r="F21125" s="760"/>
    </row>
    <row r="21126" spans="1:6" ht="12" hidden="1" customHeight="1">
      <c r="A21126" s="760"/>
      <c r="B21126" s="760"/>
      <c r="C21126" s="760"/>
      <c r="D21126" s="760"/>
      <c r="E21126" s="760"/>
      <c r="F21126" s="760"/>
    </row>
    <row r="21127" spans="1:6" ht="12" hidden="1" customHeight="1">
      <c r="A21127" s="760"/>
      <c r="B21127" s="760"/>
      <c r="C21127" s="760"/>
      <c r="D21127" s="760"/>
      <c r="E21127" s="760"/>
      <c r="F21127" s="760"/>
    </row>
    <row r="21128" spans="1:6" ht="12" hidden="1" customHeight="1">
      <c r="A21128" s="760"/>
      <c r="B21128" s="760"/>
      <c r="C21128" s="760"/>
      <c r="D21128" s="760"/>
      <c r="E21128" s="760"/>
      <c r="F21128" s="760"/>
    </row>
    <row r="21129" spans="1:6" ht="12" hidden="1" customHeight="1">
      <c r="A21129" s="760"/>
      <c r="B21129" s="760"/>
      <c r="C21129" s="760"/>
      <c r="D21129" s="760"/>
      <c r="E21129" s="760"/>
      <c r="F21129" s="760"/>
    </row>
    <row r="21130" spans="1:6" ht="12" hidden="1" customHeight="1">
      <c r="A21130" s="760"/>
      <c r="B21130" s="760"/>
      <c r="C21130" s="760"/>
      <c r="D21130" s="760"/>
      <c r="E21130" s="760"/>
      <c r="F21130" s="760"/>
    </row>
    <row r="21131" spans="1:6" ht="12" hidden="1" customHeight="1">
      <c r="A21131" s="760"/>
      <c r="B21131" s="760"/>
      <c r="C21131" s="760"/>
      <c r="D21131" s="760"/>
      <c r="E21131" s="760"/>
      <c r="F21131" s="760"/>
    </row>
    <row r="21132" spans="1:6" ht="12" hidden="1" customHeight="1">
      <c r="A21132" s="760"/>
      <c r="B21132" s="760"/>
      <c r="C21132" s="760"/>
      <c r="D21132" s="760"/>
      <c r="E21132" s="760"/>
      <c r="F21132" s="760"/>
    </row>
    <row r="21133" spans="1:6" ht="12" hidden="1" customHeight="1">
      <c r="A21133" s="760"/>
      <c r="B21133" s="760"/>
      <c r="C21133" s="760"/>
      <c r="D21133" s="760"/>
      <c r="E21133" s="760"/>
      <c r="F21133" s="760"/>
    </row>
    <row r="21134" spans="1:6" ht="12" hidden="1" customHeight="1">
      <c r="A21134" s="760"/>
      <c r="B21134" s="760"/>
      <c r="C21134" s="760"/>
      <c r="D21134" s="760"/>
      <c r="E21134" s="760"/>
      <c r="F21134" s="760"/>
    </row>
    <row r="21135" spans="1:6" ht="12" hidden="1" customHeight="1">
      <c r="A21135" s="760"/>
      <c r="B21135" s="760"/>
      <c r="C21135" s="760"/>
      <c r="D21135" s="760"/>
      <c r="E21135" s="760"/>
      <c r="F21135" s="760"/>
    </row>
    <row r="21136" spans="1:6" ht="12" hidden="1" customHeight="1">
      <c r="A21136" s="760"/>
      <c r="B21136" s="760"/>
      <c r="C21136" s="760"/>
      <c r="D21136" s="760"/>
      <c r="E21136" s="760"/>
      <c r="F21136" s="760"/>
    </row>
    <row r="21137" spans="1:6" ht="12" hidden="1" customHeight="1">
      <c r="A21137" s="760"/>
      <c r="B21137" s="760"/>
      <c r="C21137" s="760"/>
      <c r="D21137" s="760"/>
      <c r="E21137" s="760"/>
      <c r="F21137" s="760"/>
    </row>
    <row r="21138" spans="1:6" ht="12" hidden="1" customHeight="1">
      <c r="A21138" s="760"/>
      <c r="B21138" s="760"/>
      <c r="C21138" s="760"/>
      <c r="D21138" s="760"/>
      <c r="E21138" s="760"/>
      <c r="F21138" s="760"/>
    </row>
    <row r="21139" spans="1:6" ht="12" hidden="1" customHeight="1">
      <c r="A21139" s="760"/>
      <c r="B21139" s="760"/>
      <c r="C21139" s="760"/>
      <c r="D21139" s="760"/>
      <c r="E21139" s="760"/>
      <c r="F21139" s="760"/>
    </row>
    <row r="21140" spans="1:6" ht="12" hidden="1" customHeight="1">
      <c r="A21140" s="760"/>
      <c r="B21140" s="760"/>
      <c r="C21140" s="760"/>
      <c r="D21140" s="760"/>
      <c r="E21140" s="760"/>
      <c r="F21140" s="760"/>
    </row>
    <row r="21141" spans="1:6" ht="12" hidden="1" customHeight="1">
      <c r="A21141" s="760"/>
      <c r="B21141" s="760"/>
      <c r="C21141" s="760"/>
      <c r="D21141" s="760"/>
      <c r="E21141" s="760"/>
      <c r="F21141" s="760"/>
    </row>
    <row r="21142" spans="1:6" ht="12" hidden="1" customHeight="1">
      <c r="A21142" s="760"/>
      <c r="B21142" s="760"/>
      <c r="C21142" s="760"/>
      <c r="D21142" s="760"/>
      <c r="E21142" s="760"/>
      <c r="F21142" s="760"/>
    </row>
    <row r="21143" spans="1:6" ht="12" hidden="1" customHeight="1">
      <c r="A21143" s="760"/>
      <c r="B21143" s="760"/>
      <c r="C21143" s="760"/>
      <c r="D21143" s="760"/>
      <c r="E21143" s="760"/>
      <c r="F21143" s="760"/>
    </row>
    <row r="21144" spans="1:6" ht="12" hidden="1" customHeight="1">
      <c r="A21144" s="760"/>
      <c r="B21144" s="760"/>
      <c r="C21144" s="760"/>
      <c r="D21144" s="760"/>
      <c r="E21144" s="760"/>
      <c r="F21144" s="760"/>
    </row>
    <row r="21145" spans="1:6" ht="12" hidden="1" customHeight="1">
      <c r="A21145" s="760"/>
      <c r="B21145" s="760"/>
      <c r="C21145" s="760"/>
      <c r="D21145" s="760"/>
      <c r="E21145" s="760"/>
      <c r="F21145" s="760"/>
    </row>
    <row r="21146" spans="1:6" ht="12" hidden="1" customHeight="1">
      <c r="A21146" s="760"/>
      <c r="B21146" s="760"/>
      <c r="C21146" s="760"/>
      <c r="D21146" s="760"/>
      <c r="E21146" s="760"/>
      <c r="F21146" s="760"/>
    </row>
    <row r="21147" spans="1:6" ht="12" hidden="1" customHeight="1">
      <c r="A21147" s="760"/>
      <c r="B21147" s="760"/>
      <c r="C21147" s="760"/>
      <c r="D21147" s="760"/>
      <c r="E21147" s="760"/>
      <c r="F21147" s="760"/>
    </row>
    <row r="21148" spans="1:6" ht="12" hidden="1" customHeight="1">
      <c r="A21148" s="760"/>
      <c r="B21148" s="760"/>
      <c r="C21148" s="760"/>
      <c r="D21148" s="760"/>
      <c r="E21148" s="760"/>
      <c r="F21148" s="760"/>
    </row>
    <row r="21149" spans="1:6" ht="12" hidden="1" customHeight="1">
      <c r="A21149" s="760"/>
      <c r="B21149" s="760"/>
      <c r="C21149" s="760"/>
      <c r="D21149" s="760"/>
      <c r="E21149" s="760"/>
      <c r="F21149" s="760"/>
    </row>
    <row r="21150" spans="1:6" ht="12" hidden="1" customHeight="1">
      <c r="A21150" s="760"/>
      <c r="B21150" s="760"/>
      <c r="C21150" s="760"/>
      <c r="D21150" s="760"/>
      <c r="E21150" s="760"/>
      <c r="F21150" s="760"/>
    </row>
    <row r="21151" spans="1:6" ht="12" hidden="1" customHeight="1">
      <c r="A21151" s="760"/>
      <c r="B21151" s="760"/>
      <c r="C21151" s="760"/>
      <c r="D21151" s="760"/>
      <c r="E21151" s="760"/>
      <c r="F21151" s="760"/>
    </row>
    <row r="21152" spans="1:6" ht="12" hidden="1" customHeight="1">
      <c r="A21152" s="760"/>
      <c r="B21152" s="760"/>
      <c r="C21152" s="760"/>
      <c r="D21152" s="760"/>
      <c r="E21152" s="760"/>
      <c r="F21152" s="760"/>
    </row>
    <row r="21153" spans="1:6" ht="12" hidden="1" customHeight="1">
      <c r="A21153" s="760"/>
      <c r="B21153" s="760"/>
      <c r="C21153" s="760"/>
      <c r="D21153" s="760"/>
      <c r="E21153" s="760"/>
      <c r="F21153" s="760"/>
    </row>
    <row r="21154" spans="1:6" ht="12" hidden="1" customHeight="1">
      <c r="A21154" s="760"/>
      <c r="B21154" s="760"/>
      <c r="C21154" s="760"/>
      <c r="D21154" s="760"/>
      <c r="E21154" s="760"/>
      <c r="F21154" s="760"/>
    </row>
    <row r="21155" spans="1:6" ht="12" hidden="1" customHeight="1">
      <c r="A21155" s="760"/>
      <c r="B21155" s="760"/>
      <c r="C21155" s="760"/>
      <c r="D21155" s="760"/>
      <c r="E21155" s="760"/>
      <c r="F21155" s="760"/>
    </row>
    <row r="21156" spans="1:6" ht="12" hidden="1" customHeight="1">
      <c r="A21156" s="760"/>
      <c r="B21156" s="760"/>
      <c r="C21156" s="760"/>
      <c r="D21156" s="760"/>
      <c r="E21156" s="760"/>
      <c r="F21156" s="760"/>
    </row>
    <row r="21157" spans="1:6" ht="12" hidden="1" customHeight="1">
      <c r="A21157" s="760"/>
      <c r="B21157" s="760"/>
      <c r="C21157" s="760"/>
      <c r="D21157" s="760"/>
      <c r="E21157" s="760"/>
      <c r="F21157" s="760"/>
    </row>
    <row r="21158" spans="1:6" ht="12" hidden="1" customHeight="1">
      <c r="A21158" s="760"/>
      <c r="B21158" s="760"/>
      <c r="C21158" s="760"/>
      <c r="D21158" s="760"/>
      <c r="E21158" s="760"/>
      <c r="F21158" s="760"/>
    </row>
    <row r="21159" spans="1:6" ht="12" hidden="1" customHeight="1">
      <c r="A21159" s="760"/>
      <c r="B21159" s="760"/>
      <c r="C21159" s="760"/>
      <c r="D21159" s="760"/>
      <c r="E21159" s="760"/>
      <c r="F21159" s="760"/>
    </row>
    <row r="21160" spans="1:6" ht="12" hidden="1" customHeight="1">
      <c r="A21160" s="760"/>
      <c r="B21160" s="760"/>
      <c r="C21160" s="760"/>
      <c r="D21160" s="760"/>
      <c r="E21160" s="760"/>
      <c r="F21160" s="760"/>
    </row>
    <row r="21161" spans="1:6" ht="12" hidden="1" customHeight="1">
      <c r="A21161" s="760"/>
      <c r="B21161" s="760"/>
      <c r="C21161" s="760"/>
      <c r="D21161" s="760"/>
      <c r="E21161" s="760"/>
      <c r="F21161" s="760"/>
    </row>
    <row r="21162" spans="1:6" ht="12" hidden="1" customHeight="1">
      <c r="A21162" s="760"/>
      <c r="B21162" s="760"/>
      <c r="C21162" s="760"/>
      <c r="D21162" s="760"/>
      <c r="E21162" s="760"/>
      <c r="F21162" s="760"/>
    </row>
    <row r="21163" spans="1:6" ht="12" hidden="1" customHeight="1">
      <c r="A21163" s="760"/>
      <c r="B21163" s="760"/>
      <c r="C21163" s="760"/>
      <c r="D21163" s="760"/>
      <c r="E21163" s="760"/>
      <c r="F21163" s="760"/>
    </row>
    <row r="21164" spans="1:6" ht="12" hidden="1" customHeight="1">
      <c r="A21164" s="760"/>
      <c r="B21164" s="760"/>
      <c r="C21164" s="760"/>
      <c r="D21164" s="760"/>
      <c r="E21164" s="760"/>
      <c r="F21164" s="760"/>
    </row>
    <row r="21165" spans="1:6" ht="12" hidden="1" customHeight="1">
      <c r="A21165" s="760"/>
      <c r="B21165" s="760"/>
      <c r="C21165" s="760"/>
      <c r="D21165" s="760"/>
      <c r="E21165" s="760"/>
      <c r="F21165" s="760"/>
    </row>
    <row r="21166" spans="1:6" ht="12" hidden="1" customHeight="1">
      <c r="A21166" s="760"/>
      <c r="B21166" s="760"/>
      <c r="C21166" s="760"/>
      <c r="D21166" s="760"/>
      <c r="E21166" s="760"/>
      <c r="F21166" s="760"/>
    </row>
    <row r="21167" spans="1:6" ht="12" hidden="1" customHeight="1">
      <c r="A21167" s="760"/>
      <c r="B21167" s="760"/>
      <c r="C21167" s="760"/>
      <c r="D21167" s="760"/>
      <c r="E21167" s="760"/>
      <c r="F21167" s="760"/>
    </row>
    <row r="21168" spans="1:6" ht="12" hidden="1" customHeight="1">
      <c r="A21168" s="760"/>
      <c r="B21168" s="760"/>
      <c r="C21168" s="760"/>
      <c r="D21168" s="760"/>
      <c r="E21168" s="760"/>
      <c r="F21168" s="760"/>
    </row>
    <row r="21169" spans="1:6" ht="12" hidden="1" customHeight="1">
      <c r="A21169" s="760"/>
      <c r="B21169" s="760"/>
      <c r="C21169" s="760"/>
      <c r="D21169" s="760"/>
      <c r="E21169" s="760"/>
      <c r="F21169" s="760"/>
    </row>
    <row r="21170" spans="1:6" ht="12" hidden="1" customHeight="1">
      <c r="A21170" s="760"/>
      <c r="B21170" s="760"/>
      <c r="C21170" s="760"/>
      <c r="D21170" s="760"/>
      <c r="E21170" s="760"/>
      <c r="F21170" s="760"/>
    </row>
    <row r="21171" spans="1:6" ht="12" hidden="1" customHeight="1">
      <c r="A21171" s="760"/>
      <c r="B21171" s="760"/>
      <c r="C21171" s="760"/>
      <c r="D21171" s="760"/>
      <c r="E21171" s="760"/>
      <c r="F21171" s="760"/>
    </row>
    <row r="21172" spans="1:6" ht="12" hidden="1" customHeight="1">
      <c r="A21172" s="760"/>
      <c r="B21172" s="760"/>
      <c r="C21172" s="760"/>
      <c r="D21172" s="760"/>
      <c r="E21172" s="760"/>
      <c r="F21172" s="760"/>
    </row>
    <row r="21173" spans="1:6" ht="12" hidden="1" customHeight="1">
      <c r="A21173" s="760"/>
      <c r="B21173" s="760"/>
      <c r="C21173" s="760"/>
      <c r="D21173" s="760"/>
      <c r="E21173" s="760"/>
      <c r="F21173" s="760"/>
    </row>
    <row r="21174" spans="1:6" ht="12" hidden="1" customHeight="1">
      <c r="A21174" s="760"/>
      <c r="B21174" s="760"/>
      <c r="C21174" s="760"/>
      <c r="D21174" s="760"/>
      <c r="E21174" s="760"/>
      <c r="F21174" s="760"/>
    </row>
    <row r="21175" spans="1:6" ht="12" hidden="1" customHeight="1">
      <c r="A21175" s="760"/>
      <c r="B21175" s="760"/>
      <c r="C21175" s="760"/>
      <c r="D21175" s="760"/>
      <c r="E21175" s="760"/>
      <c r="F21175" s="760"/>
    </row>
    <row r="21176" spans="1:6" ht="12" hidden="1" customHeight="1">
      <c r="A21176" s="760"/>
      <c r="B21176" s="760"/>
      <c r="C21176" s="760"/>
      <c r="D21176" s="760"/>
      <c r="E21176" s="760"/>
      <c r="F21176" s="760"/>
    </row>
    <row r="21177" spans="1:6" ht="12" hidden="1" customHeight="1">
      <c r="A21177" s="760"/>
      <c r="B21177" s="760"/>
      <c r="C21177" s="760"/>
      <c r="D21177" s="760"/>
      <c r="E21177" s="760"/>
      <c r="F21177" s="760"/>
    </row>
    <row r="21178" spans="1:6" ht="12" hidden="1" customHeight="1">
      <c r="A21178" s="760"/>
      <c r="B21178" s="760"/>
      <c r="C21178" s="760"/>
      <c r="D21178" s="760"/>
      <c r="E21178" s="760"/>
      <c r="F21178" s="760"/>
    </row>
    <row r="21179" spans="1:6" ht="12" hidden="1" customHeight="1">
      <c r="A21179" s="760"/>
      <c r="B21179" s="760"/>
      <c r="C21179" s="760"/>
      <c r="D21179" s="760"/>
      <c r="E21179" s="760"/>
      <c r="F21179" s="760"/>
    </row>
    <row r="21180" spans="1:6" ht="12" hidden="1" customHeight="1">
      <c r="A21180" s="760"/>
      <c r="B21180" s="760"/>
      <c r="C21180" s="760"/>
      <c r="D21180" s="760"/>
      <c r="E21180" s="760"/>
      <c r="F21180" s="760"/>
    </row>
    <row r="21181" spans="1:6" ht="12" hidden="1" customHeight="1">
      <c r="A21181" s="760"/>
      <c r="B21181" s="760"/>
      <c r="C21181" s="760"/>
      <c r="D21181" s="760"/>
      <c r="E21181" s="760"/>
      <c r="F21181" s="760"/>
    </row>
    <row r="21182" spans="1:6" ht="12" hidden="1" customHeight="1">
      <c r="A21182" s="760"/>
      <c r="B21182" s="760"/>
      <c r="C21182" s="760"/>
      <c r="D21182" s="760"/>
      <c r="E21182" s="760"/>
      <c r="F21182" s="760"/>
    </row>
    <row r="21183" spans="1:6" ht="12" hidden="1" customHeight="1">
      <c r="A21183" s="760"/>
      <c r="B21183" s="760"/>
      <c r="C21183" s="760"/>
      <c r="D21183" s="760"/>
      <c r="E21183" s="760"/>
      <c r="F21183" s="760"/>
    </row>
    <row r="21184" spans="1:6" ht="12" hidden="1" customHeight="1">
      <c r="A21184" s="760"/>
      <c r="B21184" s="760"/>
      <c r="C21184" s="760"/>
      <c r="D21184" s="760"/>
      <c r="E21184" s="760"/>
      <c r="F21184" s="760"/>
    </row>
    <row r="21185" spans="1:6" ht="12" hidden="1" customHeight="1">
      <c r="A21185" s="760"/>
      <c r="B21185" s="760"/>
      <c r="C21185" s="760"/>
      <c r="D21185" s="760"/>
      <c r="E21185" s="760"/>
      <c r="F21185" s="760"/>
    </row>
    <row r="21186" spans="1:6" ht="12" hidden="1" customHeight="1">
      <c r="A21186" s="760"/>
      <c r="B21186" s="760"/>
      <c r="C21186" s="760"/>
      <c r="D21186" s="760"/>
      <c r="E21186" s="760"/>
      <c r="F21186" s="760"/>
    </row>
    <row r="21187" spans="1:6" ht="12" hidden="1" customHeight="1">
      <c r="A21187" s="760"/>
      <c r="B21187" s="760"/>
      <c r="C21187" s="760"/>
      <c r="D21187" s="760"/>
      <c r="E21187" s="760"/>
      <c r="F21187" s="760"/>
    </row>
    <row r="21188" spans="1:6" ht="12" hidden="1" customHeight="1">
      <c r="A21188" s="760"/>
      <c r="B21188" s="760"/>
      <c r="C21188" s="760"/>
      <c r="D21188" s="760"/>
      <c r="E21188" s="760"/>
      <c r="F21188" s="760"/>
    </row>
    <row r="21189" spans="1:6" ht="12" hidden="1" customHeight="1">
      <c r="A21189" s="760"/>
      <c r="B21189" s="760"/>
      <c r="C21189" s="760"/>
      <c r="D21189" s="760"/>
      <c r="E21189" s="760"/>
      <c r="F21189" s="760"/>
    </row>
    <row r="21190" spans="1:6" ht="12" hidden="1" customHeight="1">
      <c r="A21190" s="760"/>
      <c r="B21190" s="760"/>
      <c r="C21190" s="760"/>
      <c r="D21190" s="760"/>
      <c r="E21190" s="760"/>
      <c r="F21190" s="760"/>
    </row>
    <row r="21191" spans="1:6" ht="12" hidden="1" customHeight="1">
      <c r="A21191" s="760"/>
      <c r="B21191" s="760"/>
      <c r="C21191" s="760"/>
      <c r="D21191" s="760"/>
      <c r="E21191" s="760"/>
      <c r="F21191" s="760"/>
    </row>
    <row r="21192" spans="1:6" ht="12" hidden="1" customHeight="1">
      <c r="A21192" s="760"/>
      <c r="B21192" s="760"/>
      <c r="C21192" s="760"/>
      <c r="D21192" s="760"/>
      <c r="E21192" s="760"/>
      <c r="F21192" s="760"/>
    </row>
    <row r="21193" spans="1:6" ht="12" hidden="1" customHeight="1">
      <c r="A21193" s="760"/>
      <c r="B21193" s="760"/>
      <c r="C21193" s="760"/>
      <c r="D21193" s="760"/>
      <c r="E21193" s="760"/>
      <c r="F21193" s="760"/>
    </row>
    <row r="21194" spans="1:6" ht="12" hidden="1" customHeight="1">
      <c r="A21194" s="760"/>
      <c r="B21194" s="760"/>
      <c r="C21194" s="760"/>
      <c r="D21194" s="760"/>
      <c r="E21194" s="760"/>
      <c r="F21194" s="760"/>
    </row>
    <row r="21195" spans="1:6" ht="12" hidden="1" customHeight="1">
      <c r="A21195" s="760"/>
      <c r="B21195" s="760"/>
      <c r="C21195" s="760"/>
      <c r="D21195" s="760"/>
      <c r="E21195" s="760"/>
      <c r="F21195" s="760"/>
    </row>
    <row r="21196" spans="1:6" ht="12" hidden="1" customHeight="1">
      <c r="A21196" s="760"/>
      <c r="B21196" s="760"/>
      <c r="C21196" s="760"/>
      <c r="D21196" s="760"/>
      <c r="E21196" s="760"/>
      <c r="F21196" s="760"/>
    </row>
    <row r="21197" spans="1:6" ht="12" hidden="1" customHeight="1">
      <c r="A21197" s="760"/>
      <c r="B21197" s="760"/>
      <c r="C21197" s="760"/>
      <c r="D21197" s="760"/>
      <c r="E21197" s="760"/>
      <c r="F21197" s="760"/>
    </row>
    <row r="21198" spans="1:6" ht="12" hidden="1" customHeight="1">
      <c r="A21198" s="760"/>
      <c r="B21198" s="760"/>
      <c r="C21198" s="760"/>
      <c r="D21198" s="760"/>
      <c r="E21198" s="760"/>
      <c r="F21198" s="760"/>
    </row>
    <row r="21199" spans="1:6" ht="12" hidden="1" customHeight="1">
      <c r="A21199" s="760"/>
      <c r="B21199" s="760"/>
      <c r="C21199" s="760"/>
      <c r="D21199" s="760"/>
      <c r="E21199" s="760"/>
      <c r="F21199" s="760"/>
    </row>
    <row r="21200" spans="1:6" ht="12" hidden="1" customHeight="1">
      <c r="A21200" s="760"/>
      <c r="B21200" s="760"/>
      <c r="C21200" s="760"/>
      <c r="D21200" s="760"/>
      <c r="E21200" s="760"/>
      <c r="F21200" s="760"/>
    </row>
    <row r="21201" spans="1:6" ht="12" hidden="1" customHeight="1">
      <c r="A21201" s="760"/>
      <c r="B21201" s="760"/>
      <c r="C21201" s="760"/>
      <c r="D21201" s="760"/>
      <c r="E21201" s="760"/>
      <c r="F21201" s="760"/>
    </row>
    <row r="21202" spans="1:6" ht="12" hidden="1" customHeight="1">
      <c r="A21202" s="760"/>
      <c r="B21202" s="760"/>
      <c r="C21202" s="760"/>
      <c r="D21202" s="760"/>
      <c r="E21202" s="760"/>
      <c r="F21202" s="760"/>
    </row>
    <row r="21203" spans="1:6" ht="12" hidden="1" customHeight="1">
      <c r="A21203" s="760"/>
      <c r="B21203" s="760"/>
      <c r="C21203" s="760"/>
      <c r="D21203" s="760"/>
      <c r="E21203" s="760"/>
      <c r="F21203" s="760"/>
    </row>
    <row r="21204" spans="1:6" ht="12" hidden="1" customHeight="1">
      <c r="A21204" s="760"/>
      <c r="B21204" s="760"/>
      <c r="C21204" s="760"/>
      <c r="D21204" s="760"/>
      <c r="E21204" s="760"/>
      <c r="F21204" s="760"/>
    </row>
    <row r="21205" spans="1:6" ht="12" hidden="1" customHeight="1">
      <c r="A21205" s="760"/>
      <c r="B21205" s="760"/>
      <c r="C21205" s="760"/>
      <c r="D21205" s="760"/>
      <c r="E21205" s="760"/>
      <c r="F21205" s="760"/>
    </row>
    <row r="21206" spans="1:6" ht="12" hidden="1" customHeight="1">
      <c r="A21206" s="760"/>
      <c r="B21206" s="760"/>
      <c r="C21206" s="760"/>
      <c r="D21206" s="760"/>
      <c r="E21206" s="760"/>
      <c r="F21206" s="760"/>
    </row>
    <row r="21207" spans="1:6" ht="12" hidden="1" customHeight="1">
      <c r="A21207" s="760"/>
      <c r="B21207" s="760"/>
      <c r="C21207" s="760"/>
      <c r="D21207" s="760"/>
      <c r="E21207" s="760"/>
      <c r="F21207" s="760"/>
    </row>
    <row r="21208" spans="1:6" ht="12" hidden="1" customHeight="1">
      <c r="A21208" s="760"/>
      <c r="B21208" s="760"/>
      <c r="C21208" s="760"/>
      <c r="D21208" s="760"/>
      <c r="E21208" s="760"/>
      <c r="F21208" s="760"/>
    </row>
    <row r="21209" spans="1:6" ht="12" hidden="1" customHeight="1">
      <c r="A21209" s="760"/>
      <c r="B21209" s="760"/>
      <c r="C21209" s="760"/>
      <c r="D21209" s="760"/>
      <c r="E21209" s="760"/>
      <c r="F21209" s="760"/>
    </row>
    <row r="21210" spans="1:6" ht="12" hidden="1" customHeight="1">
      <c r="A21210" s="760"/>
      <c r="B21210" s="760"/>
      <c r="C21210" s="760"/>
      <c r="D21210" s="760"/>
      <c r="E21210" s="760"/>
      <c r="F21210" s="760"/>
    </row>
    <row r="21211" spans="1:6" ht="12" hidden="1" customHeight="1">
      <c r="A21211" s="760"/>
      <c r="B21211" s="760"/>
      <c r="C21211" s="760"/>
      <c r="D21211" s="760"/>
      <c r="E21211" s="760"/>
      <c r="F21211" s="760"/>
    </row>
    <row r="21212" spans="1:6" ht="12" hidden="1" customHeight="1">
      <c r="A21212" s="760"/>
      <c r="B21212" s="760"/>
      <c r="C21212" s="760"/>
      <c r="D21212" s="760"/>
      <c r="E21212" s="760"/>
      <c r="F21212" s="760"/>
    </row>
    <row r="21213" spans="1:6" ht="12" hidden="1" customHeight="1">
      <c r="A21213" s="760"/>
      <c r="B21213" s="760"/>
      <c r="C21213" s="760"/>
      <c r="D21213" s="760"/>
      <c r="E21213" s="760"/>
      <c r="F21213" s="760"/>
    </row>
    <row r="21214" spans="1:6" ht="12" hidden="1" customHeight="1">
      <c r="A21214" s="760"/>
      <c r="B21214" s="760"/>
      <c r="C21214" s="760"/>
      <c r="D21214" s="760"/>
      <c r="E21214" s="760"/>
      <c r="F21214" s="760"/>
    </row>
    <row r="21215" spans="1:6" ht="12" hidden="1" customHeight="1">
      <c r="A21215" s="760"/>
      <c r="B21215" s="760"/>
      <c r="C21215" s="760"/>
      <c r="D21215" s="760"/>
      <c r="E21215" s="760"/>
      <c r="F21215" s="760"/>
    </row>
    <row r="21216" spans="1:6" ht="12" hidden="1" customHeight="1">
      <c r="A21216" s="760"/>
      <c r="B21216" s="760"/>
      <c r="C21216" s="760"/>
      <c r="D21216" s="760"/>
      <c r="E21216" s="760"/>
      <c r="F21216" s="760"/>
    </row>
    <row r="21217" spans="1:6" ht="12" hidden="1" customHeight="1">
      <c r="A21217" s="760"/>
      <c r="B21217" s="760"/>
      <c r="C21217" s="760"/>
      <c r="D21217" s="760"/>
      <c r="E21217" s="760"/>
      <c r="F21217" s="760"/>
    </row>
    <row r="21218" spans="1:6" ht="12" hidden="1" customHeight="1">
      <c r="A21218" s="760"/>
      <c r="B21218" s="760"/>
      <c r="C21218" s="760"/>
      <c r="D21218" s="760"/>
      <c r="E21218" s="760"/>
      <c r="F21218" s="760"/>
    </row>
    <row r="21219" spans="1:6" ht="12" hidden="1" customHeight="1">
      <c r="A21219" s="760"/>
      <c r="B21219" s="760"/>
      <c r="C21219" s="760"/>
      <c r="D21219" s="760"/>
      <c r="E21219" s="760"/>
      <c r="F21219" s="760"/>
    </row>
    <row r="21220" spans="1:6" ht="12" hidden="1" customHeight="1">
      <c r="A21220" s="760"/>
      <c r="B21220" s="760"/>
      <c r="C21220" s="760"/>
      <c r="D21220" s="760"/>
      <c r="E21220" s="760"/>
      <c r="F21220" s="760"/>
    </row>
    <row r="21221" spans="1:6" ht="12" hidden="1" customHeight="1">
      <c r="A21221" s="760"/>
      <c r="B21221" s="760"/>
      <c r="C21221" s="760"/>
      <c r="D21221" s="760"/>
      <c r="E21221" s="760"/>
      <c r="F21221" s="760"/>
    </row>
    <row r="21222" spans="1:6" ht="12" hidden="1" customHeight="1">
      <c r="A21222" s="760"/>
      <c r="B21222" s="760"/>
      <c r="C21222" s="760"/>
      <c r="D21222" s="760"/>
      <c r="E21222" s="760"/>
      <c r="F21222" s="760"/>
    </row>
    <row r="21223" spans="1:6" ht="12" hidden="1" customHeight="1">
      <c r="A21223" s="760"/>
      <c r="B21223" s="760"/>
      <c r="C21223" s="760"/>
      <c r="D21223" s="760"/>
      <c r="E21223" s="760"/>
      <c r="F21223" s="760"/>
    </row>
    <row r="21224" spans="1:6" ht="12" hidden="1" customHeight="1">
      <c r="A21224" s="760"/>
      <c r="B21224" s="760"/>
      <c r="C21224" s="760"/>
      <c r="D21224" s="760"/>
      <c r="E21224" s="760"/>
      <c r="F21224" s="760"/>
    </row>
    <row r="21225" spans="1:6" ht="12" hidden="1" customHeight="1">
      <c r="A21225" s="760"/>
      <c r="B21225" s="760"/>
      <c r="C21225" s="760"/>
      <c r="D21225" s="760"/>
      <c r="E21225" s="760"/>
      <c r="F21225" s="760"/>
    </row>
    <row r="21226" spans="1:6" ht="12" hidden="1" customHeight="1">
      <c r="A21226" s="760"/>
      <c r="B21226" s="760"/>
      <c r="C21226" s="760"/>
      <c r="D21226" s="760"/>
      <c r="E21226" s="760"/>
      <c r="F21226" s="760"/>
    </row>
    <row r="21227" spans="1:6" ht="12" hidden="1" customHeight="1">
      <c r="A21227" s="760"/>
      <c r="B21227" s="760"/>
      <c r="C21227" s="760"/>
      <c r="D21227" s="760"/>
      <c r="E21227" s="760"/>
      <c r="F21227" s="760"/>
    </row>
    <row r="21228" spans="1:6" ht="12" hidden="1" customHeight="1">
      <c r="A21228" s="760"/>
      <c r="B21228" s="760"/>
      <c r="C21228" s="760"/>
      <c r="D21228" s="760"/>
      <c r="E21228" s="760"/>
      <c r="F21228" s="760"/>
    </row>
    <row r="21229" spans="1:6" ht="12" hidden="1" customHeight="1">
      <c r="A21229" s="760"/>
      <c r="B21229" s="760"/>
      <c r="C21229" s="760"/>
      <c r="D21229" s="760"/>
      <c r="E21229" s="760"/>
      <c r="F21229" s="760"/>
    </row>
    <row r="21230" spans="1:6" ht="12" hidden="1" customHeight="1">
      <c r="A21230" s="760"/>
      <c r="B21230" s="760"/>
      <c r="C21230" s="760"/>
      <c r="D21230" s="760"/>
      <c r="E21230" s="760"/>
      <c r="F21230" s="760"/>
    </row>
    <row r="21231" spans="1:6" ht="12" hidden="1" customHeight="1">
      <c r="A21231" s="760"/>
      <c r="B21231" s="760"/>
      <c r="C21231" s="760"/>
      <c r="D21231" s="760"/>
      <c r="E21231" s="760"/>
      <c r="F21231" s="760"/>
    </row>
    <row r="21232" spans="1:6" ht="12" hidden="1" customHeight="1">
      <c r="A21232" s="760"/>
      <c r="B21232" s="760"/>
      <c r="C21232" s="760"/>
      <c r="D21232" s="760"/>
      <c r="E21232" s="760"/>
      <c r="F21232" s="760"/>
    </row>
    <row r="21233" spans="1:6" ht="12" hidden="1" customHeight="1">
      <c r="A21233" s="760"/>
      <c r="B21233" s="760"/>
      <c r="C21233" s="760"/>
      <c r="D21233" s="760"/>
      <c r="E21233" s="760"/>
      <c r="F21233" s="760"/>
    </row>
    <row r="21234" spans="1:6" ht="12" hidden="1" customHeight="1">
      <c r="A21234" s="760"/>
      <c r="B21234" s="760"/>
      <c r="C21234" s="760"/>
      <c r="D21234" s="760"/>
      <c r="E21234" s="760"/>
      <c r="F21234" s="760"/>
    </row>
    <row r="21235" spans="1:6" ht="12" hidden="1" customHeight="1">
      <c r="A21235" s="760"/>
      <c r="B21235" s="760"/>
      <c r="C21235" s="760"/>
      <c r="D21235" s="760"/>
      <c r="E21235" s="760"/>
      <c r="F21235" s="760"/>
    </row>
    <row r="21236" spans="1:6" ht="12" hidden="1" customHeight="1">
      <c r="A21236" s="760"/>
      <c r="B21236" s="760"/>
      <c r="C21236" s="760"/>
      <c r="D21236" s="760"/>
      <c r="E21236" s="760"/>
      <c r="F21236" s="760"/>
    </row>
    <row r="21237" spans="1:6" ht="12" hidden="1" customHeight="1">
      <c r="A21237" s="760"/>
      <c r="B21237" s="760"/>
      <c r="C21237" s="760"/>
      <c r="D21237" s="760"/>
      <c r="E21237" s="760"/>
      <c r="F21237" s="760"/>
    </row>
    <row r="21238" spans="1:6" ht="12" hidden="1" customHeight="1">
      <c r="A21238" s="760"/>
      <c r="B21238" s="760"/>
      <c r="C21238" s="760"/>
      <c r="D21238" s="760"/>
      <c r="E21238" s="760"/>
      <c r="F21238" s="760"/>
    </row>
    <row r="21239" spans="1:6" ht="12" hidden="1" customHeight="1">
      <c r="A21239" s="760"/>
      <c r="B21239" s="760"/>
      <c r="C21239" s="760"/>
      <c r="D21239" s="760"/>
      <c r="E21239" s="760"/>
      <c r="F21239" s="760"/>
    </row>
    <row r="21240" spans="1:6" ht="12" hidden="1" customHeight="1">
      <c r="A21240" s="760"/>
      <c r="B21240" s="760"/>
      <c r="C21240" s="760"/>
      <c r="D21240" s="760"/>
      <c r="E21240" s="760"/>
      <c r="F21240" s="760"/>
    </row>
    <row r="21241" spans="1:6" ht="12" hidden="1" customHeight="1">
      <c r="A21241" s="760"/>
      <c r="B21241" s="760"/>
      <c r="C21241" s="760"/>
      <c r="D21241" s="760"/>
      <c r="E21241" s="760"/>
      <c r="F21241" s="760"/>
    </row>
    <row r="21242" spans="1:6" ht="12" hidden="1" customHeight="1">
      <c r="A21242" s="760"/>
      <c r="B21242" s="760"/>
      <c r="C21242" s="760"/>
      <c r="D21242" s="760"/>
      <c r="E21242" s="760"/>
      <c r="F21242" s="760"/>
    </row>
    <row r="21243" spans="1:6" ht="12" hidden="1" customHeight="1">
      <c r="A21243" s="760"/>
      <c r="B21243" s="760"/>
      <c r="C21243" s="760"/>
      <c r="D21243" s="760"/>
      <c r="E21243" s="760"/>
      <c r="F21243" s="760"/>
    </row>
    <row r="21244" spans="1:6" ht="12" hidden="1" customHeight="1">
      <c r="A21244" s="760"/>
      <c r="B21244" s="760"/>
      <c r="C21244" s="760"/>
      <c r="D21244" s="760"/>
      <c r="E21244" s="760"/>
      <c r="F21244" s="760"/>
    </row>
    <row r="21245" spans="1:6" ht="12" hidden="1" customHeight="1">
      <c r="A21245" s="760"/>
      <c r="B21245" s="760"/>
      <c r="C21245" s="760"/>
      <c r="D21245" s="760"/>
      <c r="E21245" s="760"/>
      <c r="F21245" s="760"/>
    </row>
    <row r="21246" spans="1:6" ht="12" hidden="1" customHeight="1">
      <c r="A21246" s="760"/>
      <c r="B21246" s="760"/>
      <c r="C21246" s="760"/>
      <c r="D21246" s="760"/>
      <c r="E21246" s="760"/>
      <c r="F21246" s="760"/>
    </row>
    <row r="21247" spans="1:6" ht="12" hidden="1" customHeight="1">
      <c r="A21247" s="760"/>
      <c r="B21247" s="760"/>
      <c r="C21247" s="760"/>
      <c r="D21247" s="760"/>
      <c r="E21247" s="760"/>
      <c r="F21247" s="760"/>
    </row>
    <row r="21248" spans="1:6" ht="12" hidden="1" customHeight="1">
      <c r="A21248" s="760"/>
      <c r="B21248" s="760"/>
      <c r="C21248" s="760"/>
      <c r="D21248" s="760"/>
      <c r="E21248" s="760"/>
      <c r="F21248" s="760"/>
    </row>
    <row r="21249" spans="1:6" ht="12" hidden="1" customHeight="1">
      <c r="A21249" s="760"/>
      <c r="B21249" s="760"/>
      <c r="C21249" s="760"/>
      <c r="D21249" s="760"/>
      <c r="E21249" s="760"/>
      <c r="F21249" s="760"/>
    </row>
    <row r="21250" spans="1:6" ht="12" hidden="1" customHeight="1">
      <c r="A21250" s="760"/>
      <c r="B21250" s="760"/>
      <c r="C21250" s="760"/>
      <c r="D21250" s="760"/>
      <c r="E21250" s="760"/>
      <c r="F21250" s="760"/>
    </row>
    <row r="21251" spans="1:6" ht="12" hidden="1" customHeight="1">
      <c r="A21251" s="760"/>
      <c r="B21251" s="760"/>
      <c r="C21251" s="760"/>
      <c r="D21251" s="760"/>
      <c r="E21251" s="760"/>
      <c r="F21251" s="760"/>
    </row>
    <row r="21252" spans="1:6" ht="12" hidden="1" customHeight="1">
      <c r="A21252" s="760"/>
      <c r="B21252" s="760"/>
      <c r="C21252" s="760"/>
      <c r="D21252" s="760"/>
      <c r="E21252" s="760"/>
      <c r="F21252" s="760"/>
    </row>
    <row r="21253" spans="1:6" ht="12" hidden="1" customHeight="1">
      <c r="A21253" s="760"/>
      <c r="B21253" s="760"/>
      <c r="C21253" s="760"/>
      <c r="D21253" s="760"/>
      <c r="E21253" s="760"/>
      <c r="F21253" s="760"/>
    </row>
    <row r="21254" spans="1:6" ht="12" hidden="1" customHeight="1">
      <c r="A21254" s="760"/>
      <c r="B21254" s="760"/>
      <c r="C21254" s="760"/>
      <c r="D21254" s="760"/>
      <c r="E21254" s="760"/>
      <c r="F21254" s="760"/>
    </row>
    <row r="21255" spans="1:6" ht="12" hidden="1" customHeight="1">
      <c r="A21255" s="760"/>
      <c r="B21255" s="760"/>
      <c r="C21255" s="760"/>
      <c r="D21255" s="760"/>
      <c r="E21255" s="760"/>
      <c r="F21255" s="760"/>
    </row>
    <row r="21256" spans="1:6" ht="12" hidden="1" customHeight="1">
      <c r="A21256" s="760"/>
      <c r="B21256" s="760"/>
      <c r="C21256" s="760"/>
      <c r="D21256" s="760"/>
      <c r="E21256" s="760"/>
      <c r="F21256" s="760"/>
    </row>
    <row r="21257" spans="1:6" ht="12" hidden="1" customHeight="1">
      <c r="A21257" s="760"/>
      <c r="B21257" s="760"/>
      <c r="C21257" s="760"/>
      <c r="D21257" s="760"/>
      <c r="E21257" s="760"/>
      <c r="F21257" s="760"/>
    </row>
    <row r="21258" spans="1:6" ht="12" hidden="1" customHeight="1">
      <c r="A21258" s="760"/>
      <c r="B21258" s="760"/>
      <c r="C21258" s="760"/>
      <c r="D21258" s="760"/>
      <c r="E21258" s="760"/>
      <c r="F21258" s="760"/>
    </row>
    <row r="21259" spans="1:6" ht="12" hidden="1" customHeight="1">
      <c r="A21259" s="760"/>
      <c r="B21259" s="760"/>
      <c r="C21259" s="760"/>
      <c r="D21259" s="760"/>
      <c r="E21259" s="760"/>
      <c r="F21259" s="760"/>
    </row>
    <row r="21260" spans="1:6" ht="12" hidden="1" customHeight="1">
      <c r="A21260" s="760"/>
      <c r="B21260" s="760"/>
      <c r="C21260" s="760"/>
      <c r="D21260" s="760"/>
      <c r="E21260" s="760"/>
      <c r="F21260" s="760"/>
    </row>
    <row r="21261" spans="1:6" ht="12" hidden="1" customHeight="1">
      <c r="A21261" s="760"/>
      <c r="B21261" s="760"/>
      <c r="C21261" s="760"/>
      <c r="D21261" s="760"/>
      <c r="E21261" s="760"/>
      <c r="F21261" s="760"/>
    </row>
    <row r="21262" spans="1:6" ht="12" hidden="1" customHeight="1">
      <c r="A21262" s="760"/>
      <c r="B21262" s="760"/>
      <c r="C21262" s="760"/>
      <c r="D21262" s="760"/>
      <c r="E21262" s="760"/>
      <c r="F21262" s="760"/>
    </row>
    <row r="21263" spans="1:6" ht="12" hidden="1" customHeight="1">
      <c r="A21263" s="760"/>
      <c r="B21263" s="760"/>
      <c r="C21263" s="760"/>
      <c r="D21263" s="760"/>
      <c r="E21263" s="760"/>
      <c r="F21263" s="760"/>
    </row>
    <row r="21264" spans="1:6" ht="12" hidden="1" customHeight="1">
      <c r="A21264" s="760"/>
      <c r="B21264" s="760"/>
      <c r="C21264" s="760"/>
      <c r="D21264" s="760"/>
      <c r="E21264" s="760"/>
      <c r="F21264" s="760"/>
    </row>
    <row r="21265" spans="1:6" ht="12" hidden="1" customHeight="1">
      <c r="A21265" s="760"/>
      <c r="B21265" s="760"/>
      <c r="C21265" s="760"/>
      <c r="D21265" s="760"/>
      <c r="E21265" s="760"/>
      <c r="F21265" s="760"/>
    </row>
    <row r="21266" spans="1:6" ht="12" hidden="1" customHeight="1">
      <c r="A21266" s="760"/>
      <c r="B21266" s="760"/>
      <c r="C21266" s="760"/>
      <c r="D21266" s="760"/>
      <c r="E21266" s="760"/>
      <c r="F21266" s="760"/>
    </row>
    <row r="21267" spans="1:6" ht="12" hidden="1" customHeight="1">
      <c r="A21267" s="760"/>
      <c r="B21267" s="760"/>
      <c r="C21267" s="760"/>
      <c r="D21267" s="760"/>
      <c r="E21267" s="760"/>
      <c r="F21267" s="760"/>
    </row>
    <row r="21268" spans="1:6" ht="12" hidden="1" customHeight="1">
      <c r="A21268" s="760"/>
      <c r="B21268" s="760"/>
      <c r="C21268" s="760"/>
      <c r="D21268" s="760"/>
      <c r="E21268" s="760"/>
      <c r="F21268" s="760"/>
    </row>
    <row r="21269" spans="1:6" ht="12" hidden="1" customHeight="1">
      <c r="A21269" s="760"/>
      <c r="B21269" s="760"/>
      <c r="C21269" s="760"/>
      <c r="D21269" s="760"/>
      <c r="E21269" s="760"/>
      <c r="F21269" s="760"/>
    </row>
    <row r="21270" spans="1:6" ht="12" hidden="1" customHeight="1">
      <c r="A21270" s="760"/>
      <c r="B21270" s="760"/>
      <c r="C21270" s="760"/>
      <c r="D21270" s="760"/>
      <c r="E21270" s="760"/>
      <c r="F21270" s="760"/>
    </row>
    <row r="21271" spans="1:6" ht="12" hidden="1" customHeight="1">
      <c r="A21271" s="760"/>
      <c r="B21271" s="760"/>
      <c r="C21271" s="760"/>
      <c r="D21271" s="760"/>
      <c r="E21271" s="760"/>
      <c r="F21271" s="760"/>
    </row>
    <row r="21272" spans="1:6" ht="12" hidden="1" customHeight="1">
      <c r="A21272" s="760"/>
      <c r="B21272" s="760"/>
      <c r="C21272" s="760"/>
      <c r="D21272" s="760"/>
      <c r="E21272" s="760"/>
      <c r="F21272" s="760"/>
    </row>
    <row r="21273" spans="1:6" ht="12" hidden="1" customHeight="1">
      <c r="A21273" s="760"/>
      <c r="B21273" s="760"/>
      <c r="C21273" s="760"/>
      <c r="D21273" s="760"/>
      <c r="E21273" s="760"/>
      <c r="F21273" s="760"/>
    </row>
    <row r="21274" spans="1:6" ht="12" hidden="1" customHeight="1">
      <c r="A21274" s="760"/>
      <c r="B21274" s="760"/>
      <c r="C21274" s="760"/>
      <c r="D21274" s="760"/>
      <c r="E21274" s="760"/>
      <c r="F21274" s="760"/>
    </row>
    <row r="21275" spans="1:6" ht="12" hidden="1" customHeight="1">
      <c r="A21275" s="760"/>
      <c r="B21275" s="760"/>
      <c r="C21275" s="760"/>
      <c r="D21275" s="760"/>
      <c r="E21275" s="760"/>
      <c r="F21275" s="760"/>
    </row>
    <row r="21276" spans="1:6" ht="12" hidden="1" customHeight="1">
      <c r="A21276" s="760"/>
      <c r="B21276" s="760"/>
      <c r="C21276" s="760"/>
      <c r="D21276" s="760"/>
      <c r="E21276" s="760"/>
      <c r="F21276" s="760"/>
    </row>
    <row r="21277" spans="1:6" ht="12" hidden="1" customHeight="1">
      <c r="A21277" s="760"/>
      <c r="B21277" s="760"/>
      <c r="C21277" s="760"/>
      <c r="D21277" s="760"/>
      <c r="E21277" s="760"/>
      <c r="F21277" s="760"/>
    </row>
    <row r="21278" spans="1:6" ht="12" hidden="1" customHeight="1">
      <c r="A21278" s="760"/>
      <c r="B21278" s="760"/>
      <c r="C21278" s="760"/>
      <c r="D21278" s="760"/>
      <c r="E21278" s="760"/>
      <c r="F21278" s="760"/>
    </row>
    <row r="21279" spans="1:6" ht="12" hidden="1" customHeight="1">
      <c r="A21279" s="760"/>
      <c r="B21279" s="760"/>
      <c r="C21279" s="760"/>
      <c r="D21279" s="760"/>
      <c r="E21279" s="760"/>
      <c r="F21279" s="760"/>
    </row>
    <row r="21280" spans="1:6" ht="12" hidden="1" customHeight="1">
      <c r="A21280" s="760"/>
      <c r="B21280" s="760"/>
      <c r="C21280" s="760"/>
      <c r="D21280" s="760"/>
      <c r="E21280" s="760"/>
      <c r="F21280" s="760"/>
    </row>
    <row r="21281" spans="1:6" ht="12" hidden="1" customHeight="1">
      <c r="A21281" s="760"/>
      <c r="B21281" s="760"/>
      <c r="C21281" s="760"/>
      <c r="D21281" s="760"/>
      <c r="E21281" s="760"/>
      <c r="F21281" s="760"/>
    </row>
    <row r="21282" spans="1:6" ht="12" hidden="1" customHeight="1">
      <c r="A21282" s="760"/>
      <c r="B21282" s="760"/>
      <c r="C21282" s="760"/>
      <c r="D21282" s="760"/>
      <c r="E21282" s="760"/>
      <c r="F21282" s="760"/>
    </row>
    <row r="21283" spans="1:6" ht="12" hidden="1" customHeight="1">
      <c r="A21283" s="760"/>
      <c r="B21283" s="760"/>
      <c r="C21283" s="760"/>
      <c r="D21283" s="760"/>
      <c r="E21283" s="760"/>
      <c r="F21283" s="760"/>
    </row>
    <row r="21284" spans="1:6" ht="12" hidden="1" customHeight="1">
      <c r="A21284" s="760"/>
      <c r="B21284" s="760"/>
      <c r="C21284" s="760"/>
      <c r="D21284" s="760"/>
      <c r="E21284" s="760"/>
      <c r="F21284" s="760"/>
    </row>
    <row r="21285" spans="1:6" ht="12" hidden="1" customHeight="1">
      <c r="A21285" s="760"/>
      <c r="B21285" s="760"/>
      <c r="C21285" s="760"/>
      <c r="D21285" s="760"/>
      <c r="E21285" s="760"/>
      <c r="F21285" s="760"/>
    </row>
    <row r="21286" spans="1:6" ht="12" hidden="1" customHeight="1">
      <c r="A21286" s="760"/>
      <c r="B21286" s="760"/>
      <c r="C21286" s="760"/>
      <c r="D21286" s="760"/>
      <c r="E21286" s="760"/>
      <c r="F21286" s="760"/>
    </row>
    <row r="21287" spans="1:6" ht="12" hidden="1" customHeight="1">
      <c r="A21287" s="760"/>
      <c r="B21287" s="760"/>
      <c r="C21287" s="760"/>
      <c r="D21287" s="760"/>
      <c r="E21287" s="760"/>
      <c r="F21287" s="760"/>
    </row>
    <row r="21288" spans="1:6" ht="12" hidden="1" customHeight="1">
      <c r="A21288" s="760"/>
      <c r="B21288" s="760"/>
      <c r="C21288" s="760"/>
      <c r="D21288" s="760"/>
      <c r="E21288" s="760"/>
      <c r="F21288" s="760"/>
    </row>
    <row r="21289" spans="1:6" ht="12" hidden="1" customHeight="1">
      <c r="A21289" s="760"/>
      <c r="B21289" s="760"/>
      <c r="C21289" s="760"/>
      <c r="D21289" s="760"/>
      <c r="E21289" s="760"/>
      <c r="F21289" s="760"/>
    </row>
    <row r="21290" spans="1:6" ht="12" hidden="1" customHeight="1">
      <c r="A21290" s="760"/>
      <c r="B21290" s="760"/>
      <c r="C21290" s="760"/>
      <c r="D21290" s="760"/>
      <c r="E21290" s="760"/>
      <c r="F21290" s="760"/>
    </row>
    <row r="21291" spans="1:6" ht="12" hidden="1" customHeight="1">
      <c r="A21291" s="760"/>
      <c r="B21291" s="760"/>
      <c r="C21291" s="760"/>
      <c r="D21291" s="760"/>
      <c r="E21291" s="760"/>
      <c r="F21291" s="760"/>
    </row>
    <row r="21292" spans="1:6" ht="12" hidden="1" customHeight="1">
      <c r="A21292" s="760"/>
      <c r="B21292" s="760"/>
      <c r="C21292" s="760"/>
      <c r="D21292" s="760"/>
      <c r="E21292" s="760"/>
      <c r="F21292" s="760"/>
    </row>
    <row r="21293" spans="1:6" ht="12" hidden="1" customHeight="1">
      <c r="A21293" s="760"/>
      <c r="B21293" s="760"/>
      <c r="C21293" s="760"/>
      <c r="D21293" s="760"/>
      <c r="E21293" s="760"/>
      <c r="F21293" s="760"/>
    </row>
    <row r="21294" spans="1:6" ht="12" hidden="1" customHeight="1">
      <c r="A21294" s="760"/>
      <c r="B21294" s="760"/>
      <c r="C21294" s="760"/>
      <c r="D21294" s="760"/>
      <c r="E21294" s="760"/>
      <c r="F21294" s="760"/>
    </row>
    <row r="21295" spans="1:6" ht="12" hidden="1" customHeight="1">
      <c r="A21295" s="760"/>
      <c r="B21295" s="760"/>
      <c r="C21295" s="760"/>
      <c r="D21295" s="760"/>
      <c r="E21295" s="760"/>
      <c r="F21295" s="760"/>
    </row>
    <row r="21296" spans="1:6" ht="12" hidden="1" customHeight="1">
      <c r="A21296" s="760"/>
      <c r="B21296" s="760"/>
      <c r="C21296" s="760"/>
      <c r="D21296" s="760"/>
      <c r="E21296" s="760"/>
      <c r="F21296" s="760"/>
    </row>
    <row r="21297" spans="1:6" ht="12" hidden="1" customHeight="1">
      <c r="A21297" s="760"/>
      <c r="B21297" s="760"/>
      <c r="C21297" s="760"/>
      <c r="D21297" s="760"/>
      <c r="E21297" s="760"/>
      <c r="F21297" s="760"/>
    </row>
    <row r="21298" spans="1:6" ht="12" hidden="1" customHeight="1">
      <c r="A21298" s="760"/>
      <c r="B21298" s="760"/>
      <c r="C21298" s="760"/>
      <c r="D21298" s="760"/>
      <c r="E21298" s="760"/>
      <c r="F21298" s="760"/>
    </row>
    <row r="21299" spans="1:6" ht="12" hidden="1" customHeight="1">
      <c r="A21299" s="760"/>
      <c r="B21299" s="760"/>
      <c r="C21299" s="760"/>
      <c r="D21299" s="760"/>
      <c r="E21299" s="760"/>
      <c r="F21299" s="760"/>
    </row>
    <row r="21300" spans="1:6" ht="12" hidden="1" customHeight="1">
      <c r="A21300" s="760"/>
      <c r="B21300" s="760"/>
      <c r="C21300" s="760"/>
      <c r="D21300" s="760"/>
      <c r="E21300" s="760"/>
      <c r="F21300" s="760"/>
    </row>
    <row r="21301" spans="1:6" ht="12" hidden="1" customHeight="1">
      <c r="A21301" s="760"/>
      <c r="B21301" s="760"/>
      <c r="C21301" s="760"/>
      <c r="D21301" s="760"/>
      <c r="E21301" s="760"/>
      <c r="F21301" s="760"/>
    </row>
    <row r="21302" spans="1:6" ht="12" hidden="1" customHeight="1">
      <c r="A21302" s="760"/>
      <c r="B21302" s="760"/>
      <c r="C21302" s="760"/>
      <c r="D21302" s="760"/>
      <c r="E21302" s="760"/>
      <c r="F21302" s="760"/>
    </row>
    <row r="21303" spans="1:6" ht="12" hidden="1" customHeight="1">
      <c r="A21303" s="760"/>
      <c r="B21303" s="760"/>
      <c r="C21303" s="760"/>
      <c r="D21303" s="760"/>
      <c r="E21303" s="760"/>
      <c r="F21303" s="760"/>
    </row>
    <row r="21304" spans="1:6" ht="12" hidden="1" customHeight="1">
      <c r="A21304" s="760"/>
      <c r="B21304" s="760"/>
      <c r="C21304" s="760"/>
      <c r="D21304" s="760"/>
      <c r="E21304" s="760"/>
      <c r="F21304" s="760"/>
    </row>
    <row r="21305" spans="1:6" ht="12" hidden="1" customHeight="1">
      <c r="A21305" s="760"/>
      <c r="B21305" s="760"/>
      <c r="C21305" s="760"/>
      <c r="D21305" s="760"/>
      <c r="E21305" s="760"/>
      <c r="F21305" s="760"/>
    </row>
    <row r="21306" spans="1:6" ht="12" hidden="1" customHeight="1">
      <c r="A21306" s="760"/>
      <c r="B21306" s="760"/>
      <c r="C21306" s="760"/>
      <c r="D21306" s="760"/>
      <c r="E21306" s="760"/>
      <c r="F21306" s="760"/>
    </row>
    <row r="21307" spans="1:6" ht="12" hidden="1" customHeight="1">
      <c r="A21307" s="760"/>
      <c r="B21307" s="760"/>
      <c r="C21307" s="760"/>
      <c r="D21307" s="760"/>
      <c r="E21307" s="760"/>
      <c r="F21307" s="760"/>
    </row>
    <row r="21308" spans="1:6" ht="12" hidden="1" customHeight="1">
      <c r="A21308" s="760"/>
      <c r="B21308" s="760"/>
      <c r="C21308" s="760"/>
      <c r="D21308" s="760"/>
      <c r="E21308" s="760"/>
      <c r="F21308" s="760"/>
    </row>
    <row r="21309" spans="1:6" ht="12" hidden="1" customHeight="1">
      <c r="A21309" s="760"/>
      <c r="B21309" s="760"/>
      <c r="C21309" s="760"/>
      <c r="D21309" s="760"/>
      <c r="E21309" s="760"/>
      <c r="F21309" s="760"/>
    </row>
    <row r="21310" spans="1:6" ht="12" hidden="1" customHeight="1">
      <c r="A21310" s="760"/>
      <c r="B21310" s="760"/>
      <c r="C21310" s="760"/>
      <c r="D21310" s="760"/>
      <c r="E21310" s="760"/>
      <c r="F21310" s="760"/>
    </row>
    <row r="21311" spans="1:6" ht="12" hidden="1" customHeight="1">
      <c r="A21311" s="760"/>
      <c r="B21311" s="760"/>
      <c r="C21311" s="760"/>
      <c r="D21311" s="760"/>
      <c r="E21311" s="760"/>
      <c r="F21311" s="760"/>
    </row>
    <row r="21312" spans="1:6" ht="12" hidden="1" customHeight="1">
      <c r="A21312" s="760"/>
      <c r="B21312" s="760"/>
      <c r="C21312" s="760"/>
      <c r="D21312" s="760"/>
      <c r="E21312" s="760"/>
      <c r="F21312" s="760"/>
    </row>
    <row r="21313" spans="1:6" ht="12" hidden="1" customHeight="1">
      <c r="A21313" s="760"/>
      <c r="B21313" s="760"/>
      <c r="C21313" s="760"/>
      <c r="D21313" s="760"/>
      <c r="E21313" s="760"/>
      <c r="F21313" s="760"/>
    </row>
    <row r="21314" spans="1:6" ht="12" hidden="1" customHeight="1">
      <c r="A21314" s="760"/>
      <c r="B21314" s="760"/>
      <c r="C21314" s="760"/>
      <c r="D21314" s="760"/>
      <c r="E21314" s="760"/>
      <c r="F21314" s="760"/>
    </row>
    <row r="21315" spans="1:6" ht="12" hidden="1" customHeight="1">
      <c r="A21315" s="760"/>
      <c r="B21315" s="760"/>
      <c r="C21315" s="760"/>
      <c r="D21315" s="760"/>
      <c r="E21315" s="760"/>
      <c r="F21315" s="760"/>
    </row>
    <row r="21316" spans="1:6" ht="12" hidden="1" customHeight="1">
      <c r="A21316" s="760"/>
      <c r="B21316" s="760"/>
      <c r="C21316" s="760"/>
      <c r="D21316" s="760"/>
      <c r="E21316" s="760"/>
      <c r="F21316" s="760"/>
    </row>
    <row r="21317" spans="1:6" ht="12" hidden="1" customHeight="1">
      <c r="A21317" s="760"/>
      <c r="B21317" s="760"/>
      <c r="C21317" s="760"/>
      <c r="D21317" s="760"/>
      <c r="E21317" s="760"/>
      <c r="F21317" s="760"/>
    </row>
    <row r="21318" spans="1:6" ht="12" hidden="1" customHeight="1">
      <c r="A21318" s="760"/>
      <c r="B21318" s="760"/>
      <c r="C21318" s="760"/>
      <c r="D21318" s="760"/>
      <c r="E21318" s="760"/>
      <c r="F21318" s="760"/>
    </row>
    <row r="21319" spans="1:6" ht="12" hidden="1" customHeight="1">
      <c r="A21319" s="760"/>
      <c r="B21319" s="760"/>
      <c r="C21319" s="760"/>
      <c r="D21319" s="760"/>
      <c r="E21319" s="760"/>
      <c r="F21319" s="760"/>
    </row>
    <row r="21320" spans="1:6" ht="12" hidden="1" customHeight="1">
      <c r="A21320" s="760"/>
      <c r="B21320" s="760"/>
      <c r="C21320" s="760"/>
      <c r="D21320" s="760"/>
      <c r="E21320" s="760"/>
      <c r="F21320" s="760"/>
    </row>
    <row r="21321" spans="1:6" ht="12" hidden="1" customHeight="1">
      <c r="A21321" s="760"/>
      <c r="B21321" s="760"/>
      <c r="C21321" s="760"/>
      <c r="D21321" s="760"/>
      <c r="E21321" s="760"/>
      <c r="F21321" s="760"/>
    </row>
    <row r="21322" spans="1:6" ht="12" hidden="1" customHeight="1">
      <c r="A21322" s="760"/>
      <c r="B21322" s="760"/>
      <c r="C21322" s="760"/>
      <c r="D21322" s="760"/>
      <c r="E21322" s="760"/>
      <c r="F21322" s="760"/>
    </row>
    <row r="21323" spans="1:6" ht="12" hidden="1" customHeight="1">
      <c r="A21323" s="760"/>
      <c r="B21323" s="760"/>
      <c r="C21323" s="760"/>
      <c r="D21323" s="760"/>
      <c r="E21323" s="760"/>
      <c r="F21323" s="760"/>
    </row>
    <row r="21324" spans="1:6" ht="12" hidden="1" customHeight="1">
      <c r="A21324" s="760"/>
      <c r="B21324" s="760"/>
      <c r="C21324" s="760"/>
      <c r="D21324" s="760"/>
      <c r="E21324" s="760"/>
      <c r="F21324" s="760"/>
    </row>
    <row r="21325" spans="1:6" ht="12" hidden="1" customHeight="1">
      <c r="A21325" s="760"/>
      <c r="B21325" s="760"/>
      <c r="C21325" s="760"/>
      <c r="D21325" s="760"/>
      <c r="E21325" s="760"/>
      <c r="F21325" s="760"/>
    </row>
    <row r="21326" spans="1:6" ht="12" hidden="1" customHeight="1">
      <c r="A21326" s="760"/>
      <c r="B21326" s="760"/>
      <c r="C21326" s="760"/>
      <c r="D21326" s="760"/>
      <c r="E21326" s="760"/>
      <c r="F21326" s="760"/>
    </row>
    <row r="21327" spans="1:6" ht="12" hidden="1" customHeight="1">
      <c r="A21327" s="760"/>
      <c r="B21327" s="760"/>
      <c r="C21327" s="760"/>
      <c r="D21327" s="760"/>
      <c r="E21327" s="760"/>
      <c r="F21327" s="760"/>
    </row>
    <row r="21328" spans="1:6" ht="12" hidden="1" customHeight="1">
      <c r="A21328" s="760"/>
      <c r="B21328" s="760"/>
      <c r="C21328" s="760"/>
      <c r="D21328" s="760"/>
      <c r="E21328" s="760"/>
      <c r="F21328" s="760"/>
    </row>
    <row r="21329" spans="1:6" ht="12" hidden="1" customHeight="1">
      <c r="A21329" s="760"/>
      <c r="B21329" s="760"/>
      <c r="C21329" s="760"/>
      <c r="D21329" s="760"/>
      <c r="E21329" s="760"/>
      <c r="F21329" s="760"/>
    </row>
    <row r="21330" spans="1:6" ht="12" hidden="1" customHeight="1">
      <c r="A21330" s="760"/>
      <c r="B21330" s="760"/>
      <c r="C21330" s="760"/>
      <c r="D21330" s="760"/>
      <c r="E21330" s="760"/>
      <c r="F21330" s="760"/>
    </row>
    <row r="21331" spans="1:6" ht="12" hidden="1" customHeight="1">
      <c r="A21331" s="760"/>
      <c r="B21331" s="760"/>
      <c r="C21331" s="760"/>
      <c r="D21331" s="760"/>
      <c r="E21331" s="760"/>
      <c r="F21331" s="760"/>
    </row>
    <row r="21332" spans="1:6" ht="12" hidden="1" customHeight="1">
      <c r="A21332" s="760"/>
      <c r="B21332" s="760"/>
      <c r="C21332" s="760"/>
      <c r="D21332" s="760"/>
      <c r="E21332" s="760"/>
      <c r="F21332" s="760"/>
    </row>
    <row r="21333" spans="1:6" ht="12" hidden="1" customHeight="1">
      <c r="A21333" s="760"/>
      <c r="B21333" s="760"/>
      <c r="C21333" s="760"/>
      <c r="D21333" s="760"/>
      <c r="E21333" s="760"/>
      <c r="F21333" s="760"/>
    </row>
    <row r="21334" spans="1:6" ht="12" hidden="1" customHeight="1">
      <c r="A21334" s="760"/>
      <c r="B21334" s="760"/>
      <c r="C21334" s="760"/>
      <c r="D21334" s="760"/>
      <c r="E21334" s="760"/>
      <c r="F21334" s="760"/>
    </row>
    <row r="21335" spans="1:6" ht="12" hidden="1" customHeight="1">
      <c r="A21335" s="760"/>
      <c r="B21335" s="760"/>
      <c r="C21335" s="760"/>
      <c r="D21335" s="760"/>
      <c r="E21335" s="760"/>
      <c r="F21335" s="760"/>
    </row>
    <row r="21336" spans="1:6" ht="12" hidden="1" customHeight="1">
      <c r="A21336" s="760"/>
      <c r="B21336" s="760"/>
      <c r="C21336" s="760"/>
      <c r="D21336" s="760"/>
      <c r="E21336" s="760"/>
      <c r="F21336" s="760"/>
    </row>
    <row r="21337" spans="1:6" ht="12" hidden="1" customHeight="1">
      <c r="A21337" s="760"/>
      <c r="B21337" s="760"/>
      <c r="C21337" s="760"/>
      <c r="D21337" s="760"/>
      <c r="E21337" s="760"/>
      <c r="F21337" s="760"/>
    </row>
    <row r="21338" spans="1:6" ht="12" hidden="1" customHeight="1">
      <c r="A21338" s="760"/>
      <c r="B21338" s="760"/>
      <c r="C21338" s="760"/>
      <c r="D21338" s="760"/>
      <c r="E21338" s="760"/>
      <c r="F21338" s="760"/>
    </row>
    <row r="21339" spans="1:6" ht="12" hidden="1" customHeight="1">
      <c r="A21339" s="760"/>
      <c r="B21339" s="760"/>
      <c r="C21339" s="760"/>
      <c r="D21339" s="760"/>
      <c r="E21339" s="760"/>
      <c r="F21339" s="760"/>
    </row>
    <row r="21340" spans="1:6" ht="12" hidden="1" customHeight="1">
      <c r="A21340" s="760"/>
      <c r="B21340" s="760"/>
      <c r="C21340" s="760"/>
      <c r="D21340" s="760"/>
      <c r="E21340" s="760"/>
      <c r="F21340" s="760"/>
    </row>
    <row r="21341" spans="1:6" ht="12" hidden="1" customHeight="1">
      <c r="A21341" s="760"/>
      <c r="B21341" s="760"/>
      <c r="C21341" s="760"/>
      <c r="D21341" s="760"/>
      <c r="E21341" s="760"/>
      <c r="F21341" s="760"/>
    </row>
    <row r="21342" spans="1:6" ht="12" hidden="1" customHeight="1">
      <c r="A21342" s="760"/>
      <c r="B21342" s="760"/>
      <c r="C21342" s="760"/>
      <c r="D21342" s="760"/>
      <c r="E21342" s="760"/>
      <c r="F21342" s="760"/>
    </row>
    <row r="21343" spans="1:6" ht="12" hidden="1" customHeight="1">
      <c r="A21343" s="760"/>
      <c r="B21343" s="760"/>
      <c r="C21343" s="760"/>
      <c r="D21343" s="760"/>
      <c r="E21343" s="760"/>
      <c r="F21343" s="760"/>
    </row>
    <row r="21344" spans="1:6" ht="12" hidden="1" customHeight="1">
      <c r="A21344" s="760"/>
      <c r="B21344" s="760"/>
      <c r="C21344" s="760"/>
      <c r="D21344" s="760"/>
      <c r="E21344" s="760"/>
      <c r="F21344" s="760"/>
    </row>
    <row r="21345" spans="1:6" ht="12" hidden="1" customHeight="1">
      <c r="A21345" s="760"/>
      <c r="B21345" s="760"/>
      <c r="C21345" s="760"/>
      <c r="D21345" s="760"/>
      <c r="E21345" s="760"/>
      <c r="F21345" s="760"/>
    </row>
    <row r="21346" spans="1:6" ht="12" hidden="1" customHeight="1">
      <c r="A21346" s="760"/>
      <c r="B21346" s="760"/>
      <c r="C21346" s="760"/>
      <c r="D21346" s="760"/>
      <c r="E21346" s="760"/>
      <c r="F21346" s="760"/>
    </row>
    <row r="21347" spans="1:6" ht="12" hidden="1" customHeight="1">
      <c r="A21347" s="760"/>
      <c r="B21347" s="760"/>
      <c r="C21347" s="760"/>
      <c r="D21347" s="760"/>
      <c r="E21347" s="760"/>
      <c r="F21347" s="760"/>
    </row>
    <row r="21348" spans="1:6" ht="12" hidden="1" customHeight="1">
      <c r="A21348" s="760"/>
      <c r="B21348" s="760"/>
      <c r="C21348" s="760"/>
      <c r="D21348" s="760"/>
      <c r="E21348" s="760"/>
      <c r="F21348" s="760"/>
    </row>
    <row r="21349" spans="1:6" ht="12" hidden="1" customHeight="1">
      <c r="A21349" s="760"/>
      <c r="B21349" s="760"/>
      <c r="C21349" s="760"/>
      <c r="D21349" s="760"/>
      <c r="E21349" s="760"/>
      <c r="F21349" s="760"/>
    </row>
    <row r="21350" spans="1:6" ht="12" hidden="1" customHeight="1">
      <c r="A21350" s="760"/>
      <c r="B21350" s="760"/>
      <c r="C21350" s="760"/>
      <c r="D21350" s="760"/>
      <c r="E21350" s="760"/>
      <c r="F21350" s="760"/>
    </row>
    <row r="21351" spans="1:6" ht="12" hidden="1" customHeight="1">
      <c r="A21351" s="760"/>
      <c r="B21351" s="760"/>
      <c r="C21351" s="760"/>
      <c r="D21351" s="760"/>
      <c r="E21351" s="760"/>
      <c r="F21351" s="760"/>
    </row>
    <row r="21352" spans="1:6" ht="12" hidden="1" customHeight="1">
      <c r="A21352" s="760"/>
      <c r="B21352" s="760"/>
      <c r="C21352" s="760"/>
      <c r="D21352" s="760"/>
      <c r="E21352" s="760"/>
      <c r="F21352" s="760"/>
    </row>
    <row r="21353" spans="1:6" ht="12" hidden="1" customHeight="1">
      <c r="A21353" s="760"/>
      <c r="B21353" s="760"/>
      <c r="C21353" s="760"/>
      <c r="D21353" s="760"/>
      <c r="E21353" s="760"/>
      <c r="F21353" s="760"/>
    </row>
    <row r="21354" spans="1:6" ht="12" hidden="1" customHeight="1">
      <c r="A21354" s="760"/>
      <c r="B21354" s="760"/>
      <c r="C21354" s="760"/>
      <c r="D21354" s="760"/>
      <c r="E21354" s="760"/>
      <c r="F21354" s="760"/>
    </row>
    <row r="21355" spans="1:6" ht="12" hidden="1" customHeight="1">
      <c r="A21355" s="760"/>
      <c r="B21355" s="760"/>
      <c r="C21355" s="760"/>
      <c r="D21355" s="760"/>
      <c r="E21355" s="760"/>
      <c r="F21355" s="760"/>
    </row>
    <row r="21356" spans="1:6" ht="12" hidden="1" customHeight="1">
      <c r="A21356" s="760"/>
      <c r="B21356" s="760"/>
      <c r="C21356" s="760"/>
      <c r="D21356" s="760"/>
      <c r="E21356" s="760"/>
      <c r="F21356" s="760"/>
    </row>
    <row r="21357" spans="1:6" ht="12" hidden="1" customHeight="1">
      <c r="A21357" s="760"/>
      <c r="B21357" s="760"/>
      <c r="C21357" s="760"/>
      <c r="D21357" s="760"/>
      <c r="E21357" s="760"/>
      <c r="F21357" s="760"/>
    </row>
    <row r="21358" spans="1:6" ht="12" hidden="1" customHeight="1">
      <c r="A21358" s="760"/>
      <c r="B21358" s="760"/>
      <c r="C21358" s="760"/>
      <c r="D21358" s="760"/>
      <c r="E21358" s="760"/>
      <c r="F21358" s="760"/>
    </row>
    <row r="21359" spans="1:6" ht="12" hidden="1" customHeight="1">
      <c r="A21359" s="760"/>
      <c r="B21359" s="760"/>
      <c r="C21359" s="760"/>
      <c r="D21359" s="760"/>
      <c r="E21359" s="760"/>
      <c r="F21359" s="760"/>
    </row>
    <row r="21360" spans="1:6" ht="12" hidden="1" customHeight="1">
      <c r="A21360" s="760"/>
      <c r="B21360" s="760"/>
      <c r="C21360" s="760"/>
      <c r="D21360" s="760"/>
      <c r="E21360" s="760"/>
      <c r="F21360" s="760"/>
    </row>
    <row r="21361" spans="1:6" ht="12" hidden="1" customHeight="1">
      <c r="A21361" s="760"/>
      <c r="B21361" s="760"/>
      <c r="C21361" s="760"/>
      <c r="D21361" s="760"/>
      <c r="E21361" s="760"/>
      <c r="F21361" s="760"/>
    </row>
    <row r="21362" spans="1:6" ht="12" hidden="1" customHeight="1">
      <c r="A21362" s="760"/>
      <c r="B21362" s="760"/>
      <c r="C21362" s="760"/>
      <c r="D21362" s="760"/>
      <c r="E21362" s="760"/>
      <c r="F21362" s="760"/>
    </row>
    <row r="21363" spans="1:6" ht="12" hidden="1" customHeight="1">
      <c r="A21363" s="760"/>
      <c r="B21363" s="760"/>
      <c r="C21363" s="760"/>
      <c r="D21363" s="760"/>
      <c r="E21363" s="760"/>
      <c r="F21363" s="760"/>
    </row>
    <row r="21364" spans="1:6" ht="12" hidden="1" customHeight="1">
      <c r="A21364" s="760"/>
      <c r="B21364" s="760"/>
      <c r="C21364" s="760"/>
      <c r="D21364" s="760"/>
      <c r="E21364" s="760"/>
      <c r="F21364" s="760"/>
    </row>
    <row r="21365" spans="1:6" ht="12" hidden="1" customHeight="1">
      <c r="A21365" s="760"/>
      <c r="B21365" s="760"/>
      <c r="C21365" s="760"/>
      <c r="D21365" s="760"/>
      <c r="E21365" s="760"/>
      <c r="F21365" s="760"/>
    </row>
    <row r="21366" spans="1:6" ht="12" hidden="1" customHeight="1">
      <c r="A21366" s="760"/>
      <c r="B21366" s="760"/>
      <c r="C21366" s="760"/>
      <c r="D21366" s="760"/>
      <c r="E21366" s="760"/>
      <c r="F21366" s="760"/>
    </row>
    <row r="21367" spans="1:6" ht="12" hidden="1" customHeight="1">
      <c r="A21367" s="760"/>
      <c r="B21367" s="760"/>
      <c r="C21367" s="760"/>
      <c r="D21367" s="760"/>
      <c r="E21367" s="760"/>
      <c r="F21367" s="760"/>
    </row>
    <row r="21368" spans="1:6" ht="12" hidden="1" customHeight="1">
      <c r="A21368" s="760"/>
      <c r="B21368" s="760"/>
      <c r="C21368" s="760"/>
      <c r="D21368" s="760"/>
      <c r="E21368" s="760"/>
      <c r="F21368" s="760"/>
    </row>
    <row r="21369" spans="1:6" ht="12" hidden="1" customHeight="1">
      <c r="A21369" s="760"/>
      <c r="B21369" s="760"/>
      <c r="C21369" s="760"/>
      <c r="D21369" s="760"/>
      <c r="E21369" s="760"/>
      <c r="F21369" s="760"/>
    </row>
    <row r="21370" spans="1:6" ht="12" hidden="1" customHeight="1">
      <c r="A21370" s="760"/>
      <c r="B21370" s="760"/>
      <c r="C21370" s="760"/>
      <c r="D21370" s="760"/>
      <c r="E21370" s="760"/>
      <c r="F21370" s="760"/>
    </row>
    <row r="21371" spans="1:6" ht="12" hidden="1" customHeight="1">
      <c r="A21371" s="760"/>
      <c r="B21371" s="760"/>
      <c r="C21371" s="760"/>
      <c r="D21371" s="760"/>
      <c r="E21371" s="760"/>
      <c r="F21371" s="760"/>
    </row>
    <row r="21372" spans="1:6" ht="12" hidden="1" customHeight="1">
      <c r="A21372" s="760"/>
      <c r="B21372" s="760"/>
      <c r="C21372" s="760"/>
      <c r="D21372" s="760"/>
      <c r="E21372" s="760"/>
      <c r="F21372" s="760"/>
    </row>
    <row r="21373" spans="1:6" ht="12" hidden="1" customHeight="1">
      <c r="A21373" s="760"/>
      <c r="B21373" s="760"/>
      <c r="C21373" s="760"/>
      <c r="D21373" s="760"/>
      <c r="E21373" s="760"/>
      <c r="F21373" s="760"/>
    </row>
    <row r="21374" spans="1:6" ht="12" hidden="1" customHeight="1">
      <c r="A21374" s="760"/>
      <c r="B21374" s="760"/>
      <c r="C21374" s="760"/>
      <c r="D21374" s="760"/>
      <c r="E21374" s="760"/>
      <c r="F21374" s="760"/>
    </row>
    <row r="21375" spans="1:6" ht="12" hidden="1" customHeight="1">
      <c r="A21375" s="760"/>
      <c r="B21375" s="760"/>
      <c r="C21375" s="760"/>
      <c r="D21375" s="760"/>
      <c r="E21375" s="760"/>
      <c r="F21375" s="760"/>
    </row>
    <row r="21376" spans="1:6" ht="12" hidden="1" customHeight="1">
      <c r="A21376" s="760"/>
      <c r="B21376" s="760"/>
      <c r="C21376" s="760"/>
      <c r="D21376" s="760"/>
      <c r="E21376" s="760"/>
      <c r="F21376" s="760"/>
    </row>
    <row r="21377" spans="1:6" ht="12" hidden="1" customHeight="1">
      <c r="A21377" s="760"/>
      <c r="B21377" s="760"/>
      <c r="C21377" s="760"/>
      <c r="D21377" s="760"/>
      <c r="E21377" s="760"/>
      <c r="F21377" s="760"/>
    </row>
    <row r="21378" spans="1:6" ht="12" hidden="1" customHeight="1">
      <c r="A21378" s="760"/>
      <c r="B21378" s="760"/>
      <c r="C21378" s="760"/>
      <c r="D21378" s="760"/>
      <c r="E21378" s="760"/>
      <c r="F21378" s="760"/>
    </row>
    <row r="21379" spans="1:6" ht="12" hidden="1" customHeight="1">
      <c r="A21379" s="760"/>
      <c r="B21379" s="760"/>
      <c r="C21379" s="760"/>
      <c r="D21379" s="760"/>
      <c r="E21379" s="760"/>
      <c r="F21379" s="760"/>
    </row>
    <row r="21380" spans="1:6" ht="12" hidden="1" customHeight="1">
      <c r="A21380" s="760"/>
      <c r="B21380" s="760"/>
      <c r="C21380" s="760"/>
      <c r="D21380" s="760"/>
      <c r="E21380" s="760"/>
      <c r="F21380" s="760"/>
    </row>
    <row r="21381" spans="1:6" ht="12" hidden="1" customHeight="1">
      <c r="A21381" s="760"/>
      <c r="B21381" s="760"/>
      <c r="C21381" s="760"/>
      <c r="D21381" s="760"/>
      <c r="E21381" s="760"/>
      <c r="F21381" s="760"/>
    </row>
    <row r="21382" spans="1:6" ht="12" hidden="1" customHeight="1">
      <c r="A21382" s="760"/>
      <c r="B21382" s="760"/>
      <c r="C21382" s="760"/>
      <c r="D21382" s="760"/>
      <c r="E21382" s="760"/>
      <c r="F21382" s="760"/>
    </row>
    <row r="21383" spans="1:6" ht="12" hidden="1" customHeight="1">
      <c r="A21383" s="760"/>
      <c r="B21383" s="760"/>
      <c r="C21383" s="760"/>
      <c r="D21383" s="760"/>
      <c r="E21383" s="760"/>
      <c r="F21383" s="760"/>
    </row>
    <row r="21384" spans="1:6" ht="12" hidden="1" customHeight="1">
      <c r="A21384" s="760"/>
      <c r="B21384" s="760"/>
      <c r="C21384" s="760"/>
      <c r="D21384" s="760"/>
      <c r="E21384" s="760"/>
      <c r="F21384" s="760"/>
    </row>
    <row r="21385" spans="1:6" ht="12" hidden="1" customHeight="1">
      <c r="A21385" s="760"/>
      <c r="B21385" s="760"/>
      <c r="C21385" s="760"/>
      <c r="D21385" s="760"/>
      <c r="E21385" s="760"/>
      <c r="F21385" s="760"/>
    </row>
    <row r="21386" spans="1:6" ht="12" hidden="1" customHeight="1">
      <c r="A21386" s="760"/>
      <c r="B21386" s="760"/>
      <c r="C21386" s="760"/>
      <c r="D21386" s="760"/>
      <c r="E21386" s="760"/>
      <c r="F21386" s="760"/>
    </row>
    <row r="21387" spans="1:6" ht="12" hidden="1" customHeight="1">
      <c r="A21387" s="760"/>
      <c r="B21387" s="760"/>
      <c r="C21387" s="760"/>
      <c r="D21387" s="760"/>
      <c r="E21387" s="760"/>
      <c r="F21387" s="760"/>
    </row>
    <row r="21388" spans="1:6" ht="12" hidden="1" customHeight="1">
      <c r="A21388" s="760"/>
      <c r="B21388" s="760"/>
      <c r="C21388" s="760"/>
      <c r="D21388" s="760"/>
      <c r="E21388" s="760"/>
      <c r="F21388" s="760"/>
    </row>
    <row r="21389" spans="1:6" ht="12" hidden="1" customHeight="1">
      <c r="A21389" s="760"/>
      <c r="B21389" s="760"/>
      <c r="C21389" s="760"/>
      <c r="D21389" s="760"/>
      <c r="E21389" s="760"/>
      <c r="F21389" s="760"/>
    </row>
    <row r="21390" spans="1:6" ht="12" hidden="1" customHeight="1">
      <c r="A21390" s="760"/>
      <c r="B21390" s="760"/>
      <c r="C21390" s="760"/>
      <c r="D21390" s="760"/>
      <c r="E21390" s="760"/>
      <c r="F21390" s="760"/>
    </row>
    <row r="21391" spans="1:6" ht="12" hidden="1" customHeight="1">
      <c r="A21391" s="760"/>
      <c r="B21391" s="760"/>
      <c r="C21391" s="760"/>
      <c r="D21391" s="760"/>
      <c r="E21391" s="760"/>
      <c r="F21391" s="760"/>
    </row>
    <row r="21392" spans="1:6" ht="12" hidden="1" customHeight="1">
      <c r="A21392" s="760"/>
      <c r="B21392" s="760"/>
      <c r="C21392" s="760"/>
      <c r="D21392" s="760"/>
      <c r="E21392" s="760"/>
      <c r="F21392" s="760"/>
    </row>
    <row r="21393" spans="1:6" ht="12" hidden="1" customHeight="1">
      <c r="A21393" s="760"/>
      <c r="B21393" s="760"/>
      <c r="C21393" s="760"/>
      <c r="D21393" s="760"/>
      <c r="E21393" s="760"/>
      <c r="F21393" s="760"/>
    </row>
    <row r="21394" spans="1:6" ht="12" hidden="1" customHeight="1">
      <c r="A21394" s="760"/>
      <c r="B21394" s="760"/>
      <c r="C21394" s="760"/>
      <c r="D21394" s="760"/>
      <c r="E21394" s="760"/>
      <c r="F21394" s="760"/>
    </row>
    <row r="21395" spans="1:6" ht="12" hidden="1" customHeight="1">
      <c r="A21395" s="760"/>
      <c r="B21395" s="760"/>
      <c r="C21395" s="760"/>
      <c r="D21395" s="760"/>
      <c r="E21395" s="760"/>
      <c r="F21395" s="760"/>
    </row>
    <row r="21396" spans="1:6" ht="12" hidden="1" customHeight="1">
      <c r="A21396" s="760"/>
      <c r="B21396" s="760"/>
      <c r="C21396" s="760"/>
      <c r="D21396" s="760"/>
      <c r="E21396" s="760"/>
      <c r="F21396" s="760"/>
    </row>
    <row r="21397" spans="1:6" ht="12" hidden="1" customHeight="1">
      <c r="A21397" s="760"/>
      <c r="B21397" s="760"/>
      <c r="C21397" s="760"/>
      <c r="D21397" s="760"/>
      <c r="E21397" s="760"/>
      <c r="F21397" s="760"/>
    </row>
    <row r="21398" spans="1:6" ht="12" hidden="1" customHeight="1">
      <c r="A21398" s="760"/>
      <c r="B21398" s="760"/>
      <c r="C21398" s="760"/>
      <c r="D21398" s="760"/>
      <c r="E21398" s="760"/>
      <c r="F21398" s="760"/>
    </row>
    <row r="21399" spans="1:6" ht="12" hidden="1" customHeight="1">
      <c r="A21399" s="760"/>
      <c r="B21399" s="760"/>
      <c r="C21399" s="760"/>
      <c r="D21399" s="760"/>
      <c r="E21399" s="760"/>
      <c r="F21399" s="760"/>
    </row>
    <row r="21400" spans="1:6" ht="12" hidden="1" customHeight="1">
      <c r="A21400" s="760"/>
      <c r="B21400" s="760"/>
      <c r="C21400" s="760"/>
      <c r="D21400" s="760"/>
      <c r="E21400" s="760"/>
      <c r="F21400" s="760"/>
    </row>
    <row r="21401" spans="1:6" ht="12" hidden="1" customHeight="1">
      <c r="A21401" s="760"/>
      <c r="B21401" s="760"/>
      <c r="C21401" s="760"/>
      <c r="D21401" s="760"/>
      <c r="E21401" s="760"/>
      <c r="F21401" s="760"/>
    </row>
    <row r="21402" spans="1:6" ht="12" hidden="1" customHeight="1">
      <c r="A21402" s="760"/>
      <c r="B21402" s="760"/>
      <c r="C21402" s="760"/>
      <c r="D21402" s="760"/>
      <c r="E21402" s="760"/>
      <c r="F21402" s="760"/>
    </row>
    <row r="21403" spans="1:6" ht="12" hidden="1" customHeight="1">
      <c r="A21403" s="760"/>
      <c r="B21403" s="760"/>
      <c r="C21403" s="760"/>
      <c r="D21403" s="760"/>
      <c r="E21403" s="760"/>
      <c r="F21403" s="760"/>
    </row>
    <row r="21404" spans="1:6" ht="12" hidden="1" customHeight="1">
      <c r="A21404" s="760"/>
      <c r="B21404" s="760"/>
      <c r="C21404" s="760"/>
      <c r="D21404" s="760"/>
      <c r="E21404" s="760"/>
      <c r="F21404" s="760"/>
    </row>
    <row r="21405" spans="1:6" ht="12" hidden="1" customHeight="1">
      <c r="A21405" s="760"/>
      <c r="B21405" s="760"/>
      <c r="C21405" s="760"/>
      <c r="D21405" s="760"/>
      <c r="E21405" s="760"/>
      <c r="F21405" s="760"/>
    </row>
    <row r="21406" spans="1:6" ht="12" hidden="1" customHeight="1">
      <c r="A21406" s="760"/>
      <c r="B21406" s="760"/>
      <c r="C21406" s="760"/>
      <c r="D21406" s="760"/>
      <c r="E21406" s="760"/>
      <c r="F21406" s="760"/>
    </row>
    <row r="21407" spans="1:6" ht="12" hidden="1" customHeight="1">
      <c r="A21407" s="760"/>
      <c r="B21407" s="760"/>
      <c r="C21407" s="760"/>
      <c r="D21407" s="760"/>
      <c r="E21407" s="760"/>
      <c r="F21407" s="760"/>
    </row>
    <row r="21408" spans="1:6" ht="12" hidden="1" customHeight="1">
      <c r="A21408" s="760"/>
      <c r="B21408" s="760"/>
      <c r="C21408" s="760"/>
      <c r="D21408" s="760"/>
      <c r="E21408" s="760"/>
      <c r="F21408" s="760"/>
    </row>
    <row r="21409" spans="1:6" ht="12" hidden="1" customHeight="1">
      <c r="A21409" s="760"/>
      <c r="B21409" s="760"/>
      <c r="C21409" s="760"/>
      <c r="D21409" s="760"/>
      <c r="E21409" s="760"/>
      <c r="F21409" s="760"/>
    </row>
    <row r="21410" spans="1:6" ht="12" hidden="1" customHeight="1">
      <c r="A21410" s="760"/>
      <c r="B21410" s="760"/>
      <c r="C21410" s="760"/>
      <c r="D21410" s="760"/>
      <c r="E21410" s="760"/>
      <c r="F21410" s="760"/>
    </row>
    <row r="21411" spans="1:6" ht="12" hidden="1" customHeight="1">
      <c r="A21411" s="760"/>
      <c r="B21411" s="760"/>
      <c r="C21411" s="760"/>
      <c r="D21411" s="760"/>
      <c r="E21411" s="760"/>
      <c r="F21411" s="760"/>
    </row>
    <row r="21412" spans="1:6" ht="12" hidden="1" customHeight="1">
      <c r="A21412" s="760"/>
      <c r="B21412" s="760"/>
      <c r="C21412" s="760"/>
      <c r="D21412" s="760"/>
      <c r="E21412" s="760"/>
      <c r="F21412" s="760"/>
    </row>
    <row r="21413" spans="1:6" ht="12" hidden="1" customHeight="1">
      <c r="A21413" s="760"/>
      <c r="B21413" s="760"/>
      <c r="C21413" s="760"/>
      <c r="D21413" s="760"/>
      <c r="E21413" s="760"/>
      <c r="F21413" s="760"/>
    </row>
    <row r="21414" spans="1:6" ht="12" hidden="1" customHeight="1">
      <c r="A21414" s="760"/>
      <c r="B21414" s="760"/>
      <c r="C21414" s="760"/>
      <c r="D21414" s="760"/>
      <c r="E21414" s="760"/>
      <c r="F21414" s="760"/>
    </row>
    <row r="21415" spans="1:6" ht="12" hidden="1" customHeight="1">
      <c r="A21415" s="760"/>
      <c r="B21415" s="760"/>
      <c r="C21415" s="760"/>
      <c r="D21415" s="760"/>
      <c r="E21415" s="760"/>
      <c r="F21415" s="760"/>
    </row>
    <row r="21416" spans="1:6" ht="12" hidden="1" customHeight="1">
      <c r="A21416" s="760"/>
      <c r="B21416" s="760"/>
      <c r="C21416" s="760"/>
      <c r="D21416" s="760"/>
      <c r="E21416" s="760"/>
      <c r="F21416" s="760"/>
    </row>
    <row r="21417" spans="1:6" ht="12" hidden="1" customHeight="1">
      <c r="A21417" s="760"/>
      <c r="B21417" s="760"/>
      <c r="C21417" s="760"/>
      <c r="D21417" s="760"/>
      <c r="E21417" s="760"/>
      <c r="F21417" s="760"/>
    </row>
    <row r="21418" spans="1:6" ht="12" hidden="1" customHeight="1">
      <c r="A21418" s="760"/>
      <c r="B21418" s="760"/>
      <c r="C21418" s="760"/>
      <c r="D21418" s="760"/>
      <c r="E21418" s="760"/>
      <c r="F21418" s="760"/>
    </row>
    <row r="21419" spans="1:6" ht="12" hidden="1" customHeight="1">
      <c r="A21419" s="760"/>
      <c r="B21419" s="760"/>
      <c r="C21419" s="760"/>
      <c r="D21419" s="760"/>
      <c r="E21419" s="760"/>
      <c r="F21419" s="760"/>
    </row>
    <row r="21420" spans="1:6" ht="12" hidden="1" customHeight="1">
      <c r="A21420" s="760"/>
      <c r="B21420" s="760"/>
      <c r="C21420" s="760"/>
      <c r="D21420" s="760"/>
      <c r="E21420" s="760"/>
      <c r="F21420" s="760"/>
    </row>
    <row r="21421" spans="1:6" ht="12" hidden="1" customHeight="1">
      <c r="A21421" s="760"/>
      <c r="B21421" s="760"/>
      <c r="C21421" s="760"/>
      <c r="D21421" s="760"/>
      <c r="E21421" s="760"/>
      <c r="F21421" s="760"/>
    </row>
    <row r="21422" spans="1:6" ht="12" hidden="1" customHeight="1">
      <c r="A21422" s="760"/>
      <c r="B21422" s="760"/>
      <c r="C21422" s="760"/>
      <c r="D21422" s="760"/>
      <c r="E21422" s="760"/>
      <c r="F21422" s="760"/>
    </row>
    <row r="21423" spans="1:6" ht="12" hidden="1" customHeight="1">
      <c r="A21423" s="760"/>
      <c r="B21423" s="760"/>
      <c r="C21423" s="760"/>
      <c r="D21423" s="760"/>
      <c r="E21423" s="760"/>
      <c r="F21423" s="760"/>
    </row>
    <row r="21424" spans="1:6" ht="12" hidden="1" customHeight="1">
      <c r="A21424" s="760"/>
      <c r="B21424" s="760"/>
      <c r="C21424" s="760"/>
      <c r="D21424" s="760"/>
      <c r="E21424" s="760"/>
      <c r="F21424" s="760"/>
    </row>
    <row r="21425" spans="1:6" ht="12" hidden="1" customHeight="1">
      <c r="A21425" s="760"/>
      <c r="B21425" s="760"/>
      <c r="C21425" s="760"/>
      <c r="D21425" s="760"/>
      <c r="E21425" s="760"/>
      <c r="F21425" s="760"/>
    </row>
    <row r="21426" spans="1:6" ht="12" hidden="1" customHeight="1">
      <c r="A21426" s="760"/>
      <c r="B21426" s="760"/>
      <c r="C21426" s="760"/>
      <c r="D21426" s="760"/>
      <c r="E21426" s="760"/>
      <c r="F21426" s="760"/>
    </row>
    <row r="21427" spans="1:6" ht="12" hidden="1" customHeight="1">
      <c r="A21427" s="760"/>
      <c r="B21427" s="760"/>
      <c r="C21427" s="760"/>
      <c r="D21427" s="760"/>
      <c r="E21427" s="760"/>
      <c r="F21427" s="760"/>
    </row>
    <row r="21428" spans="1:6" ht="12" hidden="1" customHeight="1">
      <c r="A21428" s="760"/>
      <c r="B21428" s="760"/>
      <c r="C21428" s="760"/>
      <c r="D21428" s="760"/>
      <c r="E21428" s="760"/>
      <c r="F21428" s="760"/>
    </row>
    <row r="21429" spans="1:6" ht="12" hidden="1" customHeight="1">
      <c r="A21429" s="760"/>
      <c r="B21429" s="760"/>
      <c r="C21429" s="760"/>
      <c r="D21429" s="760"/>
      <c r="E21429" s="760"/>
      <c r="F21429" s="760"/>
    </row>
    <row r="21430" spans="1:6" ht="12" hidden="1" customHeight="1">
      <c r="A21430" s="760"/>
      <c r="B21430" s="760"/>
      <c r="C21430" s="760"/>
      <c r="D21430" s="760"/>
      <c r="E21430" s="760"/>
      <c r="F21430" s="760"/>
    </row>
    <row r="21431" spans="1:6" ht="12" hidden="1" customHeight="1">
      <c r="A21431" s="760"/>
      <c r="B21431" s="760"/>
      <c r="C21431" s="760"/>
      <c r="D21431" s="760"/>
      <c r="E21431" s="760"/>
      <c r="F21431" s="760"/>
    </row>
    <row r="21432" spans="1:6" ht="12" hidden="1" customHeight="1">
      <c r="A21432" s="760"/>
      <c r="B21432" s="760"/>
      <c r="C21432" s="760"/>
      <c r="D21432" s="760"/>
      <c r="E21432" s="760"/>
      <c r="F21432" s="760"/>
    </row>
    <row r="21433" spans="1:6" ht="12" hidden="1" customHeight="1">
      <c r="A21433" s="760"/>
      <c r="B21433" s="760"/>
      <c r="C21433" s="760"/>
      <c r="D21433" s="760"/>
      <c r="E21433" s="760"/>
      <c r="F21433" s="760"/>
    </row>
    <row r="21434" spans="1:6" ht="12" hidden="1" customHeight="1">
      <c r="A21434" s="760"/>
      <c r="B21434" s="760"/>
      <c r="C21434" s="760"/>
      <c r="D21434" s="760"/>
      <c r="E21434" s="760"/>
      <c r="F21434" s="760"/>
    </row>
    <row r="21435" spans="1:6" ht="12" hidden="1" customHeight="1">
      <c r="A21435" s="760"/>
      <c r="B21435" s="760"/>
      <c r="C21435" s="760"/>
      <c r="D21435" s="760"/>
      <c r="E21435" s="760"/>
      <c r="F21435" s="760"/>
    </row>
    <row r="21436" spans="1:6" ht="12" hidden="1" customHeight="1">
      <c r="A21436" s="760"/>
      <c r="B21436" s="760"/>
      <c r="C21436" s="760"/>
      <c r="D21436" s="760"/>
      <c r="E21436" s="760"/>
      <c r="F21436" s="760"/>
    </row>
    <row r="21437" spans="1:6" ht="12" hidden="1" customHeight="1">
      <c r="A21437" s="760"/>
      <c r="B21437" s="760"/>
      <c r="C21437" s="760"/>
      <c r="D21437" s="760"/>
      <c r="E21437" s="760"/>
      <c r="F21437" s="760"/>
    </row>
    <row r="21438" spans="1:6" ht="12" hidden="1" customHeight="1">
      <c r="A21438" s="760"/>
      <c r="B21438" s="760"/>
      <c r="C21438" s="760"/>
      <c r="D21438" s="760"/>
      <c r="E21438" s="760"/>
      <c r="F21438" s="760"/>
    </row>
    <row r="21439" spans="1:6" ht="12" hidden="1" customHeight="1">
      <c r="A21439" s="760"/>
      <c r="B21439" s="760"/>
      <c r="C21439" s="760"/>
      <c r="D21439" s="760"/>
      <c r="E21439" s="760"/>
      <c r="F21439" s="760"/>
    </row>
    <row r="21440" spans="1:6" ht="12" hidden="1" customHeight="1">
      <c r="A21440" s="760"/>
      <c r="B21440" s="760"/>
      <c r="C21440" s="760"/>
      <c r="D21440" s="760"/>
      <c r="E21440" s="760"/>
      <c r="F21440" s="760"/>
    </row>
    <row r="21441" spans="1:6" ht="12" hidden="1" customHeight="1">
      <c r="A21441" s="760"/>
      <c r="B21441" s="760"/>
      <c r="C21441" s="760"/>
      <c r="D21441" s="760"/>
      <c r="E21441" s="760"/>
      <c r="F21441" s="760"/>
    </row>
    <row r="21442" spans="1:6" ht="12" hidden="1" customHeight="1">
      <c r="A21442" s="760"/>
      <c r="B21442" s="760"/>
      <c r="C21442" s="760"/>
      <c r="D21442" s="760"/>
      <c r="E21442" s="760"/>
      <c r="F21442" s="760"/>
    </row>
    <row r="21443" spans="1:6" ht="12" hidden="1" customHeight="1">
      <c r="A21443" s="760"/>
      <c r="B21443" s="760"/>
      <c r="C21443" s="760"/>
      <c r="D21443" s="760"/>
      <c r="E21443" s="760"/>
      <c r="F21443" s="760"/>
    </row>
    <row r="21444" spans="1:6" ht="12" hidden="1" customHeight="1">
      <c r="A21444" s="760"/>
      <c r="B21444" s="760"/>
      <c r="C21444" s="760"/>
      <c r="D21444" s="760"/>
      <c r="E21444" s="760"/>
      <c r="F21444" s="760"/>
    </row>
    <row r="21445" spans="1:6" ht="12" hidden="1" customHeight="1">
      <c r="A21445" s="760"/>
      <c r="B21445" s="760"/>
      <c r="C21445" s="760"/>
      <c r="D21445" s="760"/>
      <c r="E21445" s="760"/>
      <c r="F21445" s="760"/>
    </row>
    <row r="21446" spans="1:6" ht="12" hidden="1" customHeight="1">
      <c r="A21446" s="760"/>
      <c r="B21446" s="760"/>
      <c r="C21446" s="760"/>
      <c r="D21446" s="760"/>
      <c r="E21446" s="760"/>
      <c r="F21446" s="760"/>
    </row>
    <row r="21447" spans="1:6" ht="12" hidden="1" customHeight="1">
      <c r="A21447" s="760"/>
      <c r="B21447" s="760"/>
      <c r="C21447" s="760"/>
      <c r="D21447" s="760"/>
      <c r="E21447" s="760"/>
      <c r="F21447" s="760"/>
    </row>
    <row r="21448" spans="1:6" ht="12" hidden="1" customHeight="1">
      <c r="A21448" s="760"/>
      <c r="B21448" s="760"/>
      <c r="C21448" s="760"/>
      <c r="D21448" s="760"/>
      <c r="E21448" s="760"/>
      <c r="F21448" s="760"/>
    </row>
    <row r="21449" spans="1:6" ht="12" hidden="1" customHeight="1">
      <c r="A21449" s="760"/>
      <c r="B21449" s="760"/>
      <c r="C21449" s="760"/>
      <c r="D21449" s="760"/>
      <c r="E21449" s="760"/>
      <c r="F21449" s="760"/>
    </row>
    <row r="21450" spans="1:6" ht="12" hidden="1" customHeight="1">
      <c r="A21450" s="760"/>
      <c r="B21450" s="760"/>
      <c r="C21450" s="760"/>
      <c r="D21450" s="760"/>
      <c r="E21450" s="760"/>
      <c r="F21450" s="760"/>
    </row>
    <row r="21451" spans="1:6" ht="12" hidden="1" customHeight="1">
      <c r="A21451" s="760"/>
      <c r="B21451" s="760"/>
      <c r="C21451" s="760"/>
      <c r="D21451" s="760"/>
      <c r="E21451" s="760"/>
      <c r="F21451" s="760"/>
    </row>
    <row r="21452" spans="1:6" ht="12" hidden="1" customHeight="1">
      <c r="A21452" s="760"/>
      <c r="B21452" s="760"/>
      <c r="C21452" s="760"/>
      <c r="D21452" s="760"/>
      <c r="E21452" s="760"/>
      <c r="F21452" s="760"/>
    </row>
    <row r="21453" spans="1:6" ht="12" hidden="1" customHeight="1">
      <c r="A21453" s="760"/>
      <c r="B21453" s="760"/>
      <c r="C21453" s="760"/>
      <c r="D21453" s="760"/>
      <c r="E21453" s="760"/>
      <c r="F21453" s="760"/>
    </row>
    <row r="21454" spans="1:6" ht="12" hidden="1" customHeight="1">
      <c r="A21454" s="760"/>
      <c r="B21454" s="760"/>
      <c r="C21454" s="760"/>
      <c r="D21454" s="760"/>
      <c r="E21454" s="760"/>
      <c r="F21454" s="760"/>
    </row>
    <row r="21455" spans="1:6" ht="12" hidden="1" customHeight="1">
      <c r="A21455" s="760"/>
      <c r="B21455" s="760"/>
      <c r="C21455" s="760"/>
      <c r="D21455" s="760"/>
      <c r="E21455" s="760"/>
      <c r="F21455" s="760"/>
    </row>
    <row r="21456" spans="1:6" ht="12" hidden="1" customHeight="1">
      <c r="A21456" s="760"/>
      <c r="B21456" s="760"/>
      <c r="C21456" s="760"/>
      <c r="D21456" s="760"/>
      <c r="E21456" s="760"/>
      <c r="F21456" s="760"/>
    </row>
    <row r="21457" spans="1:6" ht="12" hidden="1" customHeight="1">
      <c r="A21457" s="760"/>
      <c r="B21457" s="760"/>
      <c r="C21457" s="760"/>
      <c r="D21457" s="760"/>
      <c r="E21457" s="760"/>
      <c r="F21457" s="760"/>
    </row>
    <row r="21458" spans="1:6" ht="12" hidden="1" customHeight="1">
      <c r="A21458" s="760"/>
      <c r="B21458" s="760"/>
      <c r="C21458" s="760"/>
      <c r="D21458" s="760"/>
      <c r="E21458" s="760"/>
      <c r="F21458" s="760"/>
    </row>
    <row r="21459" spans="1:6" ht="12" hidden="1" customHeight="1">
      <c r="A21459" s="760"/>
      <c r="B21459" s="760"/>
      <c r="C21459" s="760"/>
      <c r="D21459" s="760"/>
      <c r="E21459" s="760"/>
      <c r="F21459" s="760"/>
    </row>
    <row r="21460" spans="1:6" ht="12" hidden="1" customHeight="1">
      <c r="A21460" s="760"/>
      <c r="B21460" s="760"/>
      <c r="C21460" s="760"/>
      <c r="D21460" s="760"/>
      <c r="E21460" s="760"/>
      <c r="F21460" s="760"/>
    </row>
    <row r="21461" spans="1:6" ht="12" hidden="1" customHeight="1">
      <c r="A21461" s="760"/>
      <c r="B21461" s="760"/>
      <c r="C21461" s="760"/>
      <c r="D21461" s="760"/>
      <c r="E21461" s="760"/>
      <c r="F21461" s="760"/>
    </row>
    <row r="21462" spans="1:6" ht="12" hidden="1" customHeight="1">
      <c r="A21462" s="760"/>
      <c r="B21462" s="760"/>
      <c r="C21462" s="760"/>
      <c r="D21462" s="760"/>
      <c r="E21462" s="760"/>
      <c r="F21462" s="760"/>
    </row>
    <row r="21463" spans="1:6" ht="12" hidden="1" customHeight="1">
      <c r="A21463" s="760"/>
      <c r="B21463" s="760"/>
      <c r="C21463" s="760"/>
      <c r="D21463" s="760"/>
      <c r="E21463" s="760"/>
      <c r="F21463" s="760"/>
    </row>
    <row r="21464" spans="1:6" ht="12" hidden="1" customHeight="1">
      <c r="A21464" s="760"/>
      <c r="B21464" s="760"/>
      <c r="C21464" s="760"/>
      <c r="D21464" s="760"/>
      <c r="E21464" s="760"/>
      <c r="F21464" s="760"/>
    </row>
    <row r="21465" spans="1:6" ht="12" hidden="1" customHeight="1">
      <c r="A21465" s="760"/>
      <c r="B21465" s="760"/>
      <c r="C21465" s="760"/>
      <c r="D21465" s="760"/>
      <c r="E21465" s="760"/>
      <c r="F21465" s="760"/>
    </row>
    <row r="21466" spans="1:6" ht="12" hidden="1" customHeight="1">
      <c r="A21466" s="760"/>
      <c r="B21466" s="760"/>
      <c r="C21466" s="760"/>
      <c r="D21466" s="760"/>
      <c r="E21466" s="760"/>
      <c r="F21466" s="760"/>
    </row>
    <row r="21467" spans="1:6" ht="12" hidden="1" customHeight="1">
      <c r="A21467" s="760"/>
      <c r="B21467" s="760"/>
      <c r="C21467" s="760"/>
      <c r="D21467" s="760"/>
      <c r="E21467" s="760"/>
      <c r="F21467" s="760"/>
    </row>
    <row r="21468" spans="1:6" ht="12" hidden="1" customHeight="1">
      <c r="A21468" s="760"/>
      <c r="B21468" s="760"/>
      <c r="C21468" s="760"/>
      <c r="D21468" s="760"/>
      <c r="E21468" s="760"/>
      <c r="F21468" s="760"/>
    </row>
    <row r="21469" spans="1:6" ht="12" hidden="1" customHeight="1">
      <c r="A21469" s="760"/>
      <c r="B21469" s="760"/>
      <c r="C21469" s="760"/>
      <c r="D21469" s="760"/>
      <c r="E21469" s="760"/>
      <c r="F21469" s="760"/>
    </row>
    <row r="21470" spans="1:6" ht="12" hidden="1" customHeight="1">
      <c r="A21470" s="760"/>
      <c r="B21470" s="760"/>
      <c r="C21470" s="760"/>
      <c r="D21470" s="760"/>
      <c r="E21470" s="760"/>
      <c r="F21470" s="760"/>
    </row>
    <row r="21471" spans="1:6" ht="12" hidden="1" customHeight="1">
      <c r="A21471" s="760"/>
      <c r="B21471" s="760"/>
      <c r="C21471" s="760"/>
      <c r="D21471" s="760"/>
      <c r="E21471" s="760"/>
      <c r="F21471" s="760"/>
    </row>
    <row r="21472" spans="1:6" ht="12" hidden="1" customHeight="1">
      <c r="A21472" s="760"/>
      <c r="B21472" s="760"/>
      <c r="C21472" s="760"/>
      <c r="D21472" s="760"/>
      <c r="E21472" s="760"/>
      <c r="F21472" s="760"/>
    </row>
    <row r="21473" spans="1:6" ht="12" hidden="1" customHeight="1">
      <c r="A21473" s="760"/>
      <c r="B21473" s="760"/>
      <c r="C21473" s="760"/>
      <c r="D21473" s="760"/>
      <c r="E21473" s="760"/>
      <c r="F21473" s="760"/>
    </row>
    <row r="21474" spans="1:6" ht="12" hidden="1" customHeight="1">
      <c r="A21474" s="760"/>
      <c r="B21474" s="760"/>
      <c r="C21474" s="760"/>
      <c r="D21474" s="760"/>
      <c r="E21474" s="760"/>
      <c r="F21474" s="760"/>
    </row>
    <row r="21475" spans="1:6" ht="12" hidden="1" customHeight="1">
      <c r="A21475" s="760"/>
      <c r="B21475" s="760"/>
      <c r="C21475" s="760"/>
      <c r="D21475" s="760"/>
      <c r="E21475" s="760"/>
      <c r="F21475" s="760"/>
    </row>
    <row r="21476" spans="1:6" ht="12" hidden="1" customHeight="1">
      <c r="A21476" s="760"/>
      <c r="B21476" s="760"/>
      <c r="C21476" s="760"/>
      <c r="D21476" s="760"/>
      <c r="E21476" s="760"/>
      <c r="F21476" s="760"/>
    </row>
    <row r="21477" spans="1:6" ht="12" hidden="1" customHeight="1">
      <c r="A21477" s="760"/>
      <c r="B21477" s="760"/>
      <c r="C21477" s="760"/>
      <c r="D21477" s="760"/>
      <c r="E21477" s="760"/>
      <c r="F21477" s="760"/>
    </row>
    <row r="21478" spans="1:6" ht="12" hidden="1" customHeight="1">
      <c r="A21478" s="760"/>
      <c r="B21478" s="760"/>
      <c r="C21478" s="760"/>
      <c r="D21478" s="760"/>
      <c r="E21478" s="760"/>
      <c r="F21478" s="760"/>
    </row>
    <row r="21479" spans="1:6" ht="12" hidden="1" customHeight="1">
      <c r="A21479" s="760"/>
      <c r="B21479" s="760"/>
      <c r="C21479" s="760"/>
      <c r="D21479" s="760"/>
      <c r="E21479" s="760"/>
      <c r="F21479" s="760"/>
    </row>
    <row r="21480" spans="1:6" ht="12" hidden="1" customHeight="1">
      <c r="A21480" s="760"/>
      <c r="B21480" s="760"/>
      <c r="C21480" s="760"/>
      <c r="D21480" s="760"/>
      <c r="E21480" s="760"/>
      <c r="F21480" s="760"/>
    </row>
    <row r="21481" spans="1:6" ht="12" hidden="1" customHeight="1">
      <c r="A21481" s="760"/>
      <c r="B21481" s="760"/>
      <c r="C21481" s="760"/>
      <c r="D21481" s="760"/>
      <c r="E21481" s="760"/>
      <c r="F21481" s="760"/>
    </row>
    <row r="21482" spans="1:6" ht="12" hidden="1" customHeight="1">
      <c r="A21482" s="760"/>
      <c r="B21482" s="760"/>
      <c r="C21482" s="760"/>
      <c r="D21482" s="760"/>
      <c r="E21482" s="760"/>
      <c r="F21482" s="760"/>
    </row>
    <row r="21483" spans="1:6" ht="12" hidden="1" customHeight="1">
      <c r="A21483" s="760"/>
      <c r="B21483" s="760"/>
      <c r="C21483" s="760"/>
      <c r="D21483" s="760"/>
      <c r="E21483" s="760"/>
      <c r="F21483" s="760"/>
    </row>
    <row r="21484" spans="1:6" ht="12" hidden="1" customHeight="1">
      <c r="A21484" s="760"/>
      <c r="B21484" s="760"/>
      <c r="C21484" s="760"/>
      <c r="D21484" s="760"/>
      <c r="E21484" s="760"/>
      <c r="F21484" s="760"/>
    </row>
    <row r="21485" spans="1:6" ht="12" hidden="1" customHeight="1">
      <c r="A21485" s="760"/>
      <c r="B21485" s="760"/>
      <c r="C21485" s="760"/>
      <c r="D21485" s="760"/>
      <c r="E21485" s="760"/>
      <c r="F21485" s="760"/>
    </row>
    <row r="21486" spans="1:6" ht="12" hidden="1" customHeight="1">
      <c r="A21486" s="760"/>
      <c r="B21486" s="760"/>
      <c r="C21486" s="760"/>
      <c r="D21486" s="760"/>
      <c r="E21486" s="760"/>
      <c r="F21486" s="760"/>
    </row>
    <row r="21487" spans="1:6" ht="12" hidden="1" customHeight="1">
      <c r="A21487" s="760"/>
      <c r="B21487" s="760"/>
      <c r="C21487" s="760"/>
      <c r="D21487" s="760"/>
      <c r="E21487" s="760"/>
      <c r="F21487" s="760"/>
    </row>
    <row r="21488" spans="1:6" ht="12" hidden="1" customHeight="1">
      <c r="A21488" s="760"/>
      <c r="B21488" s="760"/>
      <c r="C21488" s="760"/>
      <c r="D21488" s="760"/>
      <c r="E21488" s="760"/>
      <c r="F21488" s="760"/>
    </row>
    <row r="21489" spans="1:6" ht="12" hidden="1" customHeight="1">
      <c r="A21489" s="760"/>
      <c r="B21489" s="760"/>
      <c r="C21489" s="760"/>
      <c r="D21489" s="760"/>
      <c r="E21489" s="760"/>
      <c r="F21489" s="760"/>
    </row>
    <row r="21490" spans="1:6" ht="12" hidden="1" customHeight="1">
      <c r="A21490" s="760"/>
      <c r="B21490" s="760"/>
      <c r="C21490" s="760"/>
      <c r="D21490" s="760"/>
      <c r="E21490" s="760"/>
      <c r="F21490" s="760"/>
    </row>
    <row r="21491" spans="1:6" ht="12" hidden="1" customHeight="1">
      <c r="A21491" s="760"/>
      <c r="B21491" s="760"/>
      <c r="C21491" s="760"/>
      <c r="D21491" s="760"/>
      <c r="E21491" s="760"/>
      <c r="F21491" s="760"/>
    </row>
    <row r="21492" spans="1:6" ht="12" hidden="1" customHeight="1">
      <c r="A21492" s="760"/>
      <c r="B21492" s="760"/>
      <c r="C21492" s="760"/>
      <c r="D21492" s="760"/>
      <c r="E21492" s="760"/>
      <c r="F21492" s="760"/>
    </row>
    <row r="21493" spans="1:6" ht="12" hidden="1" customHeight="1">
      <c r="A21493" s="760"/>
      <c r="B21493" s="760"/>
      <c r="C21493" s="760"/>
      <c r="D21493" s="760"/>
      <c r="E21493" s="760"/>
      <c r="F21493" s="760"/>
    </row>
    <row r="21494" spans="1:6" ht="12" hidden="1" customHeight="1">
      <c r="A21494" s="760"/>
      <c r="B21494" s="760"/>
      <c r="C21494" s="760"/>
      <c r="D21494" s="760"/>
      <c r="E21494" s="760"/>
      <c r="F21494" s="760"/>
    </row>
    <row r="21495" spans="1:6" ht="12" hidden="1" customHeight="1">
      <c r="A21495" s="760"/>
      <c r="B21495" s="760"/>
      <c r="C21495" s="760"/>
      <c r="D21495" s="760"/>
      <c r="E21495" s="760"/>
      <c r="F21495" s="760"/>
    </row>
    <row r="21496" spans="1:6" ht="12" hidden="1" customHeight="1">
      <c r="A21496" s="760"/>
      <c r="B21496" s="760"/>
      <c r="C21496" s="760"/>
      <c r="D21496" s="760"/>
      <c r="E21496" s="760"/>
      <c r="F21496" s="760"/>
    </row>
    <row r="21497" spans="1:6" ht="12" hidden="1" customHeight="1">
      <c r="A21497" s="760"/>
      <c r="B21497" s="760"/>
      <c r="C21497" s="760"/>
      <c r="D21497" s="760"/>
      <c r="E21497" s="760"/>
      <c r="F21497" s="760"/>
    </row>
    <row r="21498" spans="1:6" ht="12" hidden="1" customHeight="1">
      <c r="A21498" s="760"/>
      <c r="B21498" s="760"/>
      <c r="C21498" s="760"/>
      <c r="D21498" s="760"/>
      <c r="E21498" s="760"/>
      <c r="F21498" s="760"/>
    </row>
    <row r="21499" spans="1:6" ht="12" hidden="1" customHeight="1">
      <c r="A21499" s="760"/>
      <c r="B21499" s="760"/>
      <c r="C21499" s="760"/>
      <c r="D21499" s="760"/>
      <c r="E21499" s="760"/>
      <c r="F21499" s="760"/>
    </row>
    <row r="21500" spans="1:6" ht="12" hidden="1" customHeight="1">
      <c r="A21500" s="760"/>
      <c r="B21500" s="760"/>
      <c r="C21500" s="760"/>
      <c r="D21500" s="760"/>
      <c r="E21500" s="760"/>
      <c r="F21500" s="760"/>
    </row>
    <row r="21501" spans="1:6" ht="12" hidden="1" customHeight="1">
      <c r="A21501" s="760"/>
      <c r="B21501" s="760"/>
      <c r="C21501" s="760"/>
      <c r="D21501" s="760"/>
      <c r="E21501" s="760"/>
      <c r="F21501" s="760"/>
    </row>
    <row r="21502" spans="1:6" ht="12" hidden="1" customHeight="1">
      <c r="A21502" s="760"/>
      <c r="B21502" s="760"/>
      <c r="C21502" s="760"/>
      <c r="D21502" s="760"/>
      <c r="E21502" s="760"/>
      <c r="F21502" s="760"/>
    </row>
    <row r="21503" spans="1:6" ht="12" hidden="1" customHeight="1">
      <c r="A21503" s="760"/>
      <c r="B21503" s="760"/>
      <c r="C21503" s="760"/>
      <c r="D21503" s="760"/>
      <c r="E21503" s="760"/>
      <c r="F21503" s="760"/>
    </row>
    <row r="21504" spans="1:6" ht="12" hidden="1" customHeight="1">
      <c r="A21504" s="760"/>
      <c r="B21504" s="760"/>
      <c r="C21504" s="760"/>
      <c r="D21504" s="760"/>
      <c r="E21504" s="760"/>
      <c r="F21504" s="760"/>
    </row>
    <row r="21505" spans="1:6" ht="12" hidden="1" customHeight="1">
      <c r="A21505" s="760"/>
      <c r="B21505" s="760"/>
      <c r="C21505" s="760"/>
      <c r="D21505" s="760"/>
      <c r="E21505" s="760"/>
      <c r="F21505" s="760"/>
    </row>
    <row r="21506" spans="1:6" ht="12" hidden="1" customHeight="1">
      <c r="A21506" s="760"/>
      <c r="B21506" s="760"/>
      <c r="C21506" s="760"/>
      <c r="D21506" s="760"/>
      <c r="E21506" s="760"/>
      <c r="F21506" s="760"/>
    </row>
    <row r="21507" spans="1:6" ht="12" hidden="1" customHeight="1">
      <c r="A21507" s="760"/>
      <c r="B21507" s="760"/>
      <c r="C21507" s="760"/>
      <c r="D21507" s="760"/>
      <c r="E21507" s="760"/>
      <c r="F21507" s="760"/>
    </row>
    <row r="21508" spans="1:6" ht="12" hidden="1" customHeight="1">
      <c r="A21508" s="760"/>
      <c r="B21508" s="760"/>
      <c r="C21508" s="760"/>
      <c r="D21508" s="760"/>
      <c r="E21508" s="760"/>
      <c r="F21508" s="760"/>
    </row>
    <row r="21509" spans="1:6" ht="12" hidden="1" customHeight="1">
      <c r="A21509" s="760"/>
      <c r="B21509" s="760"/>
      <c r="C21509" s="760"/>
      <c r="D21509" s="760"/>
      <c r="E21509" s="760"/>
      <c r="F21509" s="760"/>
    </row>
    <row r="21510" spans="1:6" ht="12" hidden="1" customHeight="1">
      <c r="A21510" s="760"/>
      <c r="B21510" s="760"/>
      <c r="C21510" s="760"/>
      <c r="D21510" s="760"/>
      <c r="E21510" s="760"/>
      <c r="F21510" s="760"/>
    </row>
    <row r="21511" spans="1:6" ht="12" hidden="1" customHeight="1">
      <c r="A21511" s="760"/>
      <c r="B21511" s="760"/>
      <c r="C21511" s="760"/>
      <c r="D21511" s="760"/>
      <c r="E21511" s="760"/>
      <c r="F21511" s="760"/>
    </row>
    <row r="21512" spans="1:6" ht="12" hidden="1" customHeight="1">
      <c r="A21512" s="760"/>
      <c r="B21512" s="760"/>
      <c r="C21512" s="760"/>
      <c r="D21512" s="760"/>
      <c r="E21512" s="760"/>
      <c r="F21512" s="760"/>
    </row>
    <row r="21513" spans="1:6" ht="12" hidden="1" customHeight="1">
      <c r="A21513" s="760"/>
      <c r="B21513" s="760"/>
      <c r="C21513" s="760"/>
      <c r="D21513" s="760"/>
      <c r="E21513" s="760"/>
      <c r="F21513" s="760"/>
    </row>
    <row r="21514" spans="1:6" ht="12" hidden="1" customHeight="1">
      <c r="A21514" s="760"/>
      <c r="B21514" s="760"/>
      <c r="C21514" s="760"/>
      <c r="D21514" s="760"/>
      <c r="E21514" s="760"/>
      <c r="F21514" s="760"/>
    </row>
    <row r="21515" spans="1:6" ht="12" hidden="1" customHeight="1">
      <c r="A21515" s="760"/>
      <c r="B21515" s="760"/>
      <c r="C21515" s="760"/>
      <c r="D21515" s="760"/>
      <c r="E21515" s="760"/>
      <c r="F21515" s="760"/>
    </row>
    <row r="21516" spans="1:6" ht="12" hidden="1" customHeight="1">
      <c r="A21516" s="760"/>
      <c r="B21516" s="760"/>
      <c r="C21516" s="760"/>
      <c r="D21516" s="760"/>
      <c r="E21516" s="760"/>
      <c r="F21516" s="760"/>
    </row>
    <row r="21517" spans="1:6" ht="12" hidden="1" customHeight="1">
      <c r="A21517" s="760"/>
      <c r="B21517" s="760"/>
      <c r="C21517" s="760"/>
      <c r="D21517" s="760"/>
      <c r="E21517" s="760"/>
      <c r="F21517" s="760"/>
    </row>
    <row r="21518" spans="1:6" ht="12" hidden="1" customHeight="1">
      <c r="A21518" s="760"/>
      <c r="B21518" s="760"/>
      <c r="C21518" s="760"/>
      <c r="D21518" s="760"/>
      <c r="E21518" s="760"/>
      <c r="F21518" s="760"/>
    </row>
    <row r="21519" spans="1:6" ht="12" hidden="1" customHeight="1">
      <c r="A21519" s="760"/>
      <c r="B21519" s="760"/>
      <c r="C21519" s="760"/>
      <c r="D21519" s="760"/>
      <c r="E21519" s="760"/>
      <c r="F21519" s="760"/>
    </row>
    <row r="21520" spans="1:6" ht="12" hidden="1" customHeight="1">
      <c r="A21520" s="760"/>
      <c r="B21520" s="760"/>
      <c r="C21520" s="760"/>
      <c r="D21520" s="760"/>
      <c r="E21520" s="760"/>
      <c r="F21520" s="760"/>
    </row>
    <row r="21521" spans="1:6" ht="12" hidden="1" customHeight="1">
      <c r="A21521" s="760"/>
      <c r="B21521" s="760"/>
      <c r="C21521" s="760"/>
      <c r="D21521" s="760"/>
      <c r="E21521" s="760"/>
      <c r="F21521" s="760"/>
    </row>
    <row r="21522" spans="1:6" ht="12" hidden="1" customHeight="1">
      <c r="A21522" s="760"/>
      <c r="B21522" s="760"/>
      <c r="C21522" s="760"/>
      <c r="D21522" s="760"/>
      <c r="E21522" s="760"/>
      <c r="F21522" s="760"/>
    </row>
    <row r="21523" spans="1:6" ht="12" hidden="1" customHeight="1">
      <c r="A21523" s="760"/>
      <c r="B21523" s="760"/>
      <c r="C21523" s="760"/>
      <c r="D21523" s="760"/>
      <c r="E21523" s="760"/>
      <c r="F21523" s="760"/>
    </row>
    <row r="21524" spans="1:6" ht="12" hidden="1" customHeight="1">
      <c r="A21524" s="760"/>
      <c r="B21524" s="760"/>
      <c r="C21524" s="760"/>
      <c r="D21524" s="760"/>
      <c r="E21524" s="760"/>
      <c r="F21524" s="760"/>
    </row>
    <row r="21525" spans="1:6" ht="12" hidden="1" customHeight="1">
      <c r="A21525" s="760"/>
      <c r="B21525" s="760"/>
      <c r="C21525" s="760"/>
      <c r="D21525" s="760"/>
      <c r="E21525" s="760"/>
      <c r="F21525" s="760"/>
    </row>
    <row r="21526" spans="1:6" ht="12" hidden="1" customHeight="1">
      <c r="A21526" s="760"/>
      <c r="B21526" s="760"/>
      <c r="C21526" s="760"/>
      <c r="D21526" s="760"/>
      <c r="E21526" s="760"/>
      <c r="F21526" s="760"/>
    </row>
    <row r="21527" spans="1:6" ht="12" hidden="1" customHeight="1">
      <c r="A21527" s="760"/>
      <c r="B21527" s="760"/>
      <c r="C21527" s="760"/>
      <c r="D21527" s="760"/>
      <c r="E21527" s="760"/>
      <c r="F21527" s="760"/>
    </row>
    <row r="21528" spans="1:6" ht="12" hidden="1" customHeight="1">
      <c r="A21528" s="760"/>
      <c r="B21528" s="760"/>
      <c r="C21528" s="760"/>
      <c r="D21528" s="760"/>
      <c r="E21528" s="760"/>
      <c r="F21528" s="760"/>
    </row>
    <row r="21529" spans="1:6" ht="12" hidden="1" customHeight="1">
      <c r="A21529" s="760"/>
      <c r="B21529" s="760"/>
      <c r="C21529" s="760"/>
      <c r="D21529" s="760"/>
      <c r="E21529" s="760"/>
      <c r="F21529" s="760"/>
    </row>
    <row r="21530" spans="1:6" ht="12" hidden="1" customHeight="1">
      <c r="A21530" s="760"/>
      <c r="B21530" s="760"/>
      <c r="C21530" s="760"/>
      <c r="D21530" s="760"/>
      <c r="E21530" s="760"/>
      <c r="F21530" s="760"/>
    </row>
    <row r="21531" spans="1:6" ht="12" hidden="1" customHeight="1">
      <c r="A21531" s="760"/>
      <c r="B21531" s="760"/>
      <c r="C21531" s="760"/>
      <c r="D21531" s="760"/>
      <c r="E21531" s="760"/>
      <c r="F21531" s="760"/>
    </row>
    <row r="21532" spans="1:6" ht="12" hidden="1" customHeight="1">
      <c r="A21532" s="760"/>
      <c r="B21532" s="760"/>
      <c r="C21532" s="760"/>
      <c r="D21532" s="760"/>
      <c r="E21532" s="760"/>
      <c r="F21532" s="760"/>
    </row>
    <row r="21533" spans="1:6" ht="12" hidden="1" customHeight="1">
      <c r="A21533" s="760"/>
      <c r="B21533" s="760"/>
      <c r="C21533" s="760"/>
      <c r="D21533" s="760"/>
      <c r="E21533" s="760"/>
      <c r="F21533" s="760"/>
    </row>
    <row r="21534" spans="1:6" ht="12" hidden="1" customHeight="1">
      <c r="A21534" s="760"/>
      <c r="B21534" s="760"/>
      <c r="C21534" s="760"/>
      <c r="D21534" s="760"/>
      <c r="E21534" s="760"/>
      <c r="F21534" s="760"/>
    </row>
    <row r="21535" spans="1:6" ht="12" hidden="1" customHeight="1">
      <c r="A21535" s="760"/>
      <c r="B21535" s="760"/>
      <c r="C21535" s="760"/>
      <c r="D21535" s="760"/>
      <c r="E21535" s="760"/>
      <c r="F21535" s="760"/>
    </row>
    <row r="21536" spans="1:6" ht="12" hidden="1" customHeight="1">
      <c r="A21536" s="760"/>
      <c r="B21536" s="760"/>
      <c r="C21536" s="760"/>
      <c r="D21536" s="760"/>
      <c r="E21536" s="760"/>
      <c r="F21536" s="760"/>
    </row>
    <row r="21537" spans="1:6" ht="12" hidden="1" customHeight="1">
      <c r="A21537" s="760"/>
      <c r="B21537" s="760"/>
      <c r="C21537" s="760"/>
      <c r="D21537" s="760"/>
      <c r="E21537" s="760"/>
      <c r="F21537" s="760"/>
    </row>
    <row r="21538" spans="1:6" ht="12" hidden="1" customHeight="1">
      <c r="A21538" s="760"/>
      <c r="B21538" s="760"/>
      <c r="C21538" s="760"/>
      <c r="D21538" s="760"/>
      <c r="E21538" s="760"/>
      <c r="F21538" s="760"/>
    </row>
    <row r="21539" spans="1:6" ht="12" hidden="1" customHeight="1">
      <c r="A21539" s="760"/>
      <c r="B21539" s="760"/>
      <c r="C21539" s="760"/>
      <c r="D21539" s="760"/>
      <c r="E21539" s="760"/>
      <c r="F21539" s="760"/>
    </row>
    <row r="21540" spans="1:6" ht="12" hidden="1" customHeight="1">
      <c r="A21540" s="760"/>
      <c r="B21540" s="760"/>
      <c r="C21540" s="760"/>
      <c r="D21540" s="760"/>
      <c r="E21540" s="760"/>
      <c r="F21540" s="760"/>
    </row>
    <row r="21541" spans="1:6" ht="12" hidden="1" customHeight="1">
      <c r="A21541" s="760"/>
      <c r="B21541" s="760"/>
      <c r="C21541" s="760"/>
      <c r="D21541" s="760"/>
      <c r="E21541" s="760"/>
      <c r="F21541" s="760"/>
    </row>
    <row r="21542" spans="1:6" ht="12" hidden="1" customHeight="1">
      <c r="A21542" s="760"/>
      <c r="B21542" s="760"/>
      <c r="C21542" s="760"/>
      <c r="D21542" s="760"/>
      <c r="E21542" s="760"/>
      <c r="F21542" s="760"/>
    </row>
    <row r="21543" spans="1:6" ht="12" hidden="1" customHeight="1">
      <c r="A21543" s="760"/>
      <c r="B21543" s="760"/>
      <c r="C21543" s="760"/>
      <c r="D21543" s="760"/>
      <c r="E21543" s="760"/>
      <c r="F21543" s="760"/>
    </row>
    <row r="21544" spans="1:6" ht="12" hidden="1" customHeight="1">
      <c r="A21544" s="760"/>
      <c r="B21544" s="760"/>
      <c r="C21544" s="760"/>
      <c r="D21544" s="760"/>
      <c r="E21544" s="760"/>
      <c r="F21544" s="760"/>
    </row>
    <row r="21545" spans="1:6" ht="12" hidden="1" customHeight="1">
      <c r="A21545" s="760"/>
      <c r="B21545" s="760"/>
      <c r="C21545" s="760"/>
      <c r="D21545" s="760"/>
      <c r="E21545" s="760"/>
      <c r="F21545" s="760"/>
    </row>
    <row r="21546" spans="1:6" ht="12" hidden="1" customHeight="1">
      <c r="A21546" s="760"/>
      <c r="B21546" s="760"/>
      <c r="C21546" s="760"/>
      <c r="D21546" s="760"/>
      <c r="E21546" s="760"/>
      <c r="F21546" s="760"/>
    </row>
    <row r="21547" spans="1:6" ht="12" hidden="1" customHeight="1">
      <c r="A21547" s="760"/>
      <c r="B21547" s="760"/>
      <c r="C21547" s="760"/>
      <c r="D21547" s="760"/>
      <c r="E21547" s="760"/>
      <c r="F21547" s="760"/>
    </row>
    <row r="21548" spans="1:6" ht="12" hidden="1" customHeight="1">
      <c r="A21548" s="760"/>
      <c r="B21548" s="760"/>
      <c r="C21548" s="760"/>
      <c r="D21548" s="760"/>
      <c r="E21548" s="760"/>
      <c r="F21548" s="760"/>
    </row>
    <row r="21549" spans="1:6" ht="12" hidden="1" customHeight="1">
      <c r="A21549" s="760"/>
      <c r="B21549" s="760"/>
      <c r="C21549" s="760"/>
      <c r="D21549" s="760"/>
      <c r="E21549" s="760"/>
      <c r="F21549" s="760"/>
    </row>
    <row r="21550" spans="1:6" ht="12" hidden="1" customHeight="1">
      <c r="A21550" s="760"/>
      <c r="B21550" s="760"/>
      <c r="C21550" s="760"/>
      <c r="D21550" s="760"/>
      <c r="E21550" s="760"/>
      <c r="F21550" s="760"/>
    </row>
    <row r="21551" spans="1:6" ht="12" hidden="1" customHeight="1">
      <c r="A21551" s="760"/>
      <c r="B21551" s="760"/>
      <c r="C21551" s="760"/>
      <c r="D21551" s="760"/>
      <c r="E21551" s="760"/>
      <c r="F21551" s="760"/>
    </row>
    <row r="21552" spans="1:6" ht="12" hidden="1" customHeight="1">
      <c r="A21552" s="760"/>
      <c r="B21552" s="760"/>
      <c r="C21552" s="760"/>
      <c r="D21552" s="760"/>
      <c r="E21552" s="760"/>
      <c r="F21552" s="760"/>
    </row>
    <row r="21553" spans="1:6" ht="12" hidden="1" customHeight="1">
      <c r="A21553" s="760"/>
      <c r="B21553" s="760"/>
      <c r="C21553" s="760"/>
      <c r="D21553" s="760"/>
      <c r="E21553" s="760"/>
      <c r="F21553" s="760"/>
    </row>
    <row r="21554" spans="1:6" ht="12" hidden="1" customHeight="1">
      <c r="A21554" s="760"/>
      <c r="B21554" s="760"/>
      <c r="C21554" s="760"/>
      <c r="D21554" s="760"/>
      <c r="E21554" s="760"/>
      <c r="F21554" s="760"/>
    </row>
    <row r="21555" spans="1:6" ht="12" hidden="1" customHeight="1">
      <c r="A21555" s="760"/>
      <c r="B21555" s="760"/>
      <c r="C21555" s="760"/>
      <c r="D21555" s="760"/>
      <c r="E21555" s="760"/>
      <c r="F21555" s="760"/>
    </row>
    <row r="21556" spans="1:6" ht="12" hidden="1" customHeight="1">
      <c r="A21556" s="760"/>
      <c r="B21556" s="760"/>
      <c r="C21556" s="760"/>
      <c r="D21556" s="760"/>
      <c r="E21556" s="760"/>
      <c r="F21556" s="760"/>
    </row>
    <row r="21557" spans="1:6" ht="12" hidden="1" customHeight="1">
      <c r="A21557" s="760"/>
      <c r="B21557" s="760"/>
      <c r="C21557" s="760"/>
      <c r="D21557" s="760"/>
      <c r="E21557" s="760"/>
      <c r="F21557" s="760"/>
    </row>
    <row r="21558" spans="1:6" ht="12" hidden="1" customHeight="1">
      <c r="A21558" s="760"/>
      <c r="B21558" s="760"/>
      <c r="C21558" s="760"/>
      <c r="D21558" s="760"/>
      <c r="E21558" s="760"/>
      <c r="F21558" s="760"/>
    </row>
    <row r="21559" spans="1:6" ht="12" hidden="1" customHeight="1">
      <c r="A21559" s="760"/>
      <c r="B21559" s="760"/>
      <c r="C21559" s="760"/>
      <c r="D21559" s="760"/>
      <c r="E21559" s="760"/>
      <c r="F21559" s="760"/>
    </row>
    <row r="21560" spans="1:6" ht="12" hidden="1" customHeight="1">
      <c r="A21560" s="760"/>
      <c r="B21560" s="760"/>
      <c r="C21560" s="760"/>
      <c r="D21560" s="760"/>
      <c r="E21560" s="760"/>
      <c r="F21560" s="760"/>
    </row>
    <row r="21561" spans="1:6" ht="12" hidden="1" customHeight="1">
      <c r="A21561" s="760"/>
      <c r="B21561" s="760"/>
      <c r="C21561" s="760"/>
      <c r="D21561" s="760"/>
      <c r="E21561" s="760"/>
      <c r="F21561" s="760"/>
    </row>
    <row r="21562" spans="1:6" ht="12" hidden="1" customHeight="1">
      <c r="A21562" s="760"/>
      <c r="B21562" s="760"/>
      <c r="C21562" s="760"/>
      <c r="D21562" s="760"/>
      <c r="E21562" s="760"/>
      <c r="F21562" s="760"/>
    </row>
    <row r="21563" spans="1:6" ht="12" hidden="1" customHeight="1">
      <c r="A21563" s="760"/>
      <c r="B21563" s="760"/>
      <c r="C21563" s="760"/>
      <c r="D21563" s="760"/>
      <c r="E21563" s="760"/>
      <c r="F21563" s="760"/>
    </row>
    <row r="21564" spans="1:6" ht="12" hidden="1" customHeight="1">
      <c r="A21564" s="760"/>
      <c r="B21564" s="760"/>
      <c r="C21564" s="760"/>
      <c r="D21564" s="760"/>
      <c r="E21564" s="760"/>
      <c r="F21564" s="760"/>
    </row>
    <row r="21565" spans="1:6" ht="12" hidden="1" customHeight="1">
      <c r="A21565" s="760"/>
      <c r="B21565" s="760"/>
      <c r="C21565" s="760"/>
      <c r="D21565" s="760"/>
      <c r="E21565" s="760"/>
      <c r="F21565" s="760"/>
    </row>
    <row r="21566" spans="1:6" ht="12" hidden="1" customHeight="1">
      <c r="A21566" s="760"/>
      <c r="B21566" s="760"/>
      <c r="C21566" s="760"/>
      <c r="D21566" s="760"/>
      <c r="E21566" s="760"/>
      <c r="F21566" s="760"/>
    </row>
    <row r="21567" spans="1:6" ht="12" hidden="1" customHeight="1">
      <c r="A21567" s="760"/>
      <c r="B21567" s="760"/>
      <c r="C21567" s="760"/>
      <c r="D21567" s="760"/>
      <c r="E21567" s="760"/>
      <c r="F21567" s="760"/>
    </row>
    <row r="21568" spans="1:6" ht="12" hidden="1" customHeight="1">
      <c r="A21568" s="760"/>
      <c r="B21568" s="760"/>
      <c r="C21568" s="760"/>
      <c r="D21568" s="760"/>
      <c r="E21568" s="760"/>
      <c r="F21568" s="760"/>
    </row>
    <row r="21569" spans="1:6" ht="12" hidden="1" customHeight="1">
      <c r="A21569" s="760"/>
      <c r="B21569" s="760"/>
      <c r="C21569" s="760"/>
      <c r="D21569" s="760"/>
      <c r="E21569" s="760"/>
      <c r="F21569" s="760"/>
    </row>
    <row r="21570" spans="1:6" ht="12" hidden="1" customHeight="1">
      <c r="A21570" s="760"/>
      <c r="B21570" s="760"/>
      <c r="C21570" s="760"/>
      <c r="D21570" s="760"/>
      <c r="E21570" s="760"/>
      <c r="F21570" s="760"/>
    </row>
    <row r="21571" spans="1:6" ht="12" hidden="1" customHeight="1">
      <c r="A21571" s="760"/>
      <c r="B21571" s="760"/>
      <c r="C21571" s="760"/>
      <c r="D21571" s="760"/>
      <c r="E21571" s="760"/>
      <c r="F21571" s="760"/>
    </row>
    <row r="21572" spans="1:6" ht="12" hidden="1" customHeight="1">
      <c r="A21572" s="760"/>
      <c r="B21572" s="760"/>
      <c r="C21572" s="760"/>
      <c r="D21572" s="760"/>
      <c r="E21572" s="760"/>
      <c r="F21572" s="760"/>
    </row>
    <row r="21573" spans="1:6" ht="12" hidden="1" customHeight="1">
      <c r="A21573" s="760"/>
      <c r="B21573" s="760"/>
      <c r="C21573" s="760"/>
      <c r="D21573" s="760"/>
      <c r="E21573" s="760"/>
      <c r="F21573" s="760"/>
    </row>
    <row r="21574" spans="1:6" ht="12" hidden="1" customHeight="1">
      <c r="A21574" s="760"/>
      <c r="B21574" s="760"/>
      <c r="C21574" s="760"/>
      <c r="D21574" s="760"/>
      <c r="E21574" s="760"/>
      <c r="F21574" s="760"/>
    </row>
    <row r="21575" spans="1:6" ht="12" hidden="1" customHeight="1">
      <c r="A21575" s="760"/>
      <c r="B21575" s="760"/>
      <c r="C21575" s="760"/>
      <c r="D21575" s="760"/>
      <c r="E21575" s="760"/>
      <c r="F21575" s="760"/>
    </row>
    <row r="21576" spans="1:6" ht="12" hidden="1" customHeight="1">
      <c r="A21576" s="760"/>
      <c r="B21576" s="760"/>
      <c r="C21576" s="760"/>
      <c r="D21576" s="760"/>
      <c r="E21576" s="760"/>
      <c r="F21576" s="760"/>
    </row>
    <row r="21577" spans="1:6" ht="12" hidden="1" customHeight="1">
      <c r="A21577" s="760"/>
      <c r="B21577" s="760"/>
      <c r="C21577" s="760"/>
      <c r="D21577" s="760"/>
      <c r="E21577" s="760"/>
      <c r="F21577" s="760"/>
    </row>
    <row r="21578" spans="1:6" ht="12" hidden="1" customHeight="1">
      <c r="A21578" s="760"/>
      <c r="B21578" s="760"/>
      <c r="C21578" s="760"/>
      <c r="D21578" s="760"/>
      <c r="E21578" s="760"/>
      <c r="F21578" s="760"/>
    </row>
    <row r="21579" spans="1:6" ht="12" hidden="1" customHeight="1">
      <c r="A21579" s="760"/>
      <c r="B21579" s="760"/>
      <c r="C21579" s="760"/>
      <c r="D21579" s="760"/>
      <c r="E21579" s="760"/>
      <c r="F21579" s="760"/>
    </row>
    <row r="21580" spans="1:6" ht="12" hidden="1" customHeight="1">
      <c r="A21580" s="760"/>
      <c r="B21580" s="760"/>
      <c r="C21580" s="760"/>
      <c r="D21580" s="760"/>
      <c r="E21580" s="760"/>
      <c r="F21580" s="760"/>
    </row>
    <row r="21581" spans="1:6" ht="12" hidden="1" customHeight="1">
      <c r="A21581" s="760"/>
      <c r="B21581" s="760"/>
      <c r="C21581" s="760"/>
      <c r="D21581" s="760"/>
      <c r="E21581" s="760"/>
      <c r="F21581" s="760"/>
    </row>
    <row r="21582" spans="1:6" ht="12" hidden="1" customHeight="1">
      <c r="A21582" s="760"/>
      <c r="B21582" s="760"/>
      <c r="C21582" s="760"/>
      <c r="D21582" s="760"/>
      <c r="E21582" s="760"/>
      <c r="F21582" s="760"/>
    </row>
    <row r="21583" spans="1:6" ht="12" hidden="1" customHeight="1">
      <c r="A21583" s="760"/>
      <c r="B21583" s="760"/>
      <c r="C21583" s="760"/>
      <c r="D21583" s="760"/>
      <c r="E21583" s="760"/>
      <c r="F21583" s="760"/>
    </row>
    <row r="21584" spans="1:6" ht="12" hidden="1" customHeight="1">
      <c r="A21584" s="760"/>
      <c r="B21584" s="760"/>
      <c r="C21584" s="760"/>
      <c r="D21584" s="760"/>
      <c r="E21584" s="760"/>
      <c r="F21584" s="760"/>
    </row>
    <row r="21585" spans="1:6" ht="12" hidden="1" customHeight="1">
      <c r="A21585" s="760"/>
      <c r="B21585" s="760"/>
      <c r="C21585" s="760"/>
      <c r="D21585" s="760"/>
      <c r="E21585" s="760"/>
      <c r="F21585" s="760"/>
    </row>
    <row r="21586" spans="1:6" ht="12" hidden="1" customHeight="1">
      <c r="A21586" s="760"/>
      <c r="B21586" s="760"/>
      <c r="C21586" s="760"/>
      <c r="D21586" s="760"/>
      <c r="E21586" s="760"/>
      <c r="F21586" s="760"/>
    </row>
    <row r="21587" spans="1:6" ht="12" hidden="1" customHeight="1">
      <c r="A21587" s="760"/>
      <c r="B21587" s="760"/>
      <c r="C21587" s="760"/>
      <c r="D21587" s="760"/>
      <c r="E21587" s="760"/>
      <c r="F21587" s="760"/>
    </row>
    <row r="21588" spans="1:6" ht="12" hidden="1" customHeight="1">
      <c r="A21588" s="760"/>
      <c r="B21588" s="760"/>
      <c r="C21588" s="760"/>
      <c r="D21588" s="760"/>
      <c r="E21588" s="760"/>
      <c r="F21588" s="760"/>
    </row>
    <row r="21589" spans="1:6" ht="12" hidden="1" customHeight="1">
      <c r="A21589" s="760"/>
      <c r="B21589" s="760"/>
      <c r="C21589" s="760"/>
      <c r="D21589" s="760"/>
      <c r="E21589" s="760"/>
      <c r="F21589" s="760"/>
    </row>
    <row r="21590" spans="1:6" ht="12" hidden="1" customHeight="1">
      <c r="A21590" s="760"/>
      <c r="B21590" s="760"/>
      <c r="C21590" s="760"/>
      <c r="D21590" s="760"/>
      <c r="E21590" s="760"/>
      <c r="F21590" s="760"/>
    </row>
    <row r="21591" spans="1:6" ht="12" hidden="1" customHeight="1">
      <c r="A21591" s="760"/>
      <c r="B21591" s="760"/>
      <c r="C21591" s="760"/>
      <c r="D21591" s="760"/>
      <c r="E21591" s="760"/>
      <c r="F21591" s="760"/>
    </row>
    <row r="21592" spans="1:6" ht="12" hidden="1" customHeight="1">
      <c r="A21592" s="760"/>
      <c r="B21592" s="760"/>
      <c r="C21592" s="760"/>
      <c r="D21592" s="760"/>
      <c r="E21592" s="760"/>
      <c r="F21592" s="760"/>
    </row>
    <row r="21593" spans="1:6" ht="12" hidden="1" customHeight="1">
      <c r="A21593" s="760"/>
      <c r="B21593" s="760"/>
      <c r="C21593" s="760"/>
      <c r="D21593" s="760"/>
      <c r="E21593" s="760"/>
      <c r="F21593" s="760"/>
    </row>
    <row r="21594" spans="1:6" ht="12" hidden="1" customHeight="1">
      <c r="A21594" s="760"/>
      <c r="B21594" s="760"/>
      <c r="C21594" s="760"/>
      <c r="D21594" s="760"/>
      <c r="E21594" s="760"/>
      <c r="F21594" s="760"/>
    </row>
    <row r="21595" spans="1:6" ht="12" hidden="1" customHeight="1">
      <c r="A21595" s="760"/>
      <c r="B21595" s="760"/>
      <c r="C21595" s="760"/>
      <c r="D21595" s="760"/>
      <c r="E21595" s="760"/>
      <c r="F21595" s="760"/>
    </row>
    <row r="21596" spans="1:6" ht="12" hidden="1" customHeight="1">
      <c r="A21596" s="760"/>
      <c r="B21596" s="760"/>
      <c r="C21596" s="760"/>
      <c r="D21596" s="760"/>
      <c r="E21596" s="760"/>
      <c r="F21596" s="760"/>
    </row>
    <row r="21597" spans="1:6" ht="12" hidden="1" customHeight="1">
      <c r="A21597" s="760"/>
      <c r="B21597" s="760"/>
      <c r="C21597" s="760"/>
      <c r="D21597" s="760"/>
      <c r="E21597" s="760"/>
      <c r="F21597" s="760"/>
    </row>
    <row r="21598" spans="1:6" ht="12" hidden="1" customHeight="1">
      <c r="A21598" s="760"/>
      <c r="B21598" s="760"/>
      <c r="C21598" s="760"/>
      <c r="D21598" s="760"/>
      <c r="E21598" s="760"/>
      <c r="F21598" s="760"/>
    </row>
    <row r="21599" spans="1:6" ht="12" hidden="1" customHeight="1">
      <c r="A21599" s="760"/>
      <c r="B21599" s="760"/>
      <c r="C21599" s="760"/>
      <c r="D21599" s="760"/>
      <c r="E21599" s="760"/>
      <c r="F21599" s="760"/>
    </row>
    <row r="21600" spans="1:6" ht="12" hidden="1" customHeight="1">
      <c r="A21600" s="760"/>
      <c r="B21600" s="760"/>
      <c r="C21600" s="760"/>
      <c r="D21600" s="760"/>
      <c r="E21600" s="760"/>
      <c r="F21600" s="760"/>
    </row>
    <row r="21601" spans="1:6" ht="12" hidden="1" customHeight="1">
      <c r="A21601" s="760"/>
      <c r="B21601" s="760"/>
      <c r="C21601" s="760"/>
      <c r="D21601" s="760"/>
      <c r="E21601" s="760"/>
      <c r="F21601" s="760"/>
    </row>
    <row r="21602" spans="1:6" ht="12" hidden="1" customHeight="1">
      <c r="A21602" s="760"/>
      <c r="B21602" s="760"/>
      <c r="C21602" s="760"/>
      <c r="D21602" s="760"/>
      <c r="E21602" s="760"/>
      <c r="F21602" s="760"/>
    </row>
    <row r="21603" spans="1:6" ht="12" hidden="1" customHeight="1">
      <c r="A21603" s="760"/>
      <c r="B21603" s="760"/>
      <c r="C21603" s="760"/>
      <c r="D21603" s="760"/>
      <c r="E21603" s="760"/>
      <c r="F21603" s="760"/>
    </row>
    <row r="21604" spans="1:6" ht="12" hidden="1" customHeight="1">
      <c r="A21604" s="760"/>
      <c r="B21604" s="760"/>
      <c r="C21604" s="760"/>
      <c r="D21604" s="760"/>
      <c r="E21604" s="760"/>
      <c r="F21604" s="760"/>
    </row>
    <row r="21605" spans="1:6" ht="12" hidden="1" customHeight="1">
      <c r="A21605" s="760"/>
      <c r="B21605" s="760"/>
      <c r="C21605" s="760"/>
      <c r="D21605" s="760"/>
      <c r="E21605" s="760"/>
      <c r="F21605" s="760"/>
    </row>
    <row r="21606" spans="1:6" ht="12" hidden="1" customHeight="1">
      <c r="A21606" s="760"/>
      <c r="B21606" s="760"/>
      <c r="C21606" s="760"/>
      <c r="D21606" s="760"/>
      <c r="E21606" s="760"/>
      <c r="F21606" s="760"/>
    </row>
    <row r="21607" spans="1:6" ht="12" hidden="1" customHeight="1">
      <c r="A21607" s="760"/>
      <c r="B21607" s="760"/>
      <c r="C21607" s="760"/>
      <c r="D21607" s="760"/>
      <c r="E21607" s="760"/>
      <c r="F21607" s="760"/>
    </row>
    <row r="21608" spans="1:6" ht="12" hidden="1" customHeight="1">
      <c r="A21608" s="760"/>
      <c r="B21608" s="760"/>
      <c r="C21608" s="760"/>
      <c r="D21608" s="760"/>
      <c r="E21608" s="760"/>
      <c r="F21608" s="760"/>
    </row>
    <row r="21609" spans="1:6" ht="12" hidden="1" customHeight="1">
      <c r="A21609" s="760"/>
      <c r="B21609" s="760"/>
      <c r="C21609" s="760"/>
      <c r="D21609" s="760"/>
      <c r="E21609" s="760"/>
      <c r="F21609" s="760"/>
    </row>
    <row r="21610" spans="1:6" ht="12" hidden="1" customHeight="1">
      <c r="A21610" s="760"/>
      <c r="B21610" s="760"/>
      <c r="C21610" s="760"/>
      <c r="D21610" s="760"/>
      <c r="E21610" s="760"/>
      <c r="F21610" s="760"/>
    </row>
    <row r="21611" spans="1:6" ht="12" hidden="1" customHeight="1">
      <c r="A21611" s="760"/>
      <c r="B21611" s="760"/>
      <c r="C21611" s="760"/>
      <c r="D21611" s="760"/>
      <c r="E21611" s="760"/>
      <c r="F21611" s="760"/>
    </row>
    <row r="21612" spans="1:6" ht="12" hidden="1" customHeight="1">
      <c r="A21612" s="760"/>
      <c r="B21612" s="760"/>
      <c r="C21612" s="760"/>
      <c r="D21612" s="760"/>
      <c r="E21612" s="760"/>
      <c r="F21612" s="760"/>
    </row>
    <row r="21613" spans="1:6" ht="12" hidden="1" customHeight="1">
      <c r="A21613" s="760"/>
      <c r="B21613" s="760"/>
      <c r="C21613" s="760"/>
      <c r="D21613" s="760"/>
      <c r="E21613" s="760"/>
      <c r="F21613" s="760"/>
    </row>
    <row r="21614" spans="1:6" ht="12" hidden="1" customHeight="1">
      <c r="A21614" s="760"/>
      <c r="B21614" s="760"/>
      <c r="C21614" s="760"/>
      <c r="D21614" s="760"/>
      <c r="E21614" s="760"/>
      <c r="F21614" s="760"/>
    </row>
    <row r="21615" spans="1:6" ht="12" hidden="1" customHeight="1">
      <c r="A21615" s="760"/>
      <c r="B21615" s="760"/>
      <c r="C21615" s="760"/>
      <c r="D21615" s="760"/>
      <c r="E21615" s="760"/>
      <c r="F21615" s="760"/>
    </row>
    <row r="21616" spans="1:6" ht="12" hidden="1" customHeight="1">
      <c r="A21616" s="760"/>
      <c r="B21616" s="760"/>
      <c r="C21616" s="760"/>
      <c r="D21616" s="760"/>
      <c r="E21616" s="760"/>
      <c r="F21616" s="760"/>
    </row>
    <row r="21617" spans="1:6" ht="12" hidden="1" customHeight="1">
      <c r="A21617" s="760"/>
      <c r="B21617" s="760"/>
      <c r="C21617" s="760"/>
      <c r="D21617" s="760"/>
      <c r="E21617" s="760"/>
      <c r="F21617" s="760"/>
    </row>
    <row r="21618" spans="1:6" ht="12" hidden="1" customHeight="1">
      <c r="A21618" s="760"/>
      <c r="B21618" s="760"/>
      <c r="C21618" s="760"/>
      <c r="D21618" s="760"/>
      <c r="E21618" s="760"/>
      <c r="F21618" s="760"/>
    </row>
    <row r="21619" spans="1:6" ht="12" hidden="1" customHeight="1">
      <c r="A21619" s="760"/>
      <c r="B21619" s="760"/>
      <c r="C21619" s="760"/>
      <c r="D21619" s="760"/>
      <c r="E21619" s="760"/>
      <c r="F21619" s="760"/>
    </row>
    <row r="21620" spans="1:6" ht="12" hidden="1" customHeight="1">
      <c r="A21620" s="760"/>
      <c r="B21620" s="760"/>
      <c r="C21620" s="760"/>
      <c r="D21620" s="760"/>
      <c r="E21620" s="760"/>
      <c r="F21620" s="760"/>
    </row>
    <row r="21621" spans="1:6" ht="12" hidden="1" customHeight="1">
      <c r="A21621" s="760"/>
      <c r="B21621" s="760"/>
      <c r="C21621" s="760"/>
      <c r="D21621" s="760"/>
      <c r="E21621" s="760"/>
      <c r="F21621" s="760"/>
    </row>
    <row r="21622" spans="1:6" ht="12" hidden="1" customHeight="1">
      <c r="A21622" s="760"/>
      <c r="B21622" s="760"/>
      <c r="C21622" s="760"/>
      <c r="D21622" s="760"/>
      <c r="E21622" s="760"/>
      <c r="F21622" s="760"/>
    </row>
    <row r="21623" spans="1:6" ht="12" hidden="1" customHeight="1">
      <c r="A21623" s="760"/>
      <c r="B21623" s="760"/>
      <c r="C21623" s="760"/>
      <c r="D21623" s="760"/>
      <c r="E21623" s="760"/>
      <c r="F21623" s="760"/>
    </row>
    <row r="21624" spans="1:6" ht="12" hidden="1" customHeight="1">
      <c r="A21624" s="760"/>
      <c r="B21624" s="760"/>
      <c r="C21624" s="760"/>
      <c r="D21624" s="760"/>
      <c r="E21624" s="760"/>
      <c r="F21624" s="760"/>
    </row>
    <row r="21625" spans="1:6" ht="12" hidden="1" customHeight="1">
      <c r="A21625" s="760"/>
      <c r="B21625" s="760"/>
      <c r="C21625" s="760"/>
      <c r="D21625" s="760"/>
      <c r="E21625" s="760"/>
      <c r="F21625" s="760"/>
    </row>
    <row r="21626" spans="1:6" ht="12" hidden="1" customHeight="1">
      <c r="A21626" s="760"/>
      <c r="B21626" s="760"/>
      <c r="C21626" s="760"/>
      <c r="D21626" s="760"/>
      <c r="E21626" s="760"/>
      <c r="F21626" s="760"/>
    </row>
    <row r="21627" spans="1:6" ht="12" hidden="1" customHeight="1">
      <c r="A21627" s="760"/>
      <c r="B21627" s="760"/>
      <c r="C21627" s="760"/>
      <c r="D21627" s="760"/>
      <c r="E21627" s="760"/>
      <c r="F21627" s="760"/>
    </row>
    <row r="21628" spans="1:6" ht="12" hidden="1" customHeight="1">
      <c r="A21628" s="760"/>
      <c r="B21628" s="760"/>
      <c r="C21628" s="760"/>
      <c r="D21628" s="760"/>
      <c r="E21628" s="760"/>
      <c r="F21628" s="760"/>
    </row>
    <row r="21629" spans="1:6" ht="12" hidden="1" customHeight="1">
      <c r="A21629" s="760"/>
      <c r="B21629" s="760"/>
      <c r="C21629" s="760"/>
      <c r="D21629" s="760"/>
      <c r="E21629" s="760"/>
      <c r="F21629" s="760"/>
    </row>
    <row r="21630" spans="1:6" ht="12" hidden="1" customHeight="1">
      <c r="A21630" s="760"/>
      <c r="B21630" s="760"/>
      <c r="C21630" s="760"/>
      <c r="D21630" s="760"/>
      <c r="E21630" s="760"/>
      <c r="F21630" s="760"/>
    </row>
    <row r="21631" spans="1:6" ht="12" hidden="1" customHeight="1">
      <c r="A21631" s="760"/>
      <c r="B21631" s="760"/>
      <c r="C21631" s="760"/>
      <c r="D21631" s="760"/>
      <c r="E21631" s="760"/>
      <c r="F21631" s="760"/>
    </row>
    <row r="21632" spans="1:6" ht="12" hidden="1" customHeight="1">
      <c r="A21632" s="760"/>
      <c r="B21632" s="760"/>
      <c r="C21632" s="760"/>
      <c r="D21632" s="760"/>
      <c r="E21632" s="760"/>
      <c r="F21632" s="760"/>
    </row>
    <row r="21633" spans="1:6" ht="12" hidden="1" customHeight="1">
      <c r="A21633" s="760"/>
      <c r="B21633" s="760"/>
      <c r="C21633" s="760"/>
      <c r="D21633" s="760"/>
      <c r="E21633" s="760"/>
      <c r="F21633" s="760"/>
    </row>
    <row r="21634" spans="1:6" ht="12" hidden="1" customHeight="1">
      <c r="A21634" s="760"/>
      <c r="B21634" s="760"/>
      <c r="C21634" s="760"/>
      <c r="D21634" s="760"/>
      <c r="E21634" s="760"/>
      <c r="F21634" s="760"/>
    </row>
    <row r="21635" spans="1:6" ht="12" hidden="1" customHeight="1">
      <c r="A21635" s="760"/>
      <c r="B21635" s="760"/>
      <c r="C21635" s="760"/>
      <c r="D21635" s="760"/>
      <c r="E21635" s="760"/>
      <c r="F21635" s="760"/>
    </row>
    <row r="21636" spans="1:6" ht="12" hidden="1" customHeight="1">
      <c r="A21636" s="760"/>
      <c r="B21636" s="760"/>
      <c r="C21636" s="760"/>
      <c r="D21636" s="760"/>
      <c r="E21636" s="760"/>
      <c r="F21636" s="760"/>
    </row>
    <row r="21637" spans="1:6" ht="12" hidden="1" customHeight="1">
      <c r="A21637" s="760"/>
      <c r="B21637" s="760"/>
      <c r="C21637" s="760"/>
      <c r="D21637" s="760"/>
      <c r="E21637" s="760"/>
      <c r="F21637" s="760"/>
    </row>
    <row r="21638" spans="1:6" ht="12" hidden="1" customHeight="1">
      <c r="A21638" s="760"/>
      <c r="B21638" s="760"/>
      <c r="C21638" s="760"/>
      <c r="D21638" s="760"/>
      <c r="E21638" s="760"/>
      <c r="F21638" s="760"/>
    </row>
    <row r="21639" spans="1:6" ht="12" hidden="1" customHeight="1">
      <c r="A21639" s="760"/>
      <c r="B21639" s="760"/>
      <c r="C21639" s="760"/>
      <c r="D21639" s="760"/>
      <c r="E21639" s="760"/>
      <c r="F21639" s="760"/>
    </row>
    <row r="21640" spans="1:6" ht="12" hidden="1" customHeight="1">
      <c r="A21640" s="760"/>
      <c r="B21640" s="760"/>
      <c r="C21640" s="760"/>
      <c r="D21640" s="760"/>
      <c r="E21640" s="760"/>
      <c r="F21640" s="760"/>
    </row>
    <row r="21641" spans="1:6" ht="12" hidden="1" customHeight="1">
      <c r="A21641" s="760"/>
      <c r="B21641" s="760"/>
      <c r="C21641" s="760"/>
      <c r="D21641" s="760"/>
      <c r="E21641" s="760"/>
      <c r="F21641" s="760"/>
    </row>
    <row r="21642" spans="1:6" ht="12" hidden="1" customHeight="1">
      <c r="A21642" s="760"/>
      <c r="B21642" s="760"/>
      <c r="C21642" s="760"/>
      <c r="D21642" s="760"/>
      <c r="E21642" s="760"/>
      <c r="F21642" s="760"/>
    </row>
    <row r="21643" spans="1:6" ht="12" hidden="1" customHeight="1">
      <c r="A21643" s="760"/>
      <c r="B21643" s="760"/>
      <c r="C21643" s="760"/>
      <c r="D21643" s="760"/>
      <c r="E21643" s="760"/>
      <c r="F21643" s="760"/>
    </row>
    <row r="21644" spans="1:6" ht="12" hidden="1" customHeight="1">
      <c r="A21644" s="760"/>
      <c r="B21644" s="760"/>
      <c r="C21644" s="760"/>
      <c r="D21644" s="760"/>
      <c r="E21644" s="760"/>
      <c r="F21644" s="760"/>
    </row>
    <row r="21645" spans="1:6" ht="12" hidden="1" customHeight="1">
      <c r="A21645" s="760"/>
      <c r="B21645" s="760"/>
      <c r="C21645" s="760"/>
      <c r="D21645" s="760"/>
      <c r="E21645" s="760"/>
      <c r="F21645" s="760"/>
    </row>
    <row r="21646" spans="1:6" ht="12" hidden="1" customHeight="1">
      <c r="A21646" s="760"/>
      <c r="B21646" s="760"/>
      <c r="C21646" s="760"/>
      <c r="D21646" s="760"/>
      <c r="E21646" s="760"/>
      <c r="F21646" s="760"/>
    </row>
    <row r="21647" spans="1:6" ht="12" hidden="1" customHeight="1">
      <c r="A21647" s="760"/>
      <c r="B21647" s="760"/>
      <c r="C21647" s="760"/>
      <c r="D21647" s="760"/>
      <c r="E21647" s="760"/>
      <c r="F21647" s="760"/>
    </row>
    <row r="21648" spans="1:6" ht="12" hidden="1" customHeight="1">
      <c r="A21648" s="760"/>
      <c r="B21648" s="760"/>
      <c r="C21648" s="760"/>
      <c r="D21648" s="760"/>
      <c r="E21648" s="760"/>
      <c r="F21648" s="760"/>
    </row>
    <row r="21649" spans="1:6" ht="12" hidden="1" customHeight="1">
      <c r="A21649" s="760"/>
      <c r="B21649" s="760"/>
      <c r="C21649" s="760"/>
      <c r="D21649" s="760"/>
      <c r="E21649" s="760"/>
      <c r="F21649" s="760"/>
    </row>
    <row r="21650" spans="1:6" ht="12" hidden="1" customHeight="1">
      <c r="A21650" s="760"/>
      <c r="B21650" s="760"/>
      <c r="C21650" s="760"/>
      <c r="D21650" s="760"/>
      <c r="E21650" s="760"/>
      <c r="F21650" s="760"/>
    </row>
    <row r="21651" spans="1:6" ht="12" hidden="1" customHeight="1">
      <c r="A21651" s="760"/>
      <c r="B21651" s="760"/>
      <c r="C21651" s="760"/>
      <c r="D21651" s="760"/>
      <c r="E21651" s="760"/>
      <c r="F21651" s="760"/>
    </row>
    <row r="21652" spans="1:6" ht="12" hidden="1" customHeight="1">
      <c r="A21652" s="760"/>
      <c r="B21652" s="760"/>
      <c r="C21652" s="760"/>
      <c r="D21652" s="760"/>
      <c r="E21652" s="760"/>
      <c r="F21652" s="760"/>
    </row>
    <row r="21653" spans="1:6" ht="12" hidden="1" customHeight="1">
      <c r="A21653" s="760"/>
      <c r="B21653" s="760"/>
      <c r="C21653" s="760"/>
      <c r="D21653" s="760"/>
      <c r="E21653" s="760"/>
      <c r="F21653" s="760"/>
    </row>
    <row r="21654" spans="1:6" ht="12" hidden="1" customHeight="1">
      <c r="A21654" s="760"/>
      <c r="B21654" s="760"/>
      <c r="C21654" s="760"/>
      <c r="D21654" s="760"/>
      <c r="E21654" s="760"/>
      <c r="F21654" s="760"/>
    </row>
    <row r="21655" spans="1:6" ht="12" hidden="1" customHeight="1">
      <c r="A21655" s="760"/>
      <c r="B21655" s="760"/>
      <c r="C21655" s="760"/>
      <c r="D21655" s="760"/>
      <c r="E21655" s="760"/>
      <c r="F21655" s="760"/>
    </row>
    <row r="21656" spans="1:6" ht="12" hidden="1" customHeight="1">
      <c r="A21656" s="760"/>
      <c r="B21656" s="760"/>
      <c r="C21656" s="760"/>
      <c r="D21656" s="760"/>
      <c r="E21656" s="760"/>
      <c r="F21656" s="760"/>
    </row>
    <row r="21657" spans="1:6" ht="12" hidden="1" customHeight="1">
      <c r="A21657" s="760"/>
      <c r="B21657" s="760"/>
      <c r="C21657" s="760"/>
      <c r="D21657" s="760"/>
      <c r="E21657" s="760"/>
      <c r="F21657" s="760"/>
    </row>
    <row r="21658" spans="1:6" ht="12" hidden="1" customHeight="1">
      <c r="A21658" s="760"/>
      <c r="B21658" s="760"/>
      <c r="C21658" s="760"/>
      <c r="D21658" s="760"/>
      <c r="E21658" s="760"/>
      <c r="F21658" s="760"/>
    </row>
    <row r="21659" spans="1:6" ht="12" hidden="1" customHeight="1">
      <c r="A21659" s="760"/>
      <c r="B21659" s="760"/>
      <c r="C21659" s="760"/>
      <c r="D21659" s="760"/>
      <c r="E21659" s="760"/>
      <c r="F21659" s="760"/>
    </row>
    <row r="21660" spans="1:6" ht="12" hidden="1" customHeight="1">
      <c r="A21660" s="760"/>
      <c r="B21660" s="760"/>
      <c r="C21660" s="760"/>
      <c r="D21660" s="760"/>
      <c r="E21660" s="760"/>
      <c r="F21660" s="760"/>
    </row>
    <row r="21661" spans="1:6" ht="12" hidden="1" customHeight="1">
      <c r="A21661" s="760"/>
      <c r="B21661" s="760"/>
      <c r="C21661" s="760"/>
      <c r="D21661" s="760"/>
      <c r="E21661" s="760"/>
      <c r="F21661" s="760"/>
    </row>
    <row r="21662" spans="1:6" ht="12" hidden="1" customHeight="1">
      <c r="A21662" s="760"/>
      <c r="B21662" s="760"/>
      <c r="C21662" s="760"/>
      <c r="D21662" s="760"/>
      <c r="E21662" s="760"/>
      <c r="F21662" s="760"/>
    </row>
    <row r="21663" spans="1:6" ht="12" hidden="1" customHeight="1">
      <c r="A21663" s="760"/>
      <c r="B21663" s="760"/>
      <c r="C21663" s="760"/>
      <c r="D21663" s="760"/>
      <c r="E21663" s="760"/>
      <c r="F21663" s="760"/>
    </row>
    <row r="21664" spans="1:6" ht="12" hidden="1" customHeight="1">
      <c r="A21664" s="760"/>
      <c r="B21664" s="760"/>
      <c r="C21664" s="760"/>
      <c r="D21664" s="760"/>
      <c r="E21664" s="760"/>
      <c r="F21664" s="760"/>
    </row>
    <row r="21665" spans="1:6" ht="12" hidden="1" customHeight="1">
      <c r="A21665" s="760"/>
      <c r="B21665" s="760"/>
      <c r="C21665" s="760"/>
      <c r="D21665" s="760"/>
      <c r="E21665" s="760"/>
      <c r="F21665" s="760"/>
    </row>
    <row r="21666" spans="1:6" ht="12" hidden="1" customHeight="1">
      <c r="A21666" s="760"/>
      <c r="B21666" s="760"/>
      <c r="C21666" s="760"/>
      <c r="D21666" s="760"/>
      <c r="E21666" s="760"/>
      <c r="F21666" s="760"/>
    </row>
    <row r="21667" spans="1:6" ht="12" hidden="1" customHeight="1">
      <c r="A21667" s="760"/>
      <c r="B21667" s="760"/>
      <c r="C21667" s="760"/>
      <c r="D21667" s="760"/>
      <c r="E21667" s="760"/>
      <c r="F21667" s="760"/>
    </row>
    <row r="21668" spans="1:6" ht="12" hidden="1" customHeight="1">
      <c r="A21668" s="760"/>
      <c r="B21668" s="760"/>
      <c r="C21668" s="760"/>
      <c r="D21668" s="760"/>
      <c r="E21668" s="760"/>
      <c r="F21668" s="760"/>
    </row>
    <row r="21669" spans="1:6" ht="12" hidden="1" customHeight="1">
      <c r="A21669" s="760"/>
      <c r="B21669" s="760"/>
      <c r="C21669" s="760"/>
      <c r="D21669" s="760"/>
      <c r="E21669" s="760"/>
      <c r="F21669" s="760"/>
    </row>
    <row r="21670" spans="1:6" ht="12" hidden="1" customHeight="1">
      <c r="A21670" s="760"/>
      <c r="B21670" s="760"/>
      <c r="C21670" s="760"/>
      <c r="D21670" s="760"/>
      <c r="E21670" s="760"/>
      <c r="F21670" s="760"/>
    </row>
    <row r="21671" spans="1:6" ht="12" hidden="1" customHeight="1">
      <c r="A21671" s="760"/>
      <c r="B21671" s="760"/>
      <c r="C21671" s="760"/>
      <c r="D21671" s="760"/>
      <c r="E21671" s="760"/>
      <c r="F21671" s="760"/>
    </row>
    <row r="21672" spans="1:6" ht="12" hidden="1" customHeight="1">
      <c r="A21672" s="760"/>
      <c r="B21672" s="760"/>
      <c r="C21672" s="760"/>
      <c r="D21672" s="760"/>
      <c r="E21672" s="760"/>
      <c r="F21672" s="760"/>
    </row>
    <row r="21673" spans="1:6" ht="12" hidden="1" customHeight="1">
      <c r="A21673" s="760"/>
      <c r="B21673" s="760"/>
      <c r="C21673" s="760"/>
      <c r="D21673" s="760"/>
      <c r="E21673" s="760"/>
      <c r="F21673" s="760"/>
    </row>
    <row r="21674" spans="1:6" ht="12" hidden="1" customHeight="1">
      <c r="A21674" s="760"/>
      <c r="B21674" s="760"/>
      <c r="C21674" s="760"/>
      <c r="D21674" s="760"/>
      <c r="E21674" s="760"/>
      <c r="F21674" s="760"/>
    </row>
    <row r="21675" spans="1:6" ht="12" hidden="1" customHeight="1">
      <c r="A21675" s="760"/>
      <c r="B21675" s="760"/>
      <c r="C21675" s="760"/>
      <c r="D21675" s="760"/>
      <c r="E21675" s="760"/>
      <c r="F21675" s="760"/>
    </row>
    <row r="21676" spans="1:6" ht="12" hidden="1" customHeight="1">
      <c r="A21676" s="760"/>
      <c r="B21676" s="760"/>
      <c r="C21676" s="760"/>
      <c r="D21676" s="760"/>
      <c r="E21676" s="760"/>
      <c r="F21676" s="760"/>
    </row>
    <row r="21677" spans="1:6" ht="12" hidden="1" customHeight="1">
      <c r="A21677" s="760"/>
      <c r="B21677" s="760"/>
      <c r="C21677" s="760"/>
      <c r="D21677" s="760"/>
      <c r="E21677" s="760"/>
      <c r="F21677" s="760"/>
    </row>
    <row r="21678" spans="1:6" ht="12" hidden="1" customHeight="1">
      <c r="A21678" s="760"/>
      <c r="B21678" s="760"/>
      <c r="C21678" s="760"/>
      <c r="D21678" s="760"/>
      <c r="E21678" s="760"/>
      <c r="F21678" s="760"/>
    </row>
    <row r="21679" spans="1:6" ht="12" hidden="1" customHeight="1">
      <c r="A21679" s="760"/>
      <c r="B21679" s="760"/>
      <c r="C21679" s="760"/>
      <c r="D21679" s="760"/>
      <c r="E21679" s="760"/>
      <c r="F21679" s="760"/>
    </row>
    <row r="21680" spans="1:6" ht="12" hidden="1" customHeight="1">
      <c r="A21680" s="760"/>
      <c r="B21680" s="760"/>
      <c r="C21680" s="760"/>
      <c r="D21680" s="760"/>
      <c r="E21680" s="760"/>
      <c r="F21680" s="760"/>
    </row>
    <row r="21681" spans="1:6" ht="12" hidden="1" customHeight="1">
      <c r="A21681" s="760"/>
      <c r="B21681" s="760"/>
      <c r="C21681" s="760"/>
      <c r="D21681" s="760"/>
      <c r="E21681" s="760"/>
      <c r="F21681" s="760"/>
    </row>
    <row r="21682" spans="1:6" ht="12" hidden="1" customHeight="1">
      <c r="A21682" s="760"/>
      <c r="B21682" s="760"/>
      <c r="C21682" s="760"/>
      <c r="D21682" s="760"/>
      <c r="E21682" s="760"/>
      <c r="F21682" s="760"/>
    </row>
    <row r="21683" spans="1:6" ht="12" hidden="1" customHeight="1">
      <c r="A21683" s="760"/>
      <c r="B21683" s="760"/>
      <c r="C21683" s="760"/>
      <c r="D21683" s="760"/>
      <c r="E21683" s="760"/>
      <c r="F21683" s="760"/>
    </row>
    <row r="21684" spans="1:6" ht="12" hidden="1" customHeight="1">
      <c r="A21684" s="760"/>
      <c r="B21684" s="760"/>
      <c r="C21684" s="760"/>
      <c r="D21684" s="760"/>
      <c r="E21684" s="760"/>
      <c r="F21684" s="760"/>
    </row>
    <row r="21685" spans="1:6" ht="12" hidden="1" customHeight="1">
      <c r="A21685" s="760"/>
      <c r="B21685" s="760"/>
      <c r="C21685" s="760"/>
      <c r="D21685" s="760"/>
      <c r="E21685" s="760"/>
      <c r="F21685" s="760"/>
    </row>
    <row r="21686" spans="1:6" ht="12" hidden="1" customHeight="1">
      <c r="A21686" s="760"/>
      <c r="B21686" s="760"/>
      <c r="C21686" s="760"/>
      <c r="D21686" s="760"/>
      <c r="E21686" s="760"/>
      <c r="F21686" s="760"/>
    </row>
    <row r="21687" spans="1:6" ht="12" hidden="1" customHeight="1">
      <c r="A21687" s="760"/>
      <c r="B21687" s="760"/>
      <c r="C21687" s="760"/>
      <c r="D21687" s="760"/>
      <c r="E21687" s="760"/>
      <c r="F21687" s="760"/>
    </row>
    <row r="21688" spans="1:6" ht="12" hidden="1" customHeight="1">
      <c r="A21688" s="760"/>
      <c r="B21688" s="760"/>
      <c r="C21688" s="760"/>
      <c r="D21688" s="760"/>
      <c r="E21688" s="760"/>
      <c r="F21688" s="760"/>
    </row>
    <row r="21689" spans="1:6" ht="12" hidden="1" customHeight="1">
      <c r="A21689" s="760"/>
      <c r="B21689" s="760"/>
      <c r="C21689" s="760"/>
      <c r="D21689" s="760"/>
      <c r="E21689" s="760"/>
      <c r="F21689" s="760"/>
    </row>
    <row r="21690" spans="1:6" ht="12" hidden="1" customHeight="1">
      <c r="A21690" s="760"/>
      <c r="B21690" s="760"/>
      <c r="C21690" s="760"/>
      <c r="D21690" s="760"/>
      <c r="E21690" s="760"/>
      <c r="F21690" s="760"/>
    </row>
    <row r="21691" spans="1:6" ht="12" hidden="1" customHeight="1">
      <c r="A21691" s="760"/>
      <c r="B21691" s="760"/>
      <c r="C21691" s="760"/>
      <c r="D21691" s="760"/>
      <c r="E21691" s="760"/>
      <c r="F21691" s="760"/>
    </row>
    <row r="21692" spans="1:6" ht="12" hidden="1" customHeight="1">
      <c r="A21692" s="760"/>
      <c r="B21692" s="760"/>
      <c r="C21692" s="760"/>
      <c r="D21692" s="760"/>
      <c r="E21692" s="760"/>
      <c r="F21692" s="760"/>
    </row>
    <row r="21693" spans="1:6" ht="12" hidden="1" customHeight="1">
      <c r="A21693" s="760"/>
      <c r="B21693" s="760"/>
      <c r="C21693" s="760"/>
      <c r="D21693" s="760"/>
      <c r="E21693" s="760"/>
      <c r="F21693" s="760"/>
    </row>
    <row r="21694" spans="1:6" ht="12" hidden="1" customHeight="1">
      <c r="A21694" s="760"/>
      <c r="B21694" s="760"/>
      <c r="C21694" s="760"/>
      <c r="D21694" s="760"/>
      <c r="E21694" s="760"/>
      <c r="F21694" s="760"/>
    </row>
    <row r="21695" spans="1:6" ht="12" hidden="1" customHeight="1">
      <c r="A21695" s="760"/>
      <c r="B21695" s="760"/>
      <c r="C21695" s="760"/>
      <c r="D21695" s="760"/>
      <c r="E21695" s="760"/>
      <c r="F21695" s="760"/>
    </row>
    <row r="21696" spans="1:6" ht="12" hidden="1" customHeight="1">
      <c r="A21696" s="760"/>
      <c r="B21696" s="760"/>
      <c r="C21696" s="760"/>
      <c r="D21696" s="760"/>
      <c r="E21696" s="760"/>
      <c r="F21696" s="760"/>
    </row>
    <row r="21697" spans="1:6" ht="12" hidden="1" customHeight="1">
      <c r="A21697" s="760"/>
      <c r="B21697" s="760"/>
      <c r="C21697" s="760"/>
      <c r="D21697" s="760"/>
      <c r="E21697" s="760"/>
      <c r="F21697" s="760"/>
    </row>
    <row r="21698" spans="1:6" ht="12" hidden="1" customHeight="1">
      <c r="A21698" s="760"/>
      <c r="B21698" s="760"/>
      <c r="C21698" s="760"/>
      <c r="D21698" s="760"/>
      <c r="E21698" s="760"/>
      <c r="F21698" s="760"/>
    </row>
    <row r="21699" spans="1:6" ht="12" hidden="1" customHeight="1">
      <c r="A21699" s="760"/>
      <c r="B21699" s="760"/>
      <c r="C21699" s="760"/>
      <c r="D21699" s="760"/>
      <c r="E21699" s="760"/>
      <c r="F21699" s="760"/>
    </row>
    <row r="21700" spans="1:6" ht="12" hidden="1" customHeight="1">
      <c r="A21700" s="760"/>
      <c r="B21700" s="760"/>
      <c r="C21700" s="760"/>
      <c r="D21700" s="760"/>
      <c r="E21700" s="760"/>
      <c r="F21700" s="760"/>
    </row>
    <row r="21701" spans="1:6" ht="12" hidden="1" customHeight="1">
      <c r="A21701" s="760"/>
      <c r="B21701" s="760"/>
      <c r="C21701" s="760"/>
      <c r="D21701" s="760"/>
      <c r="E21701" s="760"/>
      <c r="F21701" s="760"/>
    </row>
    <row r="21702" spans="1:6" ht="12" hidden="1" customHeight="1">
      <c r="A21702" s="760"/>
      <c r="B21702" s="760"/>
      <c r="C21702" s="760"/>
      <c r="D21702" s="760"/>
      <c r="E21702" s="760"/>
      <c r="F21702" s="760"/>
    </row>
    <row r="21703" spans="1:6" ht="12" hidden="1" customHeight="1">
      <c r="A21703" s="760"/>
      <c r="B21703" s="760"/>
      <c r="C21703" s="760"/>
      <c r="D21703" s="760"/>
      <c r="E21703" s="760"/>
      <c r="F21703" s="760"/>
    </row>
    <row r="21704" spans="1:6" ht="12" hidden="1" customHeight="1">
      <c r="A21704" s="760"/>
      <c r="B21704" s="760"/>
      <c r="C21704" s="760"/>
      <c r="D21704" s="760"/>
      <c r="E21704" s="760"/>
      <c r="F21704" s="760"/>
    </row>
    <row r="21705" spans="1:6" ht="12" hidden="1" customHeight="1">
      <c r="A21705" s="760"/>
      <c r="B21705" s="760"/>
      <c r="C21705" s="760"/>
      <c r="D21705" s="760"/>
      <c r="E21705" s="760"/>
      <c r="F21705" s="760"/>
    </row>
    <row r="21706" spans="1:6" ht="12" hidden="1" customHeight="1">
      <c r="A21706" s="760"/>
      <c r="B21706" s="760"/>
      <c r="C21706" s="760"/>
      <c r="D21706" s="760"/>
      <c r="E21706" s="760"/>
      <c r="F21706" s="760"/>
    </row>
    <row r="21707" spans="1:6" ht="12" hidden="1" customHeight="1">
      <c r="A21707" s="760"/>
      <c r="B21707" s="760"/>
      <c r="C21707" s="760"/>
      <c r="D21707" s="760"/>
      <c r="E21707" s="760"/>
      <c r="F21707" s="760"/>
    </row>
    <row r="21708" spans="1:6" ht="12" hidden="1" customHeight="1">
      <c r="A21708" s="760"/>
      <c r="B21708" s="760"/>
      <c r="C21708" s="760"/>
      <c r="D21708" s="760"/>
      <c r="E21708" s="760"/>
      <c r="F21708" s="760"/>
    </row>
    <row r="21709" spans="1:6" ht="12" hidden="1" customHeight="1">
      <c r="A21709" s="760"/>
      <c r="B21709" s="760"/>
      <c r="C21709" s="760"/>
      <c r="D21709" s="760"/>
      <c r="E21709" s="760"/>
      <c r="F21709" s="760"/>
    </row>
    <row r="21710" spans="1:6" ht="12" hidden="1" customHeight="1">
      <c r="A21710" s="760"/>
      <c r="B21710" s="760"/>
      <c r="C21710" s="760"/>
      <c r="D21710" s="760"/>
      <c r="E21710" s="760"/>
      <c r="F21710" s="760"/>
    </row>
    <row r="21711" spans="1:6" ht="12" hidden="1" customHeight="1">
      <c r="A21711" s="760"/>
      <c r="B21711" s="760"/>
      <c r="C21711" s="760"/>
      <c r="D21711" s="760"/>
      <c r="E21711" s="760"/>
      <c r="F21711" s="760"/>
    </row>
    <row r="21712" spans="1:6" ht="12" hidden="1" customHeight="1">
      <c r="A21712" s="760"/>
      <c r="B21712" s="760"/>
      <c r="C21712" s="760"/>
      <c r="D21712" s="760"/>
      <c r="E21712" s="760"/>
      <c r="F21712" s="760"/>
    </row>
    <row r="21713" spans="1:6" ht="12" hidden="1" customHeight="1">
      <c r="A21713" s="760"/>
      <c r="B21713" s="760"/>
      <c r="C21713" s="760"/>
      <c r="D21713" s="760"/>
      <c r="E21713" s="760"/>
      <c r="F21713" s="760"/>
    </row>
    <row r="21714" spans="1:6" ht="12" hidden="1" customHeight="1">
      <c r="A21714" s="760"/>
      <c r="B21714" s="760"/>
      <c r="C21714" s="760"/>
      <c r="D21714" s="760"/>
      <c r="E21714" s="760"/>
      <c r="F21714" s="760"/>
    </row>
    <row r="21715" spans="1:6" ht="12" hidden="1" customHeight="1">
      <c r="A21715" s="760"/>
      <c r="B21715" s="760"/>
      <c r="C21715" s="760"/>
      <c r="D21715" s="760"/>
      <c r="E21715" s="760"/>
      <c r="F21715" s="760"/>
    </row>
    <row r="21716" spans="1:6" ht="12" hidden="1" customHeight="1">
      <c r="A21716" s="760"/>
      <c r="B21716" s="760"/>
      <c r="C21716" s="760"/>
      <c r="D21716" s="760"/>
      <c r="E21716" s="760"/>
      <c r="F21716" s="760"/>
    </row>
    <row r="21717" spans="1:6" ht="12" hidden="1" customHeight="1">
      <c r="A21717" s="760"/>
      <c r="B21717" s="760"/>
      <c r="C21717" s="760"/>
      <c r="D21717" s="760"/>
      <c r="E21717" s="760"/>
      <c r="F21717" s="760"/>
    </row>
    <row r="21718" spans="1:6" ht="12" hidden="1" customHeight="1">
      <c r="A21718" s="760"/>
      <c r="B21718" s="760"/>
      <c r="C21718" s="760"/>
      <c r="D21718" s="760"/>
      <c r="E21718" s="760"/>
      <c r="F21718" s="760"/>
    </row>
    <row r="21719" spans="1:6" ht="12" hidden="1" customHeight="1">
      <c r="A21719" s="760"/>
      <c r="B21719" s="760"/>
      <c r="C21719" s="760"/>
      <c r="D21719" s="760"/>
      <c r="E21719" s="760"/>
      <c r="F21719" s="760"/>
    </row>
    <row r="21720" spans="1:6" ht="12" hidden="1" customHeight="1">
      <c r="A21720" s="760"/>
      <c r="B21720" s="760"/>
      <c r="C21720" s="760"/>
      <c r="D21720" s="760"/>
      <c r="E21720" s="760"/>
      <c r="F21720" s="760"/>
    </row>
    <row r="21721" spans="1:6" ht="12" hidden="1" customHeight="1">
      <c r="A21721" s="760"/>
      <c r="B21721" s="760"/>
      <c r="C21721" s="760"/>
      <c r="D21721" s="760"/>
      <c r="E21721" s="760"/>
      <c r="F21721" s="760"/>
    </row>
    <row r="21722" spans="1:6" ht="12" hidden="1" customHeight="1">
      <c r="A21722" s="760"/>
      <c r="B21722" s="760"/>
      <c r="C21722" s="760"/>
      <c r="D21722" s="760"/>
      <c r="E21722" s="760"/>
      <c r="F21722" s="760"/>
    </row>
    <row r="21723" spans="1:6" ht="12" hidden="1" customHeight="1">
      <c r="A21723" s="760"/>
      <c r="B21723" s="760"/>
      <c r="C21723" s="760"/>
      <c r="D21723" s="760"/>
      <c r="E21723" s="760"/>
      <c r="F21723" s="760"/>
    </row>
    <row r="21724" spans="1:6" ht="12" hidden="1" customHeight="1">
      <c r="A21724" s="760"/>
      <c r="B21724" s="760"/>
      <c r="C21724" s="760"/>
      <c r="D21724" s="760"/>
      <c r="E21724" s="760"/>
      <c r="F21724" s="760"/>
    </row>
    <row r="21725" spans="1:6" ht="12" hidden="1" customHeight="1">
      <c r="A21725" s="760"/>
      <c r="B21725" s="760"/>
      <c r="C21725" s="760"/>
      <c r="D21725" s="760"/>
      <c r="E21725" s="760"/>
      <c r="F21725" s="760"/>
    </row>
    <row r="21726" spans="1:6" ht="12" hidden="1" customHeight="1">
      <c r="A21726" s="760"/>
      <c r="B21726" s="760"/>
      <c r="C21726" s="760"/>
      <c r="D21726" s="760"/>
      <c r="E21726" s="760"/>
      <c r="F21726" s="760"/>
    </row>
    <row r="21727" spans="1:6" ht="12" hidden="1" customHeight="1">
      <c r="A21727" s="760"/>
      <c r="B21727" s="760"/>
      <c r="C21727" s="760"/>
      <c r="D21727" s="760"/>
      <c r="E21727" s="760"/>
      <c r="F21727" s="760"/>
    </row>
    <row r="21728" spans="1:6" ht="12" hidden="1" customHeight="1">
      <c r="A21728" s="760"/>
      <c r="B21728" s="760"/>
      <c r="C21728" s="760"/>
      <c r="D21728" s="760"/>
      <c r="E21728" s="760"/>
      <c r="F21728" s="760"/>
    </row>
    <row r="21729" spans="1:6" ht="12" hidden="1" customHeight="1">
      <c r="A21729" s="760"/>
      <c r="B21729" s="760"/>
      <c r="C21729" s="760"/>
      <c r="D21729" s="760"/>
      <c r="E21729" s="760"/>
      <c r="F21729" s="760"/>
    </row>
    <row r="21730" spans="1:6" ht="12" hidden="1" customHeight="1">
      <c r="A21730" s="760"/>
      <c r="B21730" s="760"/>
      <c r="C21730" s="760"/>
      <c r="D21730" s="760"/>
      <c r="E21730" s="760"/>
      <c r="F21730" s="760"/>
    </row>
    <row r="21731" spans="1:6" ht="12" hidden="1" customHeight="1">
      <c r="A21731" s="760"/>
      <c r="B21731" s="760"/>
      <c r="C21731" s="760"/>
      <c r="D21731" s="760"/>
      <c r="E21731" s="760"/>
      <c r="F21731" s="760"/>
    </row>
    <row r="21732" spans="1:6" ht="12" hidden="1" customHeight="1">
      <c r="A21732" s="760"/>
      <c r="B21732" s="760"/>
      <c r="C21732" s="760"/>
      <c r="D21732" s="760"/>
      <c r="E21732" s="760"/>
      <c r="F21732" s="760"/>
    </row>
    <row r="21733" spans="1:6" ht="12" hidden="1" customHeight="1">
      <c r="A21733" s="760"/>
      <c r="B21733" s="760"/>
      <c r="C21733" s="760"/>
      <c r="D21733" s="760"/>
      <c r="E21733" s="760"/>
      <c r="F21733" s="760"/>
    </row>
    <row r="21734" spans="1:6" ht="12" hidden="1" customHeight="1">
      <c r="A21734" s="760"/>
      <c r="B21734" s="760"/>
      <c r="C21734" s="760"/>
      <c r="D21734" s="760"/>
      <c r="E21734" s="760"/>
      <c r="F21734" s="760"/>
    </row>
    <row r="21735" spans="1:6" ht="12" hidden="1" customHeight="1">
      <c r="A21735" s="760"/>
      <c r="B21735" s="760"/>
      <c r="C21735" s="760"/>
      <c r="D21735" s="760"/>
      <c r="E21735" s="760"/>
      <c r="F21735" s="760"/>
    </row>
    <row r="21736" spans="1:6" ht="12" hidden="1" customHeight="1">
      <c r="A21736" s="760"/>
      <c r="B21736" s="760"/>
      <c r="C21736" s="760"/>
      <c r="D21736" s="760"/>
      <c r="E21736" s="760"/>
      <c r="F21736" s="760"/>
    </row>
    <row r="21737" spans="1:6" ht="12" hidden="1" customHeight="1">
      <c r="A21737" s="760"/>
      <c r="B21737" s="760"/>
      <c r="C21737" s="760"/>
      <c r="D21737" s="760"/>
      <c r="E21737" s="760"/>
      <c r="F21737" s="760"/>
    </row>
    <row r="21738" spans="1:6" ht="12" hidden="1" customHeight="1">
      <c r="A21738" s="760"/>
      <c r="B21738" s="760"/>
      <c r="C21738" s="760"/>
      <c r="D21738" s="760"/>
      <c r="E21738" s="760"/>
      <c r="F21738" s="760"/>
    </row>
    <row r="21739" spans="1:6" ht="12" hidden="1" customHeight="1">
      <c r="A21739" s="760"/>
      <c r="B21739" s="760"/>
      <c r="C21739" s="760"/>
      <c r="D21739" s="760"/>
      <c r="E21739" s="760"/>
      <c r="F21739" s="760"/>
    </row>
    <row r="21740" spans="1:6" ht="12" hidden="1" customHeight="1">
      <c r="A21740" s="760"/>
      <c r="B21740" s="760"/>
      <c r="C21740" s="760"/>
      <c r="D21740" s="760"/>
      <c r="E21740" s="760"/>
      <c r="F21740" s="760"/>
    </row>
    <row r="21741" spans="1:6" ht="12" hidden="1" customHeight="1">
      <c r="A21741" s="760"/>
      <c r="B21741" s="760"/>
      <c r="C21741" s="760"/>
      <c r="D21741" s="760"/>
      <c r="E21741" s="760"/>
      <c r="F21741" s="760"/>
    </row>
    <row r="21742" spans="1:6" ht="12" hidden="1" customHeight="1">
      <c r="A21742" s="760"/>
      <c r="B21742" s="760"/>
      <c r="C21742" s="760"/>
      <c r="D21742" s="760"/>
      <c r="E21742" s="760"/>
      <c r="F21742" s="760"/>
    </row>
    <row r="21743" spans="1:6" ht="12" hidden="1" customHeight="1">
      <c r="A21743" s="760"/>
      <c r="B21743" s="760"/>
      <c r="C21743" s="760"/>
      <c r="D21743" s="760"/>
      <c r="E21743" s="760"/>
      <c r="F21743" s="760"/>
    </row>
    <row r="21744" spans="1:6" ht="12" hidden="1" customHeight="1">
      <c r="A21744" s="760"/>
      <c r="B21744" s="760"/>
      <c r="C21744" s="760"/>
      <c r="D21744" s="760"/>
      <c r="E21744" s="760"/>
      <c r="F21744" s="760"/>
    </row>
    <row r="21745" spans="1:6" ht="12" hidden="1" customHeight="1">
      <c r="A21745" s="760"/>
      <c r="B21745" s="760"/>
      <c r="C21745" s="760"/>
      <c r="D21745" s="760"/>
      <c r="E21745" s="760"/>
      <c r="F21745" s="760"/>
    </row>
    <row r="21746" spans="1:6" ht="12" hidden="1" customHeight="1">
      <c r="A21746" s="760"/>
      <c r="B21746" s="760"/>
      <c r="C21746" s="760"/>
      <c r="D21746" s="760"/>
      <c r="E21746" s="760"/>
      <c r="F21746" s="760"/>
    </row>
    <row r="21747" spans="1:6" ht="12" hidden="1" customHeight="1">
      <c r="A21747" s="760"/>
      <c r="B21747" s="760"/>
      <c r="C21747" s="760"/>
      <c r="D21747" s="760"/>
      <c r="E21747" s="760"/>
      <c r="F21747" s="760"/>
    </row>
    <row r="21748" spans="1:6" ht="12" hidden="1" customHeight="1">
      <c r="A21748" s="760"/>
      <c r="B21748" s="760"/>
      <c r="C21748" s="760"/>
      <c r="D21748" s="760"/>
      <c r="E21748" s="760"/>
      <c r="F21748" s="760"/>
    </row>
    <row r="21749" spans="1:6" ht="12" hidden="1" customHeight="1">
      <c r="A21749" s="760"/>
      <c r="B21749" s="760"/>
      <c r="C21749" s="760"/>
      <c r="D21749" s="760"/>
      <c r="E21749" s="760"/>
      <c r="F21749" s="760"/>
    </row>
    <row r="21750" spans="1:6" ht="12" hidden="1" customHeight="1">
      <c r="A21750" s="760"/>
      <c r="B21750" s="760"/>
      <c r="C21750" s="760"/>
      <c r="D21750" s="760"/>
      <c r="E21750" s="760"/>
      <c r="F21750" s="760"/>
    </row>
    <row r="21751" spans="1:6" ht="12" hidden="1" customHeight="1">
      <c r="A21751" s="760"/>
      <c r="B21751" s="760"/>
      <c r="C21751" s="760"/>
      <c r="D21751" s="760"/>
      <c r="E21751" s="760"/>
      <c r="F21751" s="760"/>
    </row>
    <row r="21752" spans="1:6" ht="12" hidden="1" customHeight="1">
      <c r="A21752" s="760"/>
      <c r="B21752" s="760"/>
      <c r="C21752" s="760"/>
      <c r="D21752" s="760"/>
      <c r="E21752" s="760"/>
      <c r="F21752" s="760"/>
    </row>
    <row r="21753" spans="1:6" ht="12" hidden="1" customHeight="1">
      <c r="A21753" s="760"/>
      <c r="B21753" s="760"/>
      <c r="C21753" s="760"/>
      <c r="D21753" s="760"/>
      <c r="E21753" s="760"/>
      <c r="F21753" s="760"/>
    </row>
    <row r="21754" spans="1:6" ht="12" hidden="1" customHeight="1">
      <c r="A21754" s="760"/>
      <c r="B21754" s="760"/>
      <c r="C21754" s="760"/>
      <c r="D21754" s="760"/>
      <c r="E21754" s="760"/>
      <c r="F21754" s="760"/>
    </row>
    <row r="21755" spans="1:6" ht="12" hidden="1" customHeight="1">
      <c r="A21755" s="760"/>
      <c r="B21755" s="760"/>
      <c r="C21755" s="760"/>
      <c r="D21755" s="760"/>
      <c r="E21755" s="760"/>
      <c r="F21755" s="760"/>
    </row>
    <row r="21756" spans="1:6" ht="12" hidden="1" customHeight="1">
      <c r="A21756" s="760"/>
      <c r="B21756" s="760"/>
      <c r="C21756" s="760"/>
      <c r="D21756" s="760"/>
      <c r="E21756" s="760"/>
      <c r="F21756" s="760"/>
    </row>
    <row r="21757" spans="1:6" ht="12" hidden="1" customHeight="1">
      <c r="A21757" s="760"/>
      <c r="B21757" s="760"/>
      <c r="C21757" s="760"/>
      <c r="D21757" s="760"/>
      <c r="E21757" s="760"/>
      <c r="F21757" s="760"/>
    </row>
    <row r="21758" spans="1:6" ht="12" hidden="1" customHeight="1">
      <c r="A21758" s="760"/>
      <c r="B21758" s="760"/>
      <c r="C21758" s="760"/>
      <c r="D21758" s="760"/>
      <c r="E21758" s="760"/>
      <c r="F21758" s="760"/>
    </row>
    <row r="21759" spans="1:6" ht="12" hidden="1" customHeight="1">
      <c r="A21759" s="760"/>
      <c r="B21759" s="760"/>
      <c r="C21759" s="760"/>
      <c r="D21759" s="760"/>
      <c r="E21759" s="760"/>
      <c r="F21759" s="760"/>
    </row>
    <row r="21760" spans="1:6" ht="12" hidden="1" customHeight="1">
      <c r="A21760" s="760"/>
      <c r="B21760" s="760"/>
      <c r="C21760" s="760"/>
      <c r="D21760" s="760"/>
      <c r="E21760" s="760"/>
      <c r="F21760" s="760"/>
    </row>
    <row r="21761" spans="1:6" ht="12" hidden="1" customHeight="1">
      <c r="A21761" s="760"/>
      <c r="B21761" s="760"/>
      <c r="C21761" s="760"/>
      <c r="D21761" s="760"/>
      <c r="E21761" s="760"/>
      <c r="F21761" s="760"/>
    </row>
    <row r="21762" spans="1:6" ht="12" hidden="1" customHeight="1">
      <c r="A21762" s="760"/>
      <c r="B21762" s="760"/>
      <c r="C21762" s="760"/>
      <c r="D21762" s="760"/>
      <c r="E21762" s="760"/>
      <c r="F21762" s="760"/>
    </row>
    <row r="21763" spans="1:6" ht="12" hidden="1" customHeight="1">
      <c r="A21763" s="760"/>
      <c r="B21763" s="760"/>
      <c r="C21763" s="760"/>
      <c r="D21763" s="760"/>
      <c r="E21763" s="760"/>
      <c r="F21763" s="760"/>
    </row>
    <row r="21764" spans="1:6" ht="12" hidden="1" customHeight="1">
      <c r="A21764" s="760"/>
      <c r="B21764" s="760"/>
      <c r="C21764" s="760"/>
      <c r="D21764" s="760"/>
      <c r="E21764" s="760"/>
      <c r="F21764" s="760"/>
    </row>
    <row r="21765" spans="1:6" ht="12" hidden="1" customHeight="1">
      <c r="A21765" s="760"/>
      <c r="B21765" s="760"/>
      <c r="C21765" s="760"/>
      <c r="D21765" s="760"/>
      <c r="E21765" s="760"/>
      <c r="F21765" s="760"/>
    </row>
    <row r="21766" spans="1:6" ht="12" hidden="1" customHeight="1">
      <c r="A21766" s="760"/>
      <c r="B21766" s="760"/>
      <c r="C21766" s="760"/>
      <c r="D21766" s="760"/>
      <c r="E21766" s="760"/>
      <c r="F21766" s="760"/>
    </row>
    <row r="21767" spans="1:6" ht="12" hidden="1" customHeight="1">
      <c r="A21767" s="760"/>
      <c r="B21767" s="760"/>
      <c r="C21767" s="760"/>
      <c r="D21767" s="760"/>
      <c r="E21767" s="760"/>
      <c r="F21767" s="760"/>
    </row>
    <row r="21768" spans="1:6" ht="12" hidden="1" customHeight="1">
      <c r="A21768" s="760"/>
      <c r="B21768" s="760"/>
      <c r="C21768" s="760"/>
      <c r="D21768" s="760"/>
      <c r="E21768" s="760"/>
      <c r="F21768" s="760"/>
    </row>
    <row r="21769" spans="1:6" ht="12" hidden="1" customHeight="1">
      <c r="A21769" s="760"/>
      <c r="B21769" s="760"/>
      <c r="C21769" s="760"/>
      <c r="D21769" s="760"/>
      <c r="E21769" s="760"/>
      <c r="F21769" s="760"/>
    </row>
    <row r="21770" spans="1:6" ht="12" hidden="1" customHeight="1">
      <c r="A21770" s="760"/>
      <c r="B21770" s="760"/>
      <c r="C21770" s="760"/>
      <c r="D21770" s="760"/>
      <c r="E21770" s="760"/>
      <c r="F21770" s="760"/>
    </row>
    <row r="21771" spans="1:6" ht="12" hidden="1" customHeight="1">
      <c r="A21771" s="760"/>
      <c r="B21771" s="760"/>
      <c r="C21771" s="760"/>
      <c r="D21771" s="760"/>
      <c r="E21771" s="760"/>
      <c r="F21771" s="760"/>
    </row>
    <row r="21772" spans="1:6" ht="12" hidden="1" customHeight="1">
      <c r="A21772" s="760"/>
      <c r="B21772" s="760"/>
      <c r="C21772" s="760"/>
      <c r="D21772" s="760"/>
      <c r="E21772" s="760"/>
      <c r="F21772" s="760"/>
    </row>
    <row r="21773" spans="1:6" ht="12" hidden="1" customHeight="1">
      <c r="A21773" s="760"/>
      <c r="B21773" s="760"/>
      <c r="C21773" s="760"/>
      <c r="D21773" s="760"/>
      <c r="E21773" s="760"/>
      <c r="F21773" s="760"/>
    </row>
    <row r="21774" spans="1:6" ht="12" hidden="1" customHeight="1">
      <c r="A21774" s="760"/>
      <c r="B21774" s="760"/>
      <c r="C21774" s="760"/>
      <c r="D21774" s="760"/>
      <c r="E21774" s="760"/>
      <c r="F21774" s="760"/>
    </row>
    <row r="21775" spans="1:6" ht="12" hidden="1" customHeight="1">
      <c r="A21775" s="760"/>
      <c r="B21775" s="760"/>
      <c r="C21775" s="760"/>
      <c r="D21775" s="760"/>
      <c r="E21775" s="760"/>
      <c r="F21775" s="760"/>
    </row>
    <row r="21776" spans="1:6" ht="12" hidden="1" customHeight="1">
      <c r="A21776" s="760"/>
      <c r="B21776" s="760"/>
      <c r="C21776" s="760"/>
      <c r="D21776" s="760"/>
      <c r="E21776" s="760"/>
      <c r="F21776" s="760"/>
    </row>
    <row r="21777" spans="1:6" ht="12" hidden="1" customHeight="1">
      <c r="A21777" s="760"/>
      <c r="B21777" s="760"/>
      <c r="C21777" s="760"/>
      <c r="D21777" s="760"/>
      <c r="E21777" s="760"/>
      <c r="F21777" s="760"/>
    </row>
    <row r="21778" spans="1:6" ht="12" hidden="1" customHeight="1">
      <c r="A21778" s="760"/>
      <c r="B21778" s="760"/>
      <c r="C21778" s="760"/>
      <c r="D21778" s="760"/>
      <c r="E21778" s="760"/>
      <c r="F21778" s="760"/>
    </row>
    <row r="21779" spans="1:6" ht="12" hidden="1" customHeight="1">
      <c r="A21779" s="760"/>
      <c r="B21779" s="760"/>
      <c r="C21779" s="760"/>
      <c r="D21779" s="760"/>
      <c r="E21779" s="760"/>
      <c r="F21779" s="760"/>
    </row>
    <row r="21780" spans="1:6" ht="12" hidden="1" customHeight="1">
      <c r="A21780" s="760"/>
      <c r="B21780" s="760"/>
      <c r="C21780" s="760"/>
      <c r="D21780" s="760"/>
      <c r="E21780" s="760"/>
      <c r="F21780" s="760"/>
    </row>
    <row r="21781" spans="1:6" ht="12" hidden="1" customHeight="1">
      <c r="A21781" s="760"/>
      <c r="B21781" s="760"/>
      <c r="C21781" s="760"/>
      <c r="D21781" s="760"/>
      <c r="E21781" s="760"/>
      <c r="F21781" s="760"/>
    </row>
    <row r="21782" spans="1:6" ht="12" hidden="1" customHeight="1">
      <c r="A21782" s="760"/>
      <c r="B21782" s="760"/>
      <c r="C21782" s="760"/>
      <c r="D21782" s="760"/>
      <c r="E21782" s="760"/>
      <c r="F21782" s="760"/>
    </row>
    <row r="21783" spans="1:6" ht="12" hidden="1" customHeight="1">
      <c r="A21783" s="760"/>
      <c r="B21783" s="760"/>
      <c r="C21783" s="760"/>
      <c r="D21783" s="760"/>
      <c r="E21783" s="760"/>
      <c r="F21783" s="760"/>
    </row>
    <row r="21784" spans="1:6" ht="12" hidden="1" customHeight="1">
      <c r="A21784" s="760"/>
      <c r="B21784" s="760"/>
      <c r="C21784" s="760"/>
      <c r="D21784" s="760"/>
      <c r="E21784" s="760"/>
      <c r="F21784" s="760"/>
    </row>
    <row r="21785" spans="1:6" ht="12" hidden="1" customHeight="1">
      <c r="A21785" s="760"/>
      <c r="B21785" s="760"/>
      <c r="C21785" s="760"/>
      <c r="D21785" s="760"/>
      <c r="E21785" s="760"/>
      <c r="F21785" s="760"/>
    </row>
    <row r="21786" spans="1:6" ht="12" hidden="1" customHeight="1">
      <c r="A21786" s="760"/>
      <c r="B21786" s="760"/>
      <c r="C21786" s="760"/>
      <c r="D21786" s="760"/>
      <c r="E21786" s="760"/>
      <c r="F21786" s="760"/>
    </row>
    <row r="21787" spans="1:6" ht="12" hidden="1" customHeight="1">
      <c r="A21787" s="760"/>
      <c r="B21787" s="760"/>
      <c r="C21787" s="760"/>
      <c r="D21787" s="760"/>
      <c r="E21787" s="760"/>
      <c r="F21787" s="760"/>
    </row>
    <row r="21788" spans="1:6" ht="12" hidden="1" customHeight="1">
      <c r="A21788" s="760"/>
      <c r="B21788" s="760"/>
      <c r="C21788" s="760"/>
      <c r="D21788" s="760"/>
      <c r="E21788" s="760"/>
      <c r="F21788" s="760"/>
    </row>
    <row r="21789" spans="1:6" ht="12" hidden="1" customHeight="1">
      <c r="A21789" s="760"/>
      <c r="B21789" s="760"/>
      <c r="C21789" s="760"/>
      <c r="D21789" s="760"/>
      <c r="E21789" s="760"/>
      <c r="F21789" s="760"/>
    </row>
    <row r="21790" spans="1:6" ht="12" hidden="1" customHeight="1">
      <c r="A21790" s="760"/>
      <c r="B21790" s="760"/>
      <c r="C21790" s="760"/>
      <c r="D21790" s="760"/>
      <c r="E21790" s="760"/>
      <c r="F21790" s="760"/>
    </row>
    <row r="21791" spans="1:6" ht="12" hidden="1" customHeight="1">
      <c r="A21791" s="760"/>
      <c r="B21791" s="760"/>
      <c r="C21791" s="760"/>
      <c r="D21791" s="760"/>
      <c r="E21791" s="760"/>
      <c r="F21791" s="760"/>
    </row>
    <row r="21792" spans="1:6" ht="12" hidden="1" customHeight="1">
      <c r="A21792" s="760"/>
      <c r="B21792" s="760"/>
      <c r="C21792" s="760"/>
      <c r="D21792" s="760"/>
      <c r="E21792" s="760"/>
      <c r="F21792" s="760"/>
    </row>
    <row r="21793" spans="1:6" ht="12" hidden="1" customHeight="1">
      <c r="A21793" s="760"/>
      <c r="B21793" s="760"/>
      <c r="C21793" s="760"/>
      <c r="D21793" s="760"/>
      <c r="E21793" s="760"/>
      <c r="F21793" s="760"/>
    </row>
    <row r="21794" spans="1:6" ht="12" hidden="1" customHeight="1">
      <c r="A21794" s="760"/>
      <c r="B21794" s="760"/>
      <c r="C21794" s="760"/>
      <c r="D21794" s="760"/>
      <c r="E21794" s="760"/>
      <c r="F21794" s="760"/>
    </row>
    <row r="21795" spans="1:6" ht="12" hidden="1" customHeight="1">
      <c r="A21795" s="760"/>
      <c r="B21795" s="760"/>
      <c r="C21795" s="760"/>
      <c r="D21795" s="760"/>
      <c r="E21795" s="760"/>
      <c r="F21795" s="760"/>
    </row>
    <row r="21796" spans="1:6" ht="12" hidden="1" customHeight="1">
      <c r="A21796" s="760"/>
      <c r="B21796" s="760"/>
      <c r="C21796" s="760"/>
      <c r="D21796" s="760"/>
      <c r="E21796" s="760"/>
      <c r="F21796" s="760"/>
    </row>
    <row r="21797" spans="1:6" ht="12" hidden="1" customHeight="1">
      <c r="A21797" s="760"/>
      <c r="B21797" s="760"/>
      <c r="C21797" s="760"/>
      <c r="D21797" s="760"/>
      <c r="E21797" s="760"/>
      <c r="F21797" s="760"/>
    </row>
    <row r="21798" spans="1:6" ht="12" hidden="1" customHeight="1">
      <c r="A21798" s="760"/>
      <c r="B21798" s="760"/>
      <c r="C21798" s="760"/>
      <c r="D21798" s="760"/>
      <c r="E21798" s="760"/>
      <c r="F21798" s="760"/>
    </row>
    <row r="21799" spans="1:6" ht="12" hidden="1" customHeight="1">
      <c r="A21799" s="760"/>
      <c r="B21799" s="760"/>
      <c r="C21799" s="760"/>
      <c r="D21799" s="760"/>
      <c r="E21799" s="760"/>
      <c r="F21799" s="760"/>
    </row>
    <row r="21800" spans="1:6" ht="12" hidden="1" customHeight="1">
      <c r="A21800" s="760"/>
      <c r="B21800" s="760"/>
      <c r="C21800" s="760"/>
      <c r="D21800" s="760"/>
      <c r="E21800" s="760"/>
      <c r="F21800" s="760"/>
    </row>
    <row r="21801" spans="1:6" ht="12" hidden="1" customHeight="1">
      <c r="A21801" s="760"/>
      <c r="B21801" s="760"/>
      <c r="C21801" s="760"/>
      <c r="D21801" s="760"/>
      <c r="E21801" s="760"/>
      <c r="F21801" s="760"/>
    </row>
    <row r="21802" spans="1:6" ht="12" hidden="1" customHeight="1">
      <c r="A21802" s="760"/>
      <c r="B21802" s="760"/>
      <c r="C21802" s="760"/>
      <c r="D21802" s="760"/>
      <c r="E21802" s="760"/>
      <c r="F21802" s="760"/>
    </row>
    <row r="21803" spans="1:6" ht="12" hidden="1" customHeight="1">
      <c r="A21803" s="760"/>
      <c r="B21803" s="760"/>
      <c r="C21803" s="760"/>
      <c r="D21803" s="760"/>
      <c r="E21803" s="760"/>
      <c r="F21803" s="760"/>
    </row>
    <row r="21804" spans="1:6" ht="12" hidden="1" customHeight="1">
      <c r="A21804" s="760"/>
      <c r="B21804" s="760"/>
      <c r="C21804" s="760"/>
      <c r="D21804" s="760"/>
      <c r="E21804" s="760"/>
      <c r="F21804" s="760"/>
    </row>
    <row r="21805" spans="1:6" ht="12" hidden="1" customHeight="1">
      <c r="A21805" s="760"/>
      <c r="B21805" s="760"/>
      <c r="C21805" s="760"/>
      <c r="D21805" s="760"/>
      <c r="E21805" s="760"/>
      <c r="F21805" s="760"/>
    </row>
    <row r="21806" spans="1:6" ht="12" hidden="1" customHeight="1">
      <c r="A21806" s="760"/>
      <c r="B21806" s="760"/>
      <c r="C21806" s="760"/>
      <c r="D21806" s="760"/>
      <c r="E21806" s="760"/>
      <c r="F21806" s="760"/>
    </row>
    <row r="21807" spans="1:6" ht="12" hidden="1" customHeight="1">
      <c r="A21807" s="760"/>
      <c r="B21807" s="760"/>
      <c r="C21807" s="760"/>
      <c r="D21807" s="760"/>
      <c r="E21807" s="760"/>
      <c r="F21807" s="760"/>
    </row>
    <row r="21808" spans="1:6" ht="12" hidden="1" customHeight="1">
      <c r="A21808" s="760"/>
      <c r="B21808" s="760"/>
      <c r="C21808" s="760"/>
      <c r="D21808" s="760"/>
      <c r="E21808" s="760"/>
      <c r="F21808" s="760"/>
    </row>
    <row r="21809" spans="1:6" ht="12" hidden="1" customHeight="1">
      <c r="A21809" s="760"/>
      <c r="B21809" s="760"/>
      <c r="C21809" s="760"/>
      <c r="D21809" s="760"/>
      <c r="E21809" s="760"/>
      <c r="F21809" s="760"/>
    </row>
    <row r="21810" spans="1:6" ht="12" hidden="1" customHeight="1">
      <c r="A21810" s="760"/>
      <c r="B21810" s="760"/>
      <c r="C21810" s="760"/>
      <c r="D21810" s="760"/>
      <c r="E21810" s="760"/>
      <c r="F21810" s="760"/>
    </row>
    <row r="21811" spans="1:6" ht="12" hidden="1" customHeight="1">
      <c r="A21811" s="760"/>
      <c r="B21811" s="760"/>
      <c r="C21811" s="760"/>
      <c r="D21811" s="760"/>
      <c r="E21811" s="760"/>
      <c r="F21811" s="760"/>
    </row>
    <row r="21812" spans="1:6" ht="12" hidden="1" customHeight="1">
      <c r="A21812" s="760"/>
      <c r="B21812" s="760"/>
      <c r="C21812" s="760"/>
      <c r="D21812" s="760"/>
      <c r="E21812" s="760"/>
      <c r="F21812" s="760"/>
    </row>
    <row r="21813" spans="1:6" ht="12" hidden="1" customHeight="1">
      <c r="A21813" s="760"/>
      <c r="B21813" s="760"/>
      <c r="C21813" s="760"/>
      <c r="D21813" s="760"/>
      <c r="E21813" s="760"/>
      <c r="F21813" s="760"/>
    </row>
    <row r="21814" spans="1:6" ht="12" hidden="1" customHeight="1">
      <c r="A21814" s="760"/>
      <c r="B21814" s="760"/>
      <c r="C21814" s="760"/>
      <c r="D21814" s="760"/>
      <c r="E21814" s="760"/>
      <c r="F21814" s="760"/>
    </row>
    <row r="21815" spans="1:6" ht="12" hidden="1" customHeight="1">
      <c r="A21815" s="760"/>
      <c r="B21815" s="760"/>
      <c r="C21815" s="760"/>
      <c r="D21815" s="760"/>
      <c r="E21815" s="760"/>
      <c r="F21815" s="760"/>
    </row>
    <row r="21816" spans="1:6" ht="12" hidden="1" customHeight="1">
      <c r="A21816" s="760"/>
      <c r="B21816" s="760"/>
      <c r="C21816" s="760"/>
      <c r="D21816" s="760"/>
      <c r="E21816" s="760"/>
      <c r="F21816" s="760"/>
    </row>
    <row r="21817" spans="1:6" ht="12" hidden="1" customHeight="1">
      <c r="A21817" s="760"/>
      <c r="B21817" s="760"/>
      <c r="C21817" s="760"/>
      <c r="D21817" s="760"/>
      <c r="E21817" s="760"/>
      <c r="F21817" s="760"/>
    </row>
    <row r="21818" spans="1:6" ht="12" hidden="1" customHeight="1">
      <c r="A21818" s="760"/>
      <c r="B21818" s="760"/>
      <c r="C21818" s="760"/>
      <c r="D21818" s="760"/>
      <c r="E21818" s="760"/>
      <c r="F21818" s="760"/>
    </row>
    <row r="21819" spans="1:6" ht="12" hidden="1" customHeight="1">
      <c r="A21819" s="760"/>
      <c r="B21819" s="760"/>
      <c r="C21819" s="760"/>
      <c r="D21819" s="760"/>
      <c r="E21819" s="760"/>
      <c r="F21819" s="760"/>
    </row>
    <row r="21820" spans="1:6" ht="12" hidden="1" customHeight="1">
      <c r="A21820" s="760"/>
      <c r="B21820" s="760"/>
      <c r="C21820" s="760"/>
      <c r="D21820" s="760"/>
      <c r="E21820" s="760"/>
      <c r="F21820" s="760"/>
    </row>
    <row r="21821" spans="1:6" ht="12" hidden="1" customHeight="1">
      <c r="A21821" s="760"/>
      <c r="B21821" s="760"/>
      <c r="C21821" s="760"/>
      <c r="D21821" s="760"/>
      <c r="E21821" s="760"/>
      <c r="F21821" s="760"/>
    </row>
    <row r="21822" spans="1:6" ht="12" hidden="1" customHeight="1">
      <c r="A21822" s="760"/>
      <c r="B21822" s="760"/>
      <c r="C21822" s="760"/>
      <c r="D21822" s="760"/>
      <c r="E21822" s="760"/>
      <c r="F21822" s="760"/>
    </row>
    <row r="21823" spans="1:6" ht="12" hidden="1" customHeight="1">
      <c r="A21823" s="760"/>
      <c r="B21823" s="760"/>
      <c r="C21823" s="760"/>
      <c r="D21823" s="760"/>
      <c r="E21823" s="760"/>
      <c r="F21823" s="760"/>
    </row>
    <row r="21824" spans="1:6" ht="12" hidden="1" customHeight="1">
      <c r="A21824" s="760"/>
      <c r="B21824" s="760"/>
      <c r="C21824" s="760"/>
      <c r="D21824" s="760"/>
      <c r="E21824" s="760"/>
      <c r="F21824" s="760"/>
    </row>
    <row r="21825" spans="1:6" ht="12" hidden="1" customHeight="1">
      <c r="A21825" s="760"/>
      <c r="B21825" s="760"/>
      <c r="C21825" s="760"/>
      <c r="D21825" s="760"/>
      <c r="E21825" s="760"/>
      <c r="F21825" s="760"/>
    </row>
    <row r="21826" spans="1:6" ht="12" hidden="1" customHeight="1">
      <c r="A21826" s="760"/>
      <c r="B21826" s="760"/>
      <c r="C21826" s="760"/>
      <c r="D21826" s="760"/>
      <c r="E21826" s="760"/>
      <c r="F21826" s="760"/>
    </row>
    <row r="21827" spans="1:6" ht="12" hidden="1" customHeight="1">
      <c r="A21827" s="760"/>
      <c r="B21827" s="760"/>
      <c r="C21827" s="760"/>
      <c r="D21827" s="760"/>
      <c r="E21827" s="760"/>
      <c r="F21827" s="760"/>
    </row>
    <row r="21828" spans="1:6" ht="12" hidden="1" customHeight="1">
      <c r="A21828" s="760"/>
      <c r="B21828" s="760"/>
      <c r="C21828" s="760"/>
      <c r="D21828" s="760"/>
      <c r="E21828" s="760"/>
      <c r="F21828" s="760"/>
    </row>
    <row r="21829" spans="1:6" ht="12" hidden="1" customHeight="1">
      <c r="A21829" s="760"/>
      <c r="B21829" s="760"/>
      <c r="C21829" s="760"/>
      <c r="D21829" s="760"/>
      <c r="E21829" s="760"/>
      <c r="F21829" s="760"/>
    </row>
    <row r="21830" spans="1:6" ht="12" hidden="1" customHeight="1">
      <c r="A21830" s="760"/>
      <c r="B21830" s="760"/>
      <c r="C21830" s="760"/>
      <c r="D21830" s="760"/>
      <c r="E21830" s="760"/>
      <c r="F21830" s="760"/>
    </row>
    <row r="21831" spans="1:6" ht="12" hidden="1" customHeight="1">
      <c r="A21831" s="760"/>
      <c r="B21831" s="760"/>
      <c r="C21831" s="760"/>
      <c r="D21831" s="760"/>
      <c r="E21831" s="760"/>
      <c r="F21831" s="760"/>
    </row>
    <row r="21832" spans="1:6" ht="12" hidden="1" customHeight="1">
      <c r="A21832" s="760"/>
      <c r="B21832" s="760"/>
      <c r="C21832" s="760"/>
      <c r="D21832" s="760"/>
      <c r="E21832" s="760"/>
      <c r="F21832" s="760"/>
    </row>
    <row r="21833" spans="1:6" ht="12" hidden="1" customHeight="1">
      <c r="A21833" s="760"/>
      <c r="B21833" s="760"/>
      <c r="C21833" s="760"/>
      <c r="D21833" s="760"/>
      <c r="E21833" s="760"/>
      <c r="F21833" s="760"/>
    </row>
    <row r="21834" spans="1:6" ht="12" hidden="1" customHeight="1">
      <c r="A21834" s="760"/>
      <c r="B21834" s="760"/>
      <c r="C21834" s="760"/>
      <c r="D21834" s="760"/>
      <c r="E21834" s="760"/>
      <c r="F21834" s="760"/>
    </row>
    <row r="21835" spans="1:6" ht="12" hidden="1" customHeight="1">
      <c r="A21835" s="760"/>
      <c r="B21835" s="760"/>
      <c r="C21835" s="760"/>
      <c r="D21835" s="760"/>
      <c r="E21835" s="760"/>
      <c r="F21835" s="760"/>
    </row>
    <row r="21836" spans="1:6" ht="12" hidden="1" customHeight="1">
      <c r="A21836" s="760"/>
      <c r="B21836" s="760"/>
      <c r="C21836" s="760"/>
      <c r="D21836" s="760"/>
      <c r="E21836" s="760"/>
      <c r="F21836" s="760"/>
    </row>
    <row r="21837" spans="1:6" ht="12" hidden="1" customHeight="1">
      <c r="A21837" s="760"/>
      <c r="B21837" s="760"/>
      <c r="C21837" s="760"/>
      <c r="D21837" s="760"/>
      <c r="E21837" s="760"/>
      <c r="F21837" s="760"/>
    </row>
    <row r="21838" spans="1:6" ht="12" hidden="1" customHeight="1">
      <c r="A21838" s="760"/>
      <c r="B21838" s="760"/>
      <c r="C21838" s="760"/>
      <c r="D21838" s="760"/>
      <c r="E21838" s="760"/>
      <c r="F21838" s="760"/>
    </row>
    <row r="21839" spans="1:6" ht="12" hidden="1" customHeight="1">
      <c r="A21839" s="760"/>
      <c r="B21839" s="760"/>
      <c r="C21839" s="760"/>
      <c r="D21839" s="760"/>
      <c r="E21839" s="760"/>
      <c r="F21839" s="760"/>
    </row>
    <row r="21840" spans="1:6" ht="12" hidden="1" customHeight="1">
      <c r="A21840" s="760"/>
      <c r="B21840" s="760"/>
      <c r="C21840" s="760"/>
      <c r="D21840" s="760"/>
      <c r="E21840" s="760"/>
      <c r="F21840" s="760"/>
    </row>
    <row r="21841" spans="1:6" ht="12" hidden="1" customHeight="1">
      <c r="A21841" s="760"/>
      <c r="B21841" s="760"/>
      <c r="C21841" s="760"/>
      <c r="D21841" s="760"/>
      <c r="E21841" s="760"/>
      <c r="F21841" s="760"/>
    </row>
    <row r="21842" spans="1:6" ht="12" hidden="1" customHeight="1">
      <c r="A21842" s="760"/>
      <c r="B21842" s="760"/>
      <c r="C21842" s="760"/>
      <c r="D21842" s="760"/>
      <c r="E21842" s="760"/>
      <c r="F21842" s="760"/>
    </row>
    <row r="21843" spans="1:6" ht="12" hidden="1" customHeight="1">
      <c r="A21843" s="760"/>
      <c r="B21843" s="760"/>
      <c r="C21843" s="760"/>
      <c r="D21843" s="760"/>
      <c r="E21843" s="760"/>
      <c r="F21843" s="760"/>
    </row>
    <row r="21844" spans="1:6" ht="12" hidden="1" customHeight="1">
      <c r="A21844" s="760"/>
      <c r="B21844" s="760"/>
      <c r="C21844" s="760"/>
      <c r="D21844" s="760"/>
      <c r="E21844" s="760"/>
      <c r="F21844" s="760"/>
    </row>
    <row r="21845" spans="1:6" ht="12" hidden="1" customHeight="1">
      <c r="A21845" s="760"/>
      <c r="B21845" s="760"/>
      <c r="C21845" s="760"/>
      <c r="D21845" s="760"/>
      <c r="E21845" s="760"/>
      <c r="F21845" s="760"/>
    </row>
    <row r="21846" spans="1:6" ht="12" hidden="1" customHeight="1">
      <c r="A21846" s="760"/>
      <c r="B21846" s="760"/>
      <c r="C21846" s="760"/>
      <c r="D21846" s="760"/>
      <c r="E21846" s="760"/>
      <c r="F21846" s="760"/>
    </row>
    <row r="21847" spans="1:6" ht="12" hidden="1" customHeight="1">
      <c r="A21847" s="760"/>
      <c r="B21847" s="760"/>
      <c r="C21847" s="760"/>
      <c r="D21847" s="760"/>
      <c r="E21847" s="760"/>
      <c r="F21847" s="760"/>
    </row>
    <row r="21848" spans="1:6" ht="12" hidden="1" customHeight="1">
      <c r="A21848" s="760"/>
      <c r="B21848" s="760"/>
      <c r="C21848" s="760"/>
      <c r="D21848" s="760"/>
      <c r="E21848" s="760"/>
      <c r="F21848" s="760"/>
    </row>
    <row r="21849" spans="1:6" ht="12" hidden="1" customHeight="1">
      <c r="A21849" s="760"/>
      <c r="B21849" s="760"/>
      <c r="C21849" s="760"/>
      <c r="D21849" s="760"/>
      <c r="E21849" s="760"/>
      <c r="F21849" s="760"/>
    </row>
    <row r="21850" spans="1:6" ht="12" hidden="1" customHeight="1">
      <c r="A21850" s="760"/>
      <c r="B21850" s="760"/>
      <c r="C21850" s="760"/>
      <c r="D21850" s="760"/>
      <c r="E21850" s="760"/>
      <c r="F21850" s="760"/>
    </row>
    <row r="21851" spans="1:6" ht="12" hidden="1" customHeight="1">
      <c r="A21851" s="760"/>
      <c r="B21851" s="760"/>
      <c r="C21851" s="760"/>
      <c r="D21851" s="760"/>
      <c r="E21851" s="760"/>
      <c r="F21851" s="760"/>
    </row>
    <row r="21852" spans="1:6" ht="12" hidden="1" customHeight="1">
      <c r="A21852" s="760"/>
      <c r="B21852" s="760"/>
      <c r="C21852" s="760"/>
      <c r="D21852" s="760"/>
      <c r="E21852" s="760"/>
      <c r="F21852" s="760"/>
    </row>
    <row r="21853" spans="1:6" ht="12" hidden="1" customHeight="1">
      <c r="A21853" s="760"/>
      <c r="B21853" s="760"/>
      <c r="C21853" s="760"/>
      <c r="D21853" s="760"/>
      <c r="E21853" s="760"/>
      <c r="F21853" s="760"/>
    </row>
    <row r="21854" spans="1:6" ht="12" hidden="1" customHeight="1">
      <c r="A21854" s="760"/>
      <c r="B21854" s="760"/>
      <c r="C21854" s="760"/>
      <c r="D21854" s="760"/>
      <c r="E21854" s="760"/>
      <c r="F21854" s="760"/>
    </row>
    <row r="21855" spans="1:6" ht="12" hidden="1" customHeight="1">
      <c r="A21855" s="760"/>
      <c r="B21855" s="760"/>
      <c r="C21855" s="760"/>
      <c r="D21855" s="760"/>
      <c r="E21855" s="760"/>
      <c r="F21855" s="760"/>
    </row>
    <row r="21856" spans="1:6" ht="12" hidden="1" customHeight="1">
      <c r="A21856" s="760"/>
      <c r="B21856" s="760"/>
      <c r="C21856" s="760"/>
      <c r="D21856" s="760"/>
      <c r="E21856" s="760"/>
      <c r="F21856" s="760"/>
    </row>
    <row r="21857" spans="1:6" ht="12" hidden="1" customHeight="1">
      <c r="A21857" s="760"/>
      <c r="B21857" s="760"/>
      <c r="C21857" s="760"/>
      <c r="D21857" s="760"/>
      <c r="E21857" s="760"/>
      <c r="F21857" s="760"/>
    </row>
    <row r="21858" spans="1:6" ht="12" hidden="1" customHeight="1">
      <c r="A21858" s="760"/>
      <c r="B21858" s="760"/>
      <c r="C21858" s="760"/>
      <c r="D21858" s="760"/>
      <c r="E21858" s="760"/>
      <c r="F21858" s="760"/>
    </row>
    <row r="21859" spans="1:6" ht="12" hidden="1" customHeight="1">
      <c r="A21859" s="760"/>
      <c r="B21859" s="760"/>
      <c r="C21859" s="760"/>
      <c r="D21859" s="760"/>
      <c r="E21859" s="760"/>
      <c r="F21859" s="760"/>
    </row>
    <row r="21860" spans="1:6" ht="12" hidden="1" customHeight="1">
      <c r="A21860" s="760"/>
      <c r="B21860" s="760"/>
      <c r="C21860" s="760"/>
      <c r="D21860" s="760"/>
      <c r="E21860" s="760"/>
      <c r="F21860" s="760"/>
    </row>
    <row r="21861" spans="1:6" ht="12" hidden="1" customHeight="1">
      <c r="A21861" s="760"/>
      <c r="B21861" s="760"/>
      <c r="C21861" s="760"/>
      <c r="D21861" s="760"/>
      <c r="E21861" s="760"/>
      <c r="F21861" s="760"/>
    </row>
    <row r="21862" spans="1:6" ht="12" hidden="1" customHeight="1">
      <c r="A21862" s="760"/>
      <c r="B21862" s="760"/>
      <c r="C21862" s="760"/>
      <c r="D21862" s="760"/>
      <c r="E21862" s="760"/>
      <c r="F21862" s="760"/>
    </row>
    <row r="21863" spans="1:6" ht="12" hidden="1" customHeight="1">
      <c r="A21863" s="760"/>
      <c r="B21863" s="760"/>
      <c r="C21863" s="760"/>
      <c r="D21863" s="760"/>
      <c r="E21863" s="760"/>
      <c r="F21863" s="760"/>
    </row>
    <row r="21864" spans="1:6" ht="12" hidden="1" customHeight="1">
      <c r="A21864" s="760"/>
      <c r="B21864" s="760"/>
      <c r="C21864" s="760"/>
      <c r="D21864" s="760"/>
      <c r="E21864" s="760"/>
      <c r="F21864" s="760"/>
    </row>
    <row r="21865" spans="1:6" ht="12" hidden="1" customHeight="1">
      <c r="A21865" s="760"/>
      <c r="B21865" s="760"/>
      <c r="C21865" s="760"/>
      <c r="D21865" s="760"/>
      <c r="E21865" s="760"/>
      <c r="F21865" s="760"/>
    </row>
    <row r="21866" spans="1:6" ht="12" hidden="1" customHeight="1">
      <c r="A21866" s="760"/>
      <c r="B21866" s="760"/>
      <c r="C21866" s="760"/>
      <c r="D21866" s="760"/>
      <c r="E21866" s="760"/>
      <c r="F21866" s="760"/>
    </row>
    <row r="21867" spans="1:6" ht="12" hidden="1" customHeight="1">
      <c r="A21867" s="760"/>
      <c r="B21867" s="760"/>
      <c r="C21867" s="760"/>
      <c r="D21867" s="760"/>
      <c r="E21867" s="760"/>
      <c r="F21867" s="760"/>
    </row>
    <row r="21868" spans="1:6" ht="12" hidden="1" customHeight="1">
      <c r="A21868" s="760"/>
      <c r="B21868" s="760"/>
      <c r="C21868" s="760"/>
      <c r="D21868" s="760"/>
      <c r="E21868" s="760"/>
      <c r="F21868" s="760"/>
    </row>
    <row r="21869" spans="1:6" ht="12" hidden="1" customHeight="1">
      <c r="A21869" s="760"/>
      <c r="B21869" s="760"/>
      <c r="C21869" s="760"/>
      <c r="D21869" s="760"/>
      <c r="E21869" s="760"/>
      <c r="F21869" s="760"/>
    </row>
    <row r="21870" spans="1:6" ht="12" hidden="1" customHeight="1">
      <c r="A21870" s="760"/>
      <c r="B21870" s="760"/>
      <c r="C21870" s="760"/>
      <c r="D21870" s="760"/>
      <c r="E21870" s="760"/>
      <c r="F21870" s="760"/>
    </row>
    <row r="21871" spans="1:6" ht="12" hidden="1" customHeight="1">
      <c r="A21871" s="760"/>
      <c r="B21871" s="760"/>
      <c r="C21871" s="760"/>
      <c r="D21871" s="760"/>
      <c r="E21871" s="760"/>
      <c r="F21871" s="760"/>
    </row>
    <row r="21872" spans="1:6" ht="12" hidden="1" customHeight="1">
      <c r="A21872" s="760"/>
      <c r="B21872" s="760"/>
      <c r="C21872" s="760"/>
      <c r="D21872" s="760"/>
      <c r="E21872" s="760"/>
      <c r="F21872" s="760"/>
    </row>
    <row r="21873" spans="1:6" ht="12" hidden="1" customHeight="1">
      <c r="A21873" s="760"/>
      <c r="B21873" s="760"/>
      <c r="C21873" s="760"/>
      <c r="D21873" s="760"/>
      <c r="E21873" s="760"/>
      <c r="F21873" s="760"/>
    </row>
    <row r="21874" spans="1:6" ht="12" hidden="1" customHeight="1">
      <c r="A21874" s="760"/>
      <c r="B21874" s="760"/>
      <c r="C21874" s="760"/>
      <c r="D21874" s="760"/>
      <c r="E21874" s="760"/>
      <c r="F21874" s="760"/>
    </row>
    <row r="21875" spans="1:6" ht="12" hidden="1" customHeight="1">
      <c r="A21875" s="760"/>
      <c r="B21875" s="760"/>
      <c r="C21875" s="760"/>
      <c r="D21875" s="760"/>
      <c r="E21875" s="760"/>
      <c r="F21875" s="760"/>
    </row>
    <row r="21876" spans="1:6" ht="12" hidden="1" customHeight="1">
      <c r="A21876" s="760"/>
      <c r="B21876" s="760"/>
      <c r="C21876" s="760"/>
      <c r="D21876" s="760"/>
      <c r="E21876" s="760"/>
      <c r="F21876" s="760"/>
    </row>
    <row r="21877" spans="1:6" ht="12" hidden="1" customHeight="1">
      <c r="A21877" s="760"/>
      <c r="B21877" s="760"/>
      <c r="C21877" s="760"/>
      <c r="D21877" s="760"/>
      <c r="E21877" s="760"/>
      <c r="F21877" s="760"/>
    </row>
    <row r="21878" spans="1:6" ht="12" hidden="1" customHeight="1">
      <c r="A21878" s="760"/>
      <c r="B21878" s="760"/>
      <c r="C21878" s="760"/>
      <c r="D21878" s="760"/>
      <c r="E21878" s="760"/>
      <c r="F21878" s="760"/>
    </row>
    <row r="21879" spans="1:6" ht="12" hidden="1" customHeight="1">
      <c r="A21879" s="760"/>
      <c r="B21879" s="760"/>
      <c r="C21879" s="760"/>
      <c r="D21879" s="760"/>
      <c r="E21879" s="760"/>
      <c r="F21879" s="760"/>
    </row>
    <row r="21880" spans="1:6" ht="12" hidden="1" customHeight="1">
      <c r="A21880" s="760"/>
      <c r="B21880" s="760"/>
      <c r="C21880" s="760"/>
      <c r="D21880" s="760"/>
      <c r="E21880" s="760"/>
      <c r="F21880" s="760"/>
    </row>
    <row r="21881" spans="1:6" ht="12" hidden="1" customHeight="1">
      <c r="A21881" s="760"/>
      <c r="B21881" s="760"/>
      <c r="C21881" s="760"/>
      <c r="D21881" s="760"/>
      <c r="E21881" s="760"/>
      <c r="F21881" s="760"/>
    </row>
    <row r="21882" spans="1:6" ht="12" hidden="1" customHeight="1">
      <c r="A21882" s="760"/>
      <c r="B21882" s="760"/>
      <c r="C21882" s="760"/>
      <c r="D21882" s="760"/>
      <c r="E21882" s="760"/>
      <c r="F21882" s="760"/>
    </row>
    <row r="21883" spans="1:6" ht="12" hidden="1" customHeight="1">
      <c r="A21883" s="760"/>
      <c r="B21883" s="760"/>
      <c r="C21883" s="760"/>
      <c r="D21883" s="760"/>
      <c r="E21883" s="760"/>
      <c r="F21883" s="760"/>
    </row>
    <row r="21884" spans="1:6" ht="12" hidden="1" customHeight="1">
      <c r="A21884" s="760"/>
      <c r="B21884" s="760"/>
      <c r="C21884" s="760"/>
      <c r="D21884" s="760"/>
      <c r="E21884" s="760"/>
      <c r="F21884" s="760"/>
    </row>
    <row r="21885" spans="1:6" ht="12" hidden="1" customHeight="1">
      <c r="A21885" s="760"/>
      <c r="B21885" s="760"/>
      <c r="C21885" s="760"/>
      <c r="D21885" s="760"/>
      <c r="E21885" s="760"/>
      <c r="F21885" s="760"/>
    </row>
    <row r="21886" spans="1:6" ht="12" hidden="1" customHeight="1">
      <c r="A21886" s="760"/>
      <c r="B21886" s="760"/>
      <c r="C21886" s="760"/>
      <c r="D21886" s="760"/>
      <c r="E21886" s="760"/>
      <c r="F21886" s="760"/>
    </row>
    <row r="21887" spans="1:6" ht="12" hidden="1" customHeight="1">
      <c r="A21887" s="760"/>
      <c r="B21887" s="760"/>
      <c r="C21887" s="760"/>
      <c r="D21887" s="760"/>
      <c r="E21887" s="760"/>
      <c r="F21887" s="760"/>
    </row>
    <row r="21888" spans="1:6" ht="12" hidden="1" customHeight="1">
      <c r="A21888" s="760"/>
      <c r="B21888" s="760"/>
      <c r="C21888" s="760"/>
      <c r="D21888" s="760"/>
      <c r="E21888" s="760"/>
      <c r="F21888" s="760"/>
    </row>
    <row r="21889" spans="1:6" ht="12" hidden="1" customHeight="1">
      <c r="A21889" s="760"/>
      <c r="B21889" s="760"/>
      <c r="C21889" s="760"/>
      <c r="D21889" s="760"/>
      <c r="E21889" s="760"/>
      <c r="F21889" s="760"/>
    </row>
    <row r="21890" spans="1:6" ht="12" hidden="1" customHeight="1">
      <c r="A21890" s="760"/>
      <c r="B21890" s="760"/>
      <c r="C21890" s="760"/>
      <c r="D21890" s="760"/>
      <c r="E21890" s="760"/>
      <c r="F21890" s="760"/>
    </row>
    <row r="21891" spans="1:6" ht="12" hidden="1" customHeight="1">
      <c r="A21891" s="760"/>
      <c r="B21891" s="760"/>
      <c r="C21891" s="760"/>
      <c r="D21891" s="760"/>
      <c r="E21891" s="760"/>
      <c r="F21891" s="760"/>
    </row>
    <row r="21892" spans="1:6" ht="12" hidden="1" customHeight="1">
      <c r="A21892" s="760"/>
      <c r="B21892" s="760"/>
      <c r="C21892" s="760"/>
      <c r="D21892" s="760"/>
      <c r="E21892" s="760"/>
      <c r="F21892" s="760"/>
    </row>
    <row r="21893" spans="1:6" ht="12" hidden="1" customHeight="1">
      <c r="A21893" s="760"/>
      <c r="B21893" s="760"/>
      <c r="C21893" s="760"/>
      <c r="D21893" s="760"/>
      <c r="E21893" s="760"/>
      <c r="F21893" s="760"/>
    </row>
    <row r="21894" spans="1:6" ht="12" hidden="1" customHeight="1">
      <c r="A21894" s="760"/>
      <c r="B21894" s="760"/>
      <c r="C21894" s="760"/>
      <c r="D21894" s="760"/>
      <c r="E21894" s="760"/>
      <c r="F21894" s="760"/>
    </row>
    <row r="21895" spans="1:6" ht="12" hidden="1" customHeight="1">
      <c r="A21895" s="760"/>
      <c r="B21895" s="760"/>
      <c r="C21895" s="760"/>
      <c r="D21895" s="760"/>
      <c r="E21895" s="760"/>
      <c r="F21895" s="760"/>
    </row>
    <row r="21896" spans="1:6" ht="12" hidden="1" customHeight="1">
      <c r="A21896" s="760"/>
      <c r="B21896" s="760"/>
      <c r="C21896" s="760"/>
      <c r="D21896" s="760"/>
      <c r="E21896" s="760"/>
      <c r="F21896" s="760"/>
    </row>
    <row r="21897" spans="1:6" ht="12" hidden="1" customHeight="1">
      <c r="A21897" s="760"/>
      <c r="B21897" s="760"/>
      <c r="C21897" s="760"/>
      <c r="D21897" s="760"/>
      <c r="E21897" s="760"/>
      <c r="F21897" s="760"/>
    </row>
    <row r="21898" spans="1:6" ht="12" hidden="1" customHeight="1">
      <c r="A21898" s="760"/>
      <c r="B21898" s="760"/>
      <c r="C21898" s="760"/>
      <c r="D21898" s="760"/>
      <c r="E21898" s="760"/>
      <c r="F21898" s="760"/>
    </row>
    <row r="21899" spans="1:6" ht="12" hidden="1" customHeight="1">
      <c r="A21899" s="760"/>
      <c r="B21899" s="760"/>
      <c r="C21899" s="760"/>
      <c r="D21899" s="760"/>
      <c r="E21899" s="760"/>
      <c r="F21899" s="760"/>
    </row>
    <row r="21900" spans="1:6" ht="12" hidden="1" customHeight="1">
      <c r="A21900" s="760"/>
      <c r="B21900" s="760"/>
      <c r="C21900" s="760"/>
      <c r="D21900" s="760"/>
      <c r="E21900" s="760"/>
      <c r="F21900" s="760"/>
    </row>
    <row r="21901" spans="1:6" ht="12" hidden="1" customHeight="1">
      <c r="A21901" s="760"/>
      <c r="B21901" s="760"/>
      <c r="C21901" s="760"/>
      <c r="D21901" s="760"/>
      <c r="E21901" s="760"/>
      <c r="F21901" s="760"/>
    </row>
    <row r="21902" spans="1:6" ht="12" hidden="1" customHeight="1">
      <c r="A21902" s="760"/>
      <c r="B21902" s="760"/>
      <c r="C21902" s="760"/>
      <c r="D21902" s="760"/>
      <c r="E21902" s="760"/>
      <c r="F21902" s="760"/>
    </row>
    <row r="21903" spans="1:6" ht="12" hidden="1" customHeight="1">
      <c r="A21903" s="760"/>
      <c r="B21903" s="760"/>
      <c r="C21903" s="760"/>
      <c r="D21903" s="760"/>
      <c r="E21903" s="760"/>
      <c r="F21903" s="760"/>
    </row>
    <row r="21904" spans="1:6" ht="12" hidden="1" customHeight="1">
      <c r="A21904" s="760"/>
      <c r="B21904" s="760"/>
      <c r="C21904" s="760"/>
      <c r="D21904" s="760"/>
      <c r="E21904" s="760"/>
      <c r="F21904" s="760"/>
    </row>
    <row r="21905" spans="1:6" ht="12" hidden="1" customHeight="1">
      <c r="A21905" s="760"/>
      <c r="B21905" s="760"/>
      <c r="C21905" s="760"/>
      <c r="D21905" s="760"/>
      <c r="E21905" s="760"/>
      <c r="F21905" s="760"/>
    </row>
    <row r="21906" spans="1:6" ht="12" hidden="1" customHeight="1">
      <c r="A21906" s="760"/>
      <c r="B21906" s="760"/>
      <c r="C21906" s="760"/>
      <c r="D21906" s="760"/>
      <c r="E21906" s="760"/>
      <c r="F21906" s="760"/>
    </row>
    <row r="21907" spans="1:6" ht="12" hidden="1" customHeight="1">
      <c r="A21907" s="760"/>
      <c r="B21907" s="760"/>
      <c r="C21907" s="760"/>
      <c r="D21907" s="760"/>
      <c r="E21907" s="760"/>
      <c r="F21907" s="760"/>
    </row>
    <row r="21908" spans="1:6" ht="12" hidden="1" customHeight="1">
      <c r="A21908" s="760"/>
      <c r="B21908" s="760"/>
      <c r="C21908" s="760"/>
      <c r="D21908" s="760"/>
      <c r="E21908" s="760"/>
      <c r="F21908" s="760"/>
    </row>
    <row r="21909" spans="1:6" ht="12" hidden="1" customHeight="1">
      <c r="A21909" s="760"/>
      <c r="B21909" s="760"/>
      <c r="C21909" s="760"/>
      <c r="D21909" s="760"/>
      <c r="E21909" s="760"/>
      <c r="F21909" s="760"/>
    </row>
    <row r="21910" spans="1:6" ht="12" hidden="1" customHeight="1">
      <c r="A21910" s="760"/>
      <c r="B21910" s="760"/>
      <c r="C21910" s="760"/>
      <c r="D21910" s="760"/>
      <c r="E21910" s="760"/>
      <c r="F21910" s="760"/>
    </row>
    <row r="21911" spans="1:6" ht="12" hidden="1" customHeight="1">
      <c r="A21911" s="760"/>
      <c r="B21911" s="760"/>
      <c r="C21911" s="760"/>
      <c r="D21911" s="760"/>
      <c r="E21911" s="760"/>
      <c r="F21911" s="760"/>
    </row>
    <row r="21912" spans="1:6" ht="12" hidden="1" customHeight="1">
      <c r="A21912" s="760"/>
      <c r="B21912" s="760"/>
      <c r="C21912" s="760"/>
      <c r="D21912" s="760"/>
      <c r="E21912" s="760"/>
      <c r="F21912" s="760"/>
    </row>
    <row r="21913" spans="1:6" ht="12" hidden="1" customHeight="1">
      <c r="A21913" s="760"/>
      <c r="B21913" s="760"/>
      <c r="C21913" s="760"/>
      <c r="D21913" s="760"/>
      <c r="E21913" s="760"/>
      <c r="F21913" s="760"/>
    </row>
    <row r="21914" spans="1:6" ht="12" hidden="1" customHeight="1">
      <c r="A21914" s="760"/>
      <c r="B21914" s="760"/>
      <c r="C21914" s="760"/>
      <c r="D21914" s="760"/>
      <c r="E21914" s="760"/>
      <c r="F21914" s="760"/>
    </row>
    <row r="21915" spans="1:6" ht="12" hidden="1" customHeight="1">
      <c r="A21915" s="760"/>
      <c r="B21915" s="760"/>
      <c r="C21915" s="760"/>
      <c r="D21915" s="760"/>
      <c r="E21915" s="760"/>
      <c r="F21915" s="760"/>
    </row>
    <row r="21916" spans="1:6" ht="12" hidden="1" customHeight="1">
      <c r="A21916" s="760"/>
      <c r="B21916" s="760"/>
      <c r="C21916" s="760"/>
      <c r="D21916" s="760"/>
      <c r="E21916" s="760"/>
      <c r="F21916" s="760"/>
    </row>
    <row r="21917" spans="1:6" ht="12" hidden="1" customHeight="1">
      <c r="A21917" s="760"/>
      <c r="B21917" s="760"/>
      <c r="C21917" s="760"/>
      <c r="D21917" s="760"/>
      <c r="E21917" s="760"/>
      <c r="F21917" s="760"/>
    </row>
    <row r="21918" spans="1:6" ht="12" hidden="1" customHeight="1">
      <c r="A21918" s="760"/>
      <c r="B21918" s="760"/>
      <c r="C21918" s="760"/>
      <c r="D21918" s="760"/>
      <c r="E21918" s="760"/>
      <c r="F21918" s="760"/>
    </row>
    <row r="21919" spans="1:6" ht="12" hidden="1" customHeight="1">
      <c r="A21919" s="760"/>
      <c r="B21919" s="760"/>
      <c r="C21919" s="760"/>
      <c r="D21919" s="760"/>
      <c r="E21919" s="760"/>
      <c r="F21919" s="760"/>
    </row>
    <row r="21920" spans="1:6" ht="12" hidden="1" customHeight="1">
      <c r="A21920" s="760"/>
      <c r="B21920" s="760"/>
      <c r="C21920" s="760"/>
      <c r="D21920" s="760"/>
      <c r="E21920" s="760"/>
      <c r="F21920" s="760"/>
    </row>
    <row r="21921" spans="1:6" ht="12" hidden="1" customHeight="1">
      <c r="A21921" s="760"/>
      <c r="B21921" s="760"/>
      <c r="C21921" s="760"/>
      <c r="D21921" s="760"/>
      <c r="E21921" s="760"/>
      <c r="F21921" s="760"/>
    </row>
    <row r="21922" spans="1:6" ht="12" hidden="1" customHeight="1">
      <c r="A21922" s="760"/>
      <c r="B21922" s="760"/>
      <c r="C21922" s="760"/>
      <c r="D21922" s="760"/>
      <c r="E21922" s="760"/>
      <c r="F21922" s="760"/>
    </row>
    <row r="21923" spans="1:6" ht="12" hidden="1" customHeight="1">
      <c r="A21923" s="760"/>
      <c r="B21923" s="760"/>
      <c r="C21923" s="760"/>
      <c r="D21923" s="760"/>
      <c r="E21923" s="760"/>
      <c r="F21923" s="760"/>
    </row>
    <row r="21924" spans="1:6" ht="12" hidden="1" customHeight="1">
      <c r="A21924" s="760"/>
      <c r="B21924" s="760"/>
      <c r="C21924" s="760"/>
      <c r="D21924" s="760"/>
      <c r="E21924" s="760"/>
      <c r="F21924" s="760"/>
    </row>
    <row r="21925" spans="1:6" ht="12" hidden="1" customHeight="1">
      <c r="A21925" s="760"/>
      <c r="B21925" s="760"/>
      <c r="C21925" s="760"/>
      <c r="D21925" s="760"/>
      <c r="E21925" s="760"/>
      <c r="F21925" s="760"/>
    </row>
    <row r="21926" spans="1:6" ht="12" hidden="1" customHeight="1">
      <c r="A21926" s="760"/>
      <c r="B21926" s="760"/>
      <c r="C21926" s="760"/>
      <c r="D21926" s="760"/>
      <c r="E21926" s="760"/>
      <c r="F21926" s="760"/>
    </row>
    <row r="21927" spans="1:6" ht="12" hidden="1" customHeight="1">
      <c r="A21927" s="760"/>
      <c r="B21927" s="760"/>
      <c r="C21927" s="760"/>
      <c r="D21927" s="760"/>
      <c r="E21927" s="760"/>
      <c r="F21927" s="760"/>
    </row>
    <row r="21928" spans="1:6" ht="12" hidden="1" customHeight="1">
      <c r="A21928" s="760"/>
      <c r="B21928" s="760"/>
      <c r="C21928" s="760"/>
      <c r="D21928" s="760"/>
      <c r="E21928" s="760"/>
      <c r="F21928" s="760"/>
    </row>
    <row r="21929" spans="1:6" ht="12" hidden="1" customHeight="1">
      <c r="A21929" s="760"/>
      <c r="B21929" s="760"/>
      <c r="C21929" s="760"/>
      <c r="D21929" s="760"/>
      <c r="E21929" s="760"/>
      <c r="F21929" s="760"/>
    </row>
    <row r="21930" spans="1:6" ht="12" hidden="1" customHeight="1">
      <c r="A21930" s="760"/>
      <c r="B21930" s="760"/>
      <c r="C21930" s="760"/>
      <c r="D21930" s="760"/>
      <c r="E21930" s="760"/>
      <c r="F21930" s="760"/>
    </row>
    <row r="21931" spans="1:6" ht="12" hidden="1" customHeight="1">
      <c r="A21931" s="760"/>
      <c r="B21931" s="760"/>
      <c r="C21931" s="760"/>
      <c r="D21931" s="760"/>
      <c r="E21931" s="760"/>
      <c r="F21931" s="760"/>
    </row>
    <row r="21932" spans="1:6" ht="12" hidden="1" customHeight="1">
      <c r="A21932" s="760"/>
      <c r="B21932" s="760"/>
      <c r="C21932" s="760"/>
      <c r="D21932" s="760"/>
      <c r="E21932" s="760"/>
      <c r="F21932" s="760"/>
    </row>
    <row r="21933" spans="1:6" ht="12" hidden="1" customHeight="1">
      <c r="A21933" s="760"/>
      <c r="B21933" s="760"/>
      <c r="C21933" s="760"/>
      <c r="D21933" s="760"/>
      <c r="E21933" s="760"/>
      <c r="F21933" s="760"/>
    </row>
    <row r="21934" spans="1:6" ht="12" hidden="1" customHeight="1">
      <c r="A21934" s="760"/>
      <c r="B21934" s="760"/>
      <c r="C21934" s="760"/>
      <c r="D21934" s="760"/>
      <c r="E21934" s="760"/>
      <c r="F21934" s="760"/>
    </row>
    <row r="21935" spans="1:6" ht="12" hidden="1" customHeight="1">
      <c r="A21935" s="760"/>
      <c r="B21935" s="760"/>
      <c r="C21935" s="760"/>
      <c r="D21935" s="760"/>
      <c r="E21935" s="760"/>
      <c r="F21935" s="760"/>
    </row>
    <row r="21936" spans="1:6" ht="12" hidden="1" customHeight="1">
      <c r="A21936" s="760"/>
      <c r="B21936" s="760"/>
      <c r="C21936" s="760"/>
      <c r="D21936" s="760"/>
      <c r="E21936" s="760"/>
      <c r="F21936" s="760"/>
    </row>
    <row r="21937" spans="1:6" ht="12" hidden="1" customHeight="1">
      <c r="A21937" s="760"/>
      <c r="B21937" s="760"/>
      <c r="C21937" s="760"/>
      <c r="D21937" s="760"/>
      <c r="E21937" s="760"/>
      <c r="F21937" s="760"/>
    </row>
    <row r="21938" spans="1:6" ht="12" hidden="1" customHeight="1">
      <c r="A21938" s="760"/>
      <c r="B21938" s="760"/>
      <c r="C21938" s="760"/>
      <c r="D21938" s="760"/>
      <c r="E21938" s="760"/>
      <c r="F21938" s="760"/>
    </row>
    <row r="21939" spans="1:6" ht="12" hidden="1" customHeight="1">
      <c r="A21939" s="760"/>
      <c r="B21939" s="760"/>
      <c r="C21939" s="760"/>
      <c r="D21939" s="760"/>
      <c r="E21939" s="760"/>
      <c r="F21939" s="760"/>
    </row>
    <row r="21940" spans="1:6" ht="12" hidden="1" customHeight="1">
      <c r="A21940" s="760"/>
      <c r="B21940" s="760"/>
      <c r="C21940" s="760"/>
      <c r="D21940" s="760"/>
      <c r="E21940" s="760"/>
      <c r="F21940" s="760"/>
    </row>
    <row r="21941" spans="1:6" ht="12" hidden="1" customHeight="1">
      <c r="A21941" s="760"/>
      <c r="B21941" s="760"/>
      <c r="C21941" s="760"/>
      <c r="D21941" s="760"/>
      <c r="E21941" s="760"/>
      <c r="F21941" s="760"/>
    </row>
    <row r="21942" spans="1:6" ht="12" hidden="1" customHeight="1">
      <c r="A21942" s="760"/>
      <c r="B21942" s="760"/>
      <c r="C21942" s="760"/>
      <c r="D21942" s="760"/>
      <c r="E21942" s="760"/>
      <c r="F21942" s="760"/>
    </row>
    <row r="21943" spans="1:6" ht="12" hidden="1" customHeight="1">
      <c r="A21943" s="760"/>
      <c r="B21943" s="760"/>
      <c r="C21943" s="760"/>
      <c r="D21943" s="760"/>
      <c r="E21943" s="760"/>
      <c r="F21943" s="760"/>
    </row>
    <row r="21944" spans="1:6" ht="12" hidden="1" customHeight="1">
      <c r="A21944" s="760"/>
      <c r="B21944" s="760"/>
      <c r="C21944" s="760"/>
      <c r="D21944" s="760"/>
      <c r="E21944" s="760"/>
      <c r="F21944" s="760"/>
    </row>
    <row r="21945" spans="1:6" ht="12" hidden="1" customHeight="1">
      <c r="A21945" s="760"/>
      <c r="B21945" s="760"/>
      <c r="C21945" s="760"/>
      <c r="D21945" s="760"/>
      <c r="E21945" s="760"/>
      <c r="F21945" s="760"/>
    </row>
    <row r="21946" spans="1:6" ht="12" hidden="1" customHeight="1">
      <c r="A21946" s="760"/>
      <c r="B21946" s="760"/>
      <c r="C21946" s="760"/>
      <c r="D21946" s="760"/>
      <c r="E21946" s="760"/>
      <c r="F21946" s="760"/>
    </row>
    <row r="21947" spans="1:6" ht="12" hidden="1" customHeight="1">
      <c r="A21947" s="760"/>
      <c r="B21947" s="760"/>
      <c r="C21947" s="760"/>
      <c r="D21947" s="760"/>
      <c r="E21947" s="760"/>
      <c r="F21947" s="760"/>
    </row>
    <row r="21948" spans="1:6" ht="12" hidden="1" customHeight="1">
      <c r="A21948" s="760"/>
      <c r="B21948" s="760"/>
      <c r="C21948" s="760"/>
      <c r="D21948" s="760"/>
      <c r="E21948" s="760"/>
      <c r="F21948" s="760"/>
    </row>
    <row r="21949" spans="1:6" ht="12" hidden="1" customHeight="1">
      <c r="A21949" s="760"/>
      <c r="B21949" s="760"/>
      <c r="C21949" s="760"/>
      <c r="D21949" s="760"/>
      <c r="E21949" s="760"/>
      <c r="F21949" s="760"/>
    </row>
    <row r="21950" spans="1:6" ht="12" hidden="1" customHeight="1">
      <c r="A21950" s="760"/>
      <c r="B21950" s="760"/>
      <c r="C21950" s="760"/>
      <c r="D21950" s="760"/>
      <c r="E21950" s="760"/>
      <c r="F21950" s="760"/>
    </row>
    <row r="21951" spans="1:6" ht="12" hidden="1" customHeight="1">
      <c r="A21951" s="760"/>
      <c r="B21951" s="760"/>
      <c r="C21951" s="760"/>
      <c r="D21951" s="760"/>
      <c r="E21951" s="760"/>
      <c r="F21951" s="760"/>
    </row>
    <row r="21952" spans="1:6" ht="12" hidden="1" customHeight="1">
      <c r="A21952" s="760"/>
      <c r="B21952" s="760"/>
      <c r="C21952" s="760"/>
      <c r="D21952" s="760"/>
      <c r="E21952" s="760"/>
      <c r="F21952" s="760"/>
    </row>
    <row r="21953" spans="1:6" ht="12" hidden="1" customHeight="1">
      <c r="A21953" s="760"/>
      <c r="B21953" s="760"/>
      <c r="C21953" s="760"/>
      <c r="D21953" s="760"/>
      <c r="E21953" s="760"/>
      <c r="F21953" s="760"/>
    </row>
    <row r="21954" spans="1:6" ht="12" hidden="1" customHeight="1">
      <c r="A21954" s="760"/>
      <c r="B21954" s="760"/>
      <c r="C21954" s="760"/>
      <c r="D21954" s="760"/>
      <c r="E21954" s="760"/>
      <c r="F21954" s="760"/>
    </row>
    <row r="21955" spans="1:6" ht="12" hidden="1" customHeight="1">
      <c r="A21955" s="760"/>
      <c r="B21955" s="760"/>
      <c r="C21955" s="760"/>
      <c r="D21955" s="760"/>
      <c r="E21955" s="760"/>
      <c r="F21955" s="760"/>
    </row>
    <row r="21956" spans="1:6" ht="12" hidden="1" customHeight="1">
      <c r="A21956" s="760"/>
      <c r="B21956" s="760"/>
      <c r="C21956" s="760"/>
      <c r="D21956" s="760"/>
      <c r="E21956" s="760"/>
      <c r="F21956" s="760"/>
    </row>
    <row r="21957" spans="1:6" ht="12" hidden="1" customHeight="1">
      <c r="A21957" s="760"/>
      <c r="B21957" s="760"/>
      <c r="C21957" s="760"/>
      <c r="D21957" s="760"/>
      <c r="E21957" s="760"/>
      <c r="F21957" s="760"/>
    </row>
    <row r="21958" spans="1:6" ht="12" hidden="1" customHeight="1">
      <c r="A21958" s="760"/>
      <c r="B21958" s="760"/>
      <c r="C21958" s="760"/>
      <c r="D21958" s="760"/>
      <c r="E21958" s="760"/>
      <c r="F21958" s="760"/>
    </row>
    <row r="21959" spans="1:6" ht="12" hidden="1" customHeight="1">
      <c r="A21959" s="760"/>
      <c r="B21959" s="760"/>
      <c r="C21959" s="760"/>
      <c r="D21959" s="760"/>
      <c r="E21959" s="760"/>
      <c r="F21959" s="760"/>
    </row>
    <row r="21960" spans="1:6" ht="12" hidden="1" customHeight="1">
      <c r="A21960" s="760"/>
      <c r="B21960" s="760"/>
      <c r="C21960" s="760"/>
      <c r="D21960" s="760"/>
      <c r="E21960" s="760"/>
      <c r="F21960" s="760"/>
    </row>
    <row r="21961" spans="1:6" ht="12" hidden="1" customHeight="1">
      <c r="A21961" s="760"/>
      <c r="B21961" s="760"/>
      <c r="C21961" s="760"/>
      <c r="D21961" s="760"/>
      <c r="E21961" s="760"/>
      <c r="F21961" s="760"/>
    </row>
    <row r="21962" spans="1:6" ht="12" hidden="1" customHeight="1">
      <c r="A21962" s="760"/>
      <c r="B21962" s="760"/>
      <c r="C21962" s="760"/>
      <c r="D21962" s="760"/>
      <c r="E21962" s="760"/>
      <c r="F21962" s="760"/>
    </row>
    <row r="21963" spans="1:6" ht="12" hidden="1" customHeight="1">
      <c r="A21963" s="760"/>
      <c r="B21963" s="760"/>
      <c r="C21963" s="760"/>
      <c r="D21963" s="760"/>
      <c r="E21963" s="760"/>
      <c r="F21963" s="760"/>
    </row>
    <row r="21964" spans="1:6" ht="12" hidden="1" customHeight="1">
      <c r="A21964" s="760"/>
      <c r="B21964" s="760"/>
      <c r="C21964" s="760"/>
      <c r="D21964" s="760"/>
      <c r="E21964" s="760"/>
      <c r="F21964" s="760"/>
    </row>
    <row r="21965" spans="1:6" ht="12" hidden="1" customHeight="1">
      <c r="A21965" s="760"/>
      <c r="B21965" s="760"/>
      <c r="C21965" s="760"/>
      <c r="D21965" s="760"/>
      <c r="E21965" s="760"/>
      <c r="F21965" s="760"/>
    </row>
    <row r="21966" spans="1:6" ht="12" hidden="1" customHeight="1">
      <c r="A21966" s="760"/>
      <c r="B21966" s="760"/>
      <c r="C21966" s="760"/>
      <c r="D21966" s="760"/>
      <c r="E21966" s="760"/>
      <c r="F21966" s="760"/>
    </row>
    <row r="21967" spans="1:6" ht="12" hidden="1" customHeight="1">
      <c r="A21967" s="760"/>
      <c r="B21967" s="760"/>
      <c r="C21967" s="760"/>
      <c r="D21967" s="760"/>
      <c r="E21967" s="760"/>
      <c r="F21967" s="760"/>
    </row>
    <row r="21968" spans="1:6" ht="12" hidden="1" customHeight="1">
      <c r="A21968" s="760"/>
      <c r="B21968" s="760"/>
      <c r="C21968" s="760"/>
      <c r="D21968" s="760"/>
      <c r="E21968" s="760"/>
      <c r="F21968" s="760"/>
    </row>
    <row r="21969" spans="1:6" ht="12" hidden="1" customHeight="1">
      <c r="A21969" s="760"/>
      <c r="B21969" s="760"/>
      <c r="C21969" s="760"/>
      <c r="D21969" s="760"/>
      <c r="E21969" s="760"/>
      <c r="F21969" s="760"/>
    </row>
    <row r="21970" spans="1:6" ht="12" hidden="1" customHeight="1">
      <c r="A21970" s="760"/>
      <c r="B21970" s="760"/>
      <c r="C21970" s="760"/>
      <c r="D21970" s="760"/>
      <c r="E21970" s="760"/>
      <c r="F21970" s="760"/>
    </row>
    <row r="21971" spans="1:6" ht="12" hidden="1" customHeight="1">
      <c r="A21971" s="760"/>
      <c r="B21971" s="760"/>
      <c r="C21971" s="760"/>
      <c r="D21971" s="760"/>
      <c r="E21971" s="760"/>
      <c r="F21971" s="760"/>
    </row>
    <row r="21972" spans="1:6" ht="12" hidden="1" customHeight="1">
      <c r="A21972" s="760"/>
      <c r="B21972" s="760"/>
      <c r="C21972" s="760"/>
      <c r="D21972" s="760"/>
      <c r="E21972" s="760"/>
      <c r="F21972" s="760"/>
    </row>
    <row r="21973" spans="1:6" ht="12" hidden="1" customHeight="1">
      <c r="A21973" s="760"/>
      <c r="B21973" s="760"/>
      <c r="C21973" s="760"/>
      <c r="D21973" s="760"/>
      <c r="E21973" s="760"/>
      <c r="F21973" s="760"/>
    </row>
    <row r="21974" spans="1:6" ht="12" hidden="1" customHeight="1">
      <c r="A21974" s="760"/>
      <c r="B21974" s="760"/>
      <c r="C21974" s="760"/>
      <c r="D21974" s="760"/>
      <c r="E21974" s="760"/>
      <c r="F21974" s="760"/>
    </row>
    <row r="21975" spans="1:6" ht="12" hidden="1" customHeight="1">
      <c r="A21975" s="760"/>
      <c r="B21975" s="760"/>
      <c r="C21975" s="760"/>
      <c r="D21975" s="760"/>
      <c r="E21975" s="760"/>
      <c r="F21975" s="760"/>
    </row>
    <row r="21976" spans="1:6" ht="12" hidden="1" customHeight="1">
      <c r="A21976" s="760"/>
      <c r="B21976" s="760"/>
      <c r="C21976" s="760"/>
      <c r="D21976" s="760"/>
      <c r="E21976" s="760"/>
      <c r="F21976" s="760"/>
    </row>
    <row r="21977" spans="1:6" ht="12" hidden="1" customHeight="1">
      <c r="A21977" s="760"/>
      <c r="B21977" s="760"/>
      <c r="C21977" s="760"/>
      <c r="D21977" s="760"/>
      <c r="E21977" s="760"/>
      <c r="F21977" s="760"/>
    </row>
    <row r="21978" spans="1:6" ht="12" hidden="1" customHeight="1">
      <c r="A21978" s="760"/>
      <c r="B21978" s="760"/>
      <c r="C21978" s="760"/>
      <c r="D21978" s="760"/>
      <c r="E21978" s="760"/>
      <c r="F21978" s="760"/>
    </row>
    <row r="21979" spans="1:6" ht="12" hidden="1" customHeight="1">
      <c r="A21979" s="760"/>
      <c r="B21979" s="760"/>
      <c r="C21979" s="760"/>
      <c r="D21979" s="760"/>
      <c r="E21979" s="760"/>
      <c r="F21979" s="760"/>
    </row>
    <row r="21980" spans="1:6" ht="12" hidden="1" customHeight="1">
      <c r="A21980" s="760"/>
      <c r="B21980" s="760"/>
      <c r="C21980" s="760"/>
      <c r="D21980" s="760"/>
      <c r="E21980" s="760"/>
      <c r="F21980" s="760"/>
    </row>
    <row r="21981" spans="1:6" ht="12" hidden="1" customHeight="1">
      <c r="A21981" s="760"/>
      <c r="B21981" s="760"/>
      <c r="C21981" s="760"/>
      <c r="D21981" s="760"/>
      <c r="E21981" s="760"/>
      <c r="F21981" s="760"/>
    </row>
    <row r="21982" spans="1:6" ht="12" hidden="1" customHeight="1">
      <c r="A21982" s="760"/>
      <c r="B21982" s="760"/>
      <c r="C21982" s="760"/>
      <c r="D21982" s="760"/>
      <c r="E21982" s="760"/>
      <c r="F21982" s="760"/>
    </row>
    <row r="21983" spans="1:6" ht="12" hidden="1" customHeight="1">
      <c r="A21983" s="760"/>
      <c r="B21983" s="760"/>
      <c r="C21983" s="760"/>
      <c r="D21983" s="760"/>
      <c r="E21983" s="760"/>
      <c r="F21983" s="760"/>
    </row>
    <row r="21984" spans="1:6" ht="12" hidden="1" customHeight="1">
      <c r="A21984" s="760"/>
      <c r="B21984" s="760"/>
      <c r="C21984" s="760"/>
      <c r="D21984" s="760"/>
      <c r="E21984" s="760"/>
      <c r="F21984" s="760"/>
    </row>
    <row r="21985" spans="1:6" ht="12" hidden="1" customHeight="1">
      <c r="A21985" s="760"/>
      <c r="B21985" s="760"/>
      <c r="C21985" s="760"/>
      <c r="D21985" s="760"/>
      <c r="E21985" s="760"/>
      <c r="F21985" s="760"/>
    </row>
    <row r="21986" spans="1:6" ht="12" hidden="1" customHeight="1">
      <c r="A21986" s="760"/>
      <c r="B21986" s="760"/>
      <c r="C21986" s="760"/>
      <c r="D21986" s="760"/>
      <c r="E21986" s="760"/>
      <c r="F21986" s="760"/>
    </row>
    <row r="21987" spans="1:6" ht="12" hidden="1" customHeight="1">
      <c r="A21987" s="760"/>
      <c r="B21987" s="760"/>
      <c r="C21987" s="760"/>
      <c r="D21987" s="760"/>
      <c r="E21987" s="760"/>
      <c r="F21987" s="760"/>
    </row>
    <row r="21988" spans="1:6" ht="12" hidden="1" customHeight="1">
      <c r="A21988" s="760"/>
      <c r="B21988" s="760"/>
      <c r="C21988" s="760"/>
      <c r="D21988" s="760"/>
      <c r="E21988" s="760"/>
      <c r="F21988" s="760"/>
    </row>
    <row r="21989" spans="1:6" ht="12" hidden="1" customHeight="1">
      <c r="A21989" s="760"/>
      <c r="B21989" s="760"/>
      <c r="C21989" s="760"/>
      <c r="D21989" s="760"/>
      <c r="E21989" s="760"/>
      <c r="F21989" s="760"/>
    </row>
    <row r="21990" spans="1:6" ht="12" hidden="1" customHeight="1">
      <c r="A21990" s="760"/>
      <c r="B21990" s="760"/>
      <c r="C21990" s="760"/>
      <c r="D21990" s="760"/>
      <c r="E21990" s="760"/>
      <c r="F21990" s="760"/>
    </row>
    <row r="21991" spans="1:6" ht="12" hidden="1" customHeight="1">
      <c r="A21991" s="760"/>
      <c r="B21991" s="760"/>
      <c r="C21991" s="760"/>
      <c r="D21991" s="760"/>
      <c r="E21991" s="760"/>
      <c r="F21991" s="760"/>
    </row>
    <row r="21992" spans="1:6" ht="12" hidden="1" customHeight="1">
      <c r="A21992" s="760"/>
      <c r="B21992" s="760"/>
      <c r="C21992" s="760"/>
      <c r="D21992" s="760"/>
      <c r="E21992" s="760"/>
      <c r="F21992" s="760"/>
    </row>
    <row r="21993" spans="1:6" ht="12" hidden="1" customHeight="1">
      <c r="A21993" s="760"/>
      <c r="B21993" s="760"/>
      <c r="C21993" s="760"/>
      <c r="D21993" s="760"/>
      <c r="E21993" s="760"/>
      <c r="F21993" s="760"/>
    </row>
    <row r="21994" spans="1:6" ht="12" hidden="1" customHeight="1">
      <c r="A21994" s="760"/>
      <c r="B21994" s="760"/>
      <c r="C21994" s="760"/>
      <c r="D21994" s="760"/>
      <c r="E21994" s="760"/>
      <c r="F21994" s="760"/>
    </row>
    <row r="21995" spans="1:6" ht="12" hidden="1" customHeight="1">
      <c r="A21995" s="760"/>
      <c r="B21995" s="760"/>
      <c r="C21995" s="760"/>
      <c r="D21995" s="760"/>
      <c r="E21995" s="760"/>
      <c r="F21995" s="760"/>
    </row>
    <row r="21996" spans="1:6" ht="12" hidden="1" customHeight="1">
      <c r="A21996" s="760"/>
      <c r="B21996" s="760"/>
      <c r="C21996" s="760"/>
      <c r="D21996" s="760"/>
      <c r="E21996" s="760"/>
      <c r="F21996" s="760"/>
    </row>
    <row r="21997" spans="1:6" ht="12" hidden="1" customHeight="1">
      <c r="A21997" s="760"/>
      <c r="B21997" s="760"/>
      <c r="C21997" s="760"/>
      <c r="D21997" s="760"/>
      <c r="E21997" s="760"/>
      <c r="F21997" s="760"/>
    </row>
    <row r="21998" spans="1:6" ht="12" hidden="1" customHeight="1">
      <c r="A21998" s="760"/>
      <c r="B21998" s="760"/>
      <c r="C21998" s="760"/>
      <c r="D21998" s="760"/>
      <c r="E21998" s="760"/>
      <c r="F21998" s="760"/>
    </row>
    <row r="21999" spans="1:6" ht="12" hidden="1" customHeight="1">
      <c r="A21999" s="760"/>
      <c r="B21999" s="760"/>
      <c r="C21999" s="760"/>
      <c r="D21999" s="760"/>
      <c r="E21999" s="760"/>
      <c r="F21999" s="760"/>
    </row>
    <row r="22000" spans="1:6" ht="12" hidden="1" customHeight="1">
      <c r="A22000" s="760"/>
      <c r="B22000" s="760"/>
      <c r="C22000" s="760"/>
      <c r="D22000" s="760"/>
      <c r="E22000" s="760"/>
      <c r="F22000" s="760"/>
    </row>
    <row r="22001" spans="1:6" ht="12" hidden="1" customHeight="1">
      <c r="A22001" s="760"/>
      <c r="B22001" s="760"/>
      <c r="C22001" s="760"/>
      <c r="D22001" s="760"/>
      <c r="E22001" s="760"/>
      <c r="F22001" s="760"/>
    </row>
    <row r="22002" spans="1:6" ht="12" hidden="1" customHeight="1">
      <c r="A22002" s="760"/>
      <c r="B22002" s="760"/>
      <c r="C22002" s="760"/>
      <c r="D22002" s="760"/>
      <c r="E22002" s="760"/>
      <c r="F22002" s="760"/>
    </row>
    <row r="22003" spans="1:6" ht="12" hidden="1" customHeight="1">
      <c r="A22003" s="760"/>
      <c r="B22003" s="760"/>
      <c r="C22003" s="760"/>
      <c r="D22003" s="760"/>
      <c r="E22003" s="760"/>
      <c r="F22003" s="760"/>
    </row>
    <row r="22004" spans="1:6" ht="12" hidden="1" customHeight="1">
      <c r="A22004" s="760"/>
      <c r="B22004" s="760"/>
      <c r="C22004" s="760"/>
      <c r="D22004" s="760"/>
      <c r="E22004" s="760"/>
      <c r="F22004" s="760"/>
    </row>
    <row r="22005" spans="1:6" ht="12" hidden="1" customHeight="1">
      <c r="A22005" s="760"/>
      <c r="B22005" s="760"/>
      <c r="C22005" s="760"/>
      <c r="D22005" s="760"/>
      <c r="E22005" s="760"/>
      <c r="F22005" s="760"/>
    </row>
    <row r="22006" spans="1:6" ht="12" hidden="1" customHeight="1">
      <c r="A22006" s="760"/>
      <c r="B22006" s="760"/>
      <c r="C22006" s="760"/>
      <c r="D22006" s="760"/>
      <c r="E22006" s="760"/>
      <c r="F22006" s="760"/>
    </row>
    <row r="22007" spans="1:6" ht="12" hidden="1" customHeight="1">
      <c r="A22007" s="760"/>
      <c r="B22007" s="760"/>
      <c r="C22007" s="760"/>
      <c r="D22007" s="760"/>
      <c r="E22007" s="760"/>
      <c r="F22007" s="760"/>
    </row>
    <row r="22008" spans="1:6" ht="12" hidden="1" customHeight="1">
      <c r="A22008" s="760"/>
      <c r="B22008" s="760"/>
      <c r="C22008" s="760"/>
      <c r="D22008" s="760"/>
      <c r="E22008" s="760"/>
      <c r="F22008" s="760"/>
    </row>
    <row r="22009" spans="1:6" ht="12" hidden="1" customHeight="1">
      <c r="A22009" s="760"/>
      <c r="B22009" s="760"/>
      <c r="C22009" s="760"/>
      <c r="D22009" s="760"/>
      <c r="E22009" s="760"/>
      <c r="F22009" s="760"/>
    </row>
    <row r="22010" spans="1:6" ht="12" hidden="1" customHeight="1">
      <c r="A22010" s="760"/>
      <c r="B22010" s="760"/>
      <c r="C22010" s="760"/>
      <c r="D22010" s="760"/>
      <c r="E22010" s="760"/>
      <c r="F22010" s="760"/>
    </row>
    <row r="22011" spans="1:6" ht="12" hidden="1" customHeight="1">
      <c r="A22011" s="760"/>
      <c r="B22011" s="760"/>
      <c r="C22011" s="760"/>
      <c r="D22011" s="760"/>
      <c r="E22011" s="760"/>
      <c r="F22011" s="760"/>
    </row>
    <row r="22012" spans="1:6" ht="12" hidden="1" customHeight="1">
      <c r="A22012" s="760"/>
      <c r="B22012" s="760"/>
      <c r="C22012" s="760"/>
      <c r="D22012" s="760"/>
      <c r="E22012" s="760"/>
      <c r="F22012" s="760"/>
    </row>
    <row r="22013" spans="1:6" ht="12" hidden="1" customHeight="1">
      <c r="A22013" s="760"/>
      <c r="B22013" s="760"/>
      <c r="C22013" s="760"/>
      <c r="D22013" s="760"/>
      <c r="E22013" s="760"/>
      <c r="F22013" s="760"/>
    </row>
    <row r="22014" spans="1:6" ht="12" hidden="1" customHeight="1">
      <c r="A22014" s="760"/>
      <c r="B22014" s="760"/>
      <c r="C22014" s="760"/>
      <c r="D22014" s="760"/>
      <c r="E22014" s="760"/>
      <c r="F22014" s="760"/>
    </row>
    <row r="22015" spans="1:6" ht="12" hidden="1" customHeight="1">
      <c r="A22015" s="760"/>
      <c r="B22015" s="760"/>
      <c r="C22015" s="760"/>
      <c r="D22015" s="760"/>
      <c r="E22015" s="760"/>
      <c r="F22015" s="760"/>
    </row>
    <row r="22016" spans="1:6" ht="12" hidden="1" customHeight="1">
      <c r="A22016" s="760"/>
      <c r="B22016" s="760"/>
      <c r="C22016" s="760"/>
      <c r="D22016" s="760"/>
      <c r="E22016" s="760"/>
      <c r="F22016" s="760"/>
    </row>
    <row r="22017" spans="1:6" ht="12" hidden="1" customHeight="1">
      <c r="A22017" s="760"/>
      <c r="B22017" s="760"/>
      <c r="C22017" s="760"/>
      <c r="D22017" s="760"/>
      <c r="E22017" s="760"/>
      <c r="F22017" s="760"/>
    </row>
    <row r="22018" spans="1:6" ht="12" hidden="1" customHeight="1">
      <c r="A22018" s="760"/>
      <c r="B22018" s="760"/>
      <c r="C22018" s="760"/>
      <c r="D22018" s="760"/>
      <c r="E22018" s="760"/>
      <c r="F22018" s="760"/>
    </row>
    <row r="22019" spans="1:6" ht="12" hidden="1" customHeight="1">
      <c r="A22019" s="760"/>
      <c r="B22019" s="760"/>
      <c r="C22019" s="760"/>
      <c r="D22019" s="760"/>
      <c r="E22019" s="760"/>
      <c r="F22019" s="760"/>
    </row>
    <row r="22020" spans="1:6" ht="12" hidden="1" customHeight="1">
      <c r="A22020" s="760"/>
      <c r="B22020" s="760"/>
      <c r="C22020" s="760"/>
      <c r="D22020" s="760"/>
      <c r="E22020" s="760"/>
      <c r="F22020" s="760"/>
    </row>
    <row r="22021" spans="1:6" ht="12" hidden="1" customHeight="1">
      <c r="A22021" s="760"/>
      <c r="B22021" s="760"/>
      <c r="C22021" s="760"/>
      <c r="D22021" s="760"/>
      <c r="E22021" s="760"/>
      <c r="F22021" s="760"/>
    </row>
    <row r="22022" spans="1:6" ht="12" hidden="1" customHeight="1">
      <c r="A22022" s="760"/>
      <c r="B22022" s="760"/>
      <c r="C22022" s="760"/>
      <c r="D22022" s="760"/>
      <c r="E22022" s="760"/>
      <c r="F22022" s="760"/>
    </row>
    <row r="22023" spans="1:6" ht="12" hidden="1" customHeight="1">
      <c r="A22023" s="760"/>
      <c r="B22023" s="760"/>
      <c r="C22023" s="760"/>
      <c r="D22023" s="760"/>
      <c r="E22023" s="760"/>
      <c r="F22023" s="760"/>
    </row>
    <row r="22024" spans="1:6" ht="12" hidden="1" customHeight="1">
      <c r="A22024" s="760"/>
      <c r="B22024" s="760"/>
      <c r="C22024" s="760"/>
      <c r="D22024" s="760"/>
      <c r="E22024" s="760"/>
      <c r="F22024" s="760"/>
    </row>
    <row r="22025" spans="1:6" ht="12" hidden="1" customHeight="1">
      <c r="A22025" s="760"/>
      <c r="B22025" s="760"/>
      <c r="C22025" s="760"/>
      <c r="D22025" s="760"/>
      <c r="E22025" s="760"/>
      <c r="F22025" s="760"/>
    </row>
    <row r="22026" spans="1:6" ht="12" hidden="1" customHeight="1">
      <c r="A22026" s="760"/>
      <c r="B22026" s="760"/>
      <c r="C22026" s="760"/>
      <c r="D22026" s="760"/>
      <c r="E22026" s="760"/>
      <c r="F22026" s="760"/>
    </row>
    <row r="22027" spans="1:6" ht="12" hidden="1" customHeight="1">
      <c r="A22027" s="760"/>
      <c r="B22027" s="760"/>
      <c r="C22027" s="760"/>
      <c r="D22027" s="760"/>
      <c r="E22027" s="760"/>
      <c r="F22027" s="760"/>
    </row>
    <row r="22028" spans="1:6" ht="12" hidden="1" customHeight="1">
      <c r="A22028" s="760"/>
      <c r="B22028" s="760"/>
      <c r="C22028" s="760"/>
      <c r="D22028" s="760"/>
      <c r="E22028" s="760"/>
      <c r="F22028" s="760"/>
    </row>
    <row r="22029" spans="1:6" ht="12" hidden="1" customHeight="1">
      <c r="A22029" s="760"/>
      <c r="B22029" s="760"/>
      <c r="C22029" s="760"/>
      <c r="D22029" s="760"/>
      <c r="E22029" s="760"/>
      <c r="F22029" s="760"/>
    </row>
    <row r="22030" spans="1:6" ht="12" hidden="1" customHeight="1">
      <c r="A22030" s="760"/>
      <c r="B22030" s="760"/>
      <c r="C22030" s="760"/>
      <c r="D22030" s="760"/>
      <c r="E22030" s="760"/>
      <c r="F22030" s="760"/>
    </row>
    <row r="22031" spans="1:6" ht="12" hidden="1" customHeight="1">
      <c r="A22031" s="760"/>
      <c r="B22031" s="760"/>
      <c r="C22031" s="760"/>
      <c r="D22031" s="760"/>
      <c r="E22031" s="760"/>
      <c r="F22031" s="760"/>
    </row>
    <row r="22032" spans="1:6" ht="12" hidden="1" customHeight="1">
      <c r="A22032" s="760"/>
      <c r="B22032" s="760"/>
      <c r="C22032" s="760"/>
      <c r="D22032" s="760"/>
      <c r="E22032" s="760"/>
      <c r="F22032" s="760"/>
    </row>
    <row r="22033" spans="1:6" ht="12" hidden="1" customHeight="1">
      <c r="A22033" s="760"/>
      <c r="B22033" s="760"/>
      <c r="C22033" s="760"/>
      <c r="D22033" s="760"/>
      <c r="E22033" s="760"/>
      <c r="F22033" s="760"/>
    </row>
    <row r="22034" spans="1:6" ht="12" hidden="1" customHeight="1">
      <c r="A22034" s="760"/>
      <c r="B22034" s="760"/>
      <c r="C22034" s="760"/>
      <c r="D22034" s="760"/>
      <c r="E22034" s="760"/>
      <c r="F22034" s="760"/>
    </row>
    <row r="22035" spans="1:6" ht="12" hidden="1" customHeight="1">
      <c r="A22035" s="760"/>
      <c r="B22035" s="760"/>
      <c r="C22035" s="760"/>
      <c r="D22035" s="760"/>
      <c r="E22035" s="760"/>
      <c r="F22035" s="760"/>
    </row>
    <row r="22036" spans="1:6" ht="12" hidden="1" customHeight="1">
      <c r="A22036" s="760"/>
      <c r="B22036" s="760"/>
      <c r="C22036" s="760"/>
      <c r="D22036" s="760"/>
      <c r="E22036" s="760"/>
      <c r="F22036" s="760"/>
    </row>
    <row r="22037" spans="1:6" ht="12" hidden="1" customHeight="1">
      <c r="A22037" s="760"/>
      <c r="B22037" s="760"/>
      <c r="C22037" s="760"/>
      <c r="D22037" s="760"/>
      <c r="E22037" s="760"/>
      <c r="F22037" s="760"/>
    </row>
    <row r="22038" spans="1:6" ht="12" hidden="1" customHeight="1">
      <c r="A22038" s="760"/>
      <c r="B22038" s="760"/>
      <c r="C22038" s="760"/>
      <c r="D22038" s="760"/>
      <c r="E22038" s="760"/>
      <c r="F22038" s="760"/>
    </row>
    <row r="22039" spans="1:6" ht="12" hidden="1" customHeight="1">
      <c r="A22039" s="760"/>
      <c r="B22039" s="760"/>
      <c r="C22039" s="760"/>
      <c r="D22039" s="760"/>
      <c r="E22039" s="760"/>
      <c r="F22039" s="760"/>
    </row>
    <row r="22040" spans="1:6" ht="12" hidden="1" customHeight="1">
      <c r="A22040" s="760"/>
      <c r="B22040" s="760"/>
      <c r="C22040" s="760"/>
      <c r="D22040" s="760"/>
      <c r="E22040" s="760"/>
      <c r="F22040" s="760"/>
    </row>
    <row r="22041" spans="1:6" ht="12" hidden="1" customHeight="1">
      <c r="A22041" s="760"/>
      <c r="B22041" s="760"/>
      <c r="C22041" s="760"/>
      <c r="D22041" s="760"/>
      <c r="E22041" s="760"/>
      <c r="F22041" s="760"/>
    </row>
    <row r="22042" spans="1:6" ht="12" hidden="1" customHeight="1">
      <c r="A22042" s="760"/>
      <c r="B22042" s="760"/>
      <c r="C22042" s="760"/>
      <c r="D22042" s="760"/>
      <c r="E22042" s="760"/>
      <c r="F22042" s="760"/>
    </row>
    <row r="22043" spans="1:6" ht="12" hidden="1" customHeight="1">
      <c r="A22043" s="760"/>
      <c r="B22043" s="760"/>
      <c r="C22043" s="760"/>
      <c r="D22043" s="760"/>
      <c r="E22043" s="760"/>
      <c r="F22043" s="760"/>
    </row>
    <row r="22044" spans="1:6" ht="12" hidden="1" customHeight="1">
      <c r="A22044" s="760"/>
      <c r="B22044" s="760"/>
      <c r="C22044" s="760"/>
      <c r="D22044" s="760"/>
      <c r="E22044" s="760"/>
      <c r="F22044" s="760"/>
    </row>
    <row r="22045" spans="1:6" ht="12" hidden="1" customHeight="1">
      <c r="A22045" s="760"/>
      <c r="B22045" s="760"/>
      <c r="C22045" s="760"/>
      <c r="D22045" s="760"/>
      <c r="E22045" s="760"/>
      <c r="F22045" s="760"/>
    </row>
    <row r="22046" spans="1:6" ht="12" hidden="1" customHeight="1">
      <c r="A22046" s="760"/>
      <c r="B22046" s="760"/>
      <c r="C22046" s="760"/>
      <c r="D22046" s="760"/>
      <c r="E22046" s="760"/>
      <c r="F22046" s="760"/>
    </row>
    <row r="22047" spans="1:6" ht="12" hidden="1" customHeight="1">
      <c r="A22047" s="760"/>
      <c r="B22047" s="760"/>
      <c r="C22047" s="760"/>
      <c r="D22047" s="760"/>
      <c r="E22047" s="760"/>
      <c r="F22047" s="760"/>
    </row>
    <row r="22048" spans="1:6" ht="12" hidden="1" customHeight="1">
      <c r="A22048" s="760"/>
      <c r="B22048" s="760"/>
      <c r="C22048" s="760"/>
      <c r="D22048" s="760"/>
      <c r="E22048" s="760"/>
      <c r="F22048" s="760"/>
    </row>
    <row r="22049" spans="1:6" ht="12" hidden="1" customHeight="1">
      <c r="A22049" s="760"/>
      <c r="B22049" s="760"/>
      <c r="C22049" s="760"/>
      <c r="D22049" s="760"/>
      <c r="E22049" s="760"/>
      <c r="F22049" s="760"/>
    </row>
    <row r="22050" spans="1:6" ht="12" hidden="1" customHeight="1">
      <c r="A22050" s="760"/>
      <c r="B22050" s="760"/>
      <c r="C22050" s="760"/>
      <c r="D22050" s="760"/>
      <c r="E22050" s="760"/>
      <c r="F22050" s="760"/>
    </row>
    <row r="22051" spans="1:6" ht="12" hidden="1" customHeight="1">
      <c r="A22051" s="760"/>
      <c r="B22051" s="760"/>
      <c r="C22051" s="760"/>
      <c r="D22051" s="760"/>
      <c r="E22051" s="760"/>
      <c r="F22051" s="760"/>
    </row>
    <row r="22052" spans="1:6" ht="12" hidden="1" customHeight="1">
      <c r="A22052" s="760"/>
      <c r="B22052" s="760"/>
      <c r="C22052" s="760"/>
      <c r="D22052" s="760"/>
      <c r="E22052" s="760"/>
      <c r="F22052" s="760"/>
    </row>
    <row r="22053" spans="1:6" ht="12" hidden="1" customHeight="1">
      <c r="A22053" s="760"/>
      <c r="B22053" s="760"/>
      <c r="C22053" s="760"/>
      <c r="D22053" s="760"/>
      <c r="E22053" s="760"/>
      <c r="F22053" s="760"/>
    </row>
    <row r="22054" spans="1:6" ht="12" hidden="1" customHeight="1">
      <c r="A22054" s="760"/>
      <c r="B22054" s="760"/>
      <c r="C22054" s="760"/>
      <c r="D22054" s="760"/>
      <c r="E22054" s="760"/>
      <c r="F22054" s="760"/>
    </row>
    <row r="22055" spans="1:6" ht="12" hidden="1" customHeight="1">
      <c r="A22055" s="760"/>
      <c r="B22055" s="760"/>
      <c r="C22055" s="760"/>
      <c r="D22055" s="760"/>
      <c r="E22055" s="760"/>
      <c r="F22055" s="760"/>
    </row>
    <row r="22056" spans="1:6" ht="12" hidden="1" customHeight="1">
      <c r="A22056" s="760"/>
      <c r="B22056" s="760"/>
      <c r="C22056" s="760"/>
      <c r="D22056" s="760"/>
      <c r="E22056" s="760"/>
      <c r="F22056" s="760"/>
    </row>
    <row r="22057" spans="1:6" ht="12" hidden="1" customHeight="1">
      <c r="A22057" s="760"/>
      <c r="B22057" s="760"/>
      <c r="C22057" s="760"/>
      <c r="D22057" s="760"/>
      <c r="E22057" s="760"/>
      <c r="F22057" s="760"/>
    </row>
    <row r="22058" spans="1:6" ht="12" hidden="1" customHeight="1">
      <c r="A22058" s="760"/>
      <c r="B22058" s="760"/>
      <c r="C22058" s="760"/>
      <c r="D22058" s="760"/>
      <c r="E22058" s="760"/>
      <c r="F22058" s="760"/>
    </row>
    <row r="22059" spans="1:6" ht="12" hidden="1" customHeight="1">
      <c r="A22059" s="760"/>
      <c r="B22059" s="760"/>
      <c r="C22059" s="760"/>
      <c r="D22059" s="760"/>
      <c r="E22059" s="760"/>
      <c r="F22059" s="760"/>
    </row>
    <row r="22060" spans="1:6" ht="12" hidden="1" customHeight="1">
      <c r="A22060" s="760"/>
      <c r="B22060" s="760"/>
      <c r="C22060" s="760"/>
      <c r="D22060" s="760"/>
      <c r="E22060" s="760"/>
      <c r="F22060" s="760"/>
    </row>
    <row r="22061" spans="1:6" ht="12" hidden="1" customHeight="1">
      <c r="A22061" s="760"/>
      <c r="B22061" s="760"/>
      <c r="C22061" s="760"/>
      <c r="D22061" s="760"/>
      <c r="E22061" s="760"/>
      <c r="F22061" s="760"/>
    </row>
    <row r="22062" spans="1:6" ht="12" hidden="1" customHeight="1">
      <c r="A22062" s="760"/>
      <c r="B22062" s="760"/>
      <c r="C22062" s="760"/>
      <c r="D22062" s="760"/>
      <c r="E22062" s="760"/>
      <c r="F22062" s="760"/>
    </row>
    <row r="22063" spans="1:6" ht="12" hidden="1" customHeight="1">
      <c r="A22063" s="760"/>
      <c r="B22063" s="760"/>
      <c r="C22063" s="760"/>
      <c r="D22063" s="760"/>
      <c r="E22063" s="760"/>
      <c r="F22063" s="760"/>
    </row>
    <row r="22064" spans="1:6" ht="12" hidden="1" customHeight="1">
      <c r="A22064" s="760"/>
      <c r="B22064" s="760"/>
      <c r="C22064" s="760"/>
      <c r="D22064" s="760"/>
      <c r="E22064" s="760"/>
      <c r="F22064" s="760"/>
    </row>
    <row r="22065" spans="1:6" ht="12" hidden="1" customHeight="1">
      <c r="A22065" s="760"/>
      <c r="B22065" s="760"/>
      <c r="C22065" s="760"/>
      <c r="D22065" s="760"/>
      <c r="E22065" s="760"/>
      <c r="F22065" s="760"/>
    </row>
    <row r="22066" spans="1:6" ht="12" hidden="1" customHeight="1">
      <c r="A22066" s="760"/>
      <c r="B22066" s="760"/>
      <c r="C22066" s="760"/>
      <c r="D22066" s="760"/>
      <c r="E22066" s="760"/>
      <c r="F22066" s="760"/>
    </row>
    <row r="22067" spans="1:6" ht="12" hidden="1" customHeight="1">
      <c r="A22067" s="760"/>
      <c r="B22067" s="760"/>
      <c r="C22067" s="760"/>
      <c r="D22067" s="760"/>
      <c r="E22067" s="760"/>
      <c r="F22067" s="760"/>
    </row>
    <row r="22068" spans="1:6" ht="12" hidden="1" customHeight="1">
      <c r="A22068" s="760"/>
      <c r="B22068" s="760"/>
      <c r="C22068" s="760"/>
      <c r="D22068" s="760"/>
      <c r="E22068" s="760"/>
      <c r="F22068" s="760"/>
    </row>
    <row r="22069" spans="1:6" ht="12" hidden="1" customHeight="1">
      <c r="A22069" s="760"/>
      <c r="B22069" s="760"/>
      <c r="C22069" s="760"/>
      <c r="D22069" s="760"/>
      <c r="E22069" s="760"/>
      <c r="F22069" s="760"/>
    </row>
    <row r="22070" spans="1:6" ht="12" hidden="1" customHeight="1">
      <c r="A22070" s="760"/>
      <c r="B22070" s="760"/>
      <c r="C22070" s="760"/>
      <c r="D22070" s="760"/>
      <c r="E22070" s="760"/>
      <c r="F22070" s="760"/>
    </row>
    <row r="22071" spans="1:6" ht="12" hidden="1" customHeight="1">
      <c r="A22071" s="760"/>
      <c r="B22071" s="760"/>
      <c r="C22071" s="760"/>
      <c r="D22071" s="760"/>
      <c r="E22071" s="760"/>
      <c r="F22071" s="760"/>
    </row>
    <row r="22072" spans="1:6" ht="12" hidden="1" customHeight="1">
      <c r="A22072" s="760"/>
      <c r="B22072" s="760"/>
      <c r="C22072" s="760"/>
      <c r="D22072" s="760"/>
      <c r="E22072" s="760"/>
      <c r="F22072" s="760"/>
    </row>
    <row r="22073" spans="1:6" ht="12" hidden="1" customHeight="1">
      <c r="A22073" s="760"/>
      <c r="B22073" s="760"/>
      <c r="C22073" s="760"/>
      <c r="D22073" s="760"/>
      <c r="E22073" s="760"/>
      <c r="F22073" s="760"/>
    </row>
    <row r="22074" spans="1:6" ht="12" hidden="1" customHeight="1">
      <c r="A22074" s="760"/>
      <c r="B22074" s="760"/>
      <c r="C22074" s="760"/>
      <c r="D22074" s="760"/>
      <c r="E22074" s="760"/>
      <c r="F22074" s="760"/>
    </row>
    <row r="22075" spans="1:6" ht="12" hidden="1" customHeight="1">
      <c r="A22075" s="760"/>
      <c r="B22075" s="760"/>
      <c r="C22075" s="760"/>
      <c r="D22075" s="760"/>
      <c r="E22075" s="760"/>
      <c r="F22075" s="760"/>
    </row>
    <row r="22076" spans="1:6" ht="12" hidden="1" customHeight="1">
      <c r="A22076" s="760"/>
      <c r="B22076" s="760"/>
      <c r="C22076" s="760"/>
      <c r="D22076" s="760"/>
      <c r="E22076" s="760"/>
      <c r="F22076" s="760"/>
    </row>
    <row r="22077" spans="1:6" ht="12" hidden="1" customHeight="1">
      <c r="A22077" s="760"/>
      <c r="B22077" s="760"/>
      <c r="C22077" s="760"/>
      <c r="D22077" s="760"/>
      <c r="E22077" s="760"/>
      <c r="F22077" s="760"/>
    </row>
    <row r="22078" spans="1:6" ht="12" hidden="1" customHeight="1">
      <c r="A22078" s="760"/>
      <c r="B22078" s="760"/>
      <c r="C22078" s="760"/>
      <c r="D22078" s="760"/>
      <c r="E22078" s="760"/>
      <c r="F22078" s="760"/>
    </row>
    <row r="22079" spans="1:6" ht="12" hidden="1" customHeight="1">
      <c r="A22079" s="760"/>
      <c r="B22079" s="760"/>
      <c r="C22079" s="760"/>
      <c r="D22079" s="760"/>
      <c r="E22079" s="760"/>
      <c r="F22079" s="760"/>
    </row>
    <row r="22080" spans="1:6" ht="12" hidden="1" customHeight="1">
      <c r="A22080" s="760"/>
      <c r="B22080" s="760"/>
      <c r="C22080" s="760"/>
      <c r="D22080" s="760"/>
      <c r="E22080" s="760"/>
      <c r="F22080" s="760"/>
    </row>
    <row r="22081" spans="1:6" ht="12" hidden="1" customHeight="1">
      <c r="A22081" s="760"/>
      <c r="B22081" s="760"/>
      <c r="C22081" s="760"/>
      <c r="D22081" s="760"/>
      <c r="E22081" s="760"/>
      <c r="F22081" s="760"/>
    </row>
    <row r="22082" spans="1:6" ht="12" hidden="1" customHeight="1">
      <c r="A22082" s="760"/>
      <c r="B22082" s="760"/>
      <c r="C22082" s="760"/>
      <c r="D22082" s="760"/>
      <c r="E22082" s="760"/>
      <c r="F22082" s="760"/>
    </row>
    <row r="22083" spans="1:6" ht="12" hidden="1" customHeight="1">
      <c r="A22083" s="760"/>
      <c r="B22083" s="760"/>
      <c r="C22083" s="760"/>
      <c r="D22083" s="760"/>
      <c r="E22083" s="760"/>
      <c r="F22083" s="760"/>
    </row>
    <row r="22084" spans="1:6" ht="12" hidden="1" customHeight="1">
      <c r="A22084" s="760"/>
      <c r="B22084" s="760"/>
      <c r="C22084" s="760"/>
      <c r="D22084" s="760"/>
      <c r="E22084" s="760"/>
      <c r="F22084" s="760"/>
    </row>
    <row r="22085" spans="1:6" ht="12" hidden="1" customHeight="1">
      <c r="A22085" s="760"/>
      <c r="B22085" s="760"/>
      <c r="C22085" s="760"/>
      <c r="D22085" s="760"/>
      <c r="E22085" s="760"/>
      <c r="F22085" s="760"/>
    </row>
    <row r="22086" spans="1:6" ht="12" hidden="1" customHeight="1">
      <c r="A22086" s="760"/>
      <c r="B22086" s="760"/>
      <c r="C22086" s="760"/>
      <c r="D22086" s="760"/>
      <c r="E22086" s="760"/>
      <c r="F22086" s="760"/>
    </row>
    <row r="22087" spans="1:6" ht="12" hidden="1" customHeight="1">
      <c r="A22087" s="760"/>
      <c r="B22087" s="760"/>
      <c r="C22087" s="760"/>
      <c r="D22087" s="760"/>
      <c r="E22087" s="760"/>
      <c r="F22087" s="760"/>
    </row>
    <row r="22088" spans="1:6" ht="12" hidden="1" customHeight="1">
      <c r="A22088" s="760"/>
      <c r="B22088" s="760"/>
      <c r="C22088" s="760"/>
      <c r="D22088" s="760"/>
      <c r="E22088" s="760"/>
      <c r="F22088" s="760"/>
    </row>
    <row r="22089" spans="1:6" ht="12" hidden="1" customHeight="1">
      <c r="A22089" s="760"/>
      <c r="B22089" s="760"/>
      <c r="C22089" s="760"/>
      <c r="D22089" s="760"/>
      <c r="E22089" s="760"/>
      <c r="F22089" s="760"/>
    </row>
    <row r="22090" spans="1:6" ht="12" hidden="1" customHeight="1">
      <c r="A22090" s="760"/>
      <c r="B22090" s="760"/>
      <c r="C22090" s="760"/>
      <c r="D22090" s="760"/>
      <c r="E22090" s="760"/>
      <c r="F22090" s="760"/>
    </row>
    <row r="22091" spans="1:6" ht="12" hidden="1" customHeight="1">
      <c r="A22091" s="760"/>
      <c r="B22091" s="760"/>
      <c r="C22091" s="760"/>
      <c r="D22091" s="760"/>
      <c r="E22091" s="760"/>
      <c r="F22091" s="760"/>
    </row>
    <row r="22092" spans="1:6" ht="12" hidden="1" customHeight="1">
      <c r="A22092" s="760"/>
      <c r="B22092" s="760"/>
      <c r="C22092" s="760"/>
      <c r="D22092" s="760"/>
      <c r="E22092" s="760"/>
      <c r="F22092" s="760"/>
    </row>
    <row r="22093" spans="1:6" ht="12" hidden="1" customHeight="1">
      <c r="A22093" s="760"/>
      <c r="B22093" s="760"/>
      <c r="C22093" s="760"/>
      <c r="D22093" s="760"/>
      <c r="E22093" s="760"/>
      <c r="F22093" s="760"/>
    </row>
    <row r="22094" spans="1:6" ht="12" hidden="1" customHeight="1">
      <c r="A22094" s="760"/>
      <c r="B22094" s="760"/>
      <c r="C22094" s="760"/>
      <c r="D22094" s="760"/>
      <c r="E22094" s="760"/>
      <c r="F22094" s="760"/>
    </row>
    <row r="22095" spans="1:6" ht="12" hidden="1" customHeight="1">
      <c r="A22095" s="760"/>
      <c r="B22095" s="760"/>
      <c r="C22095" s="760"/>
      <c r="D22095" s="760"/>
      <c r="E22095" s="760"/>
      <c r="F22095" s="760"/>
    </row>
    <row r="22096" spans="1:6" ht="12" hidden="1" customHeight="1">
      <c r="A22096" s="760"/>
      <c r="B22096" s="760"/>
      <c r="C22096" s="760"/>
      <c r="D22096" s="760"/>
      <c r="E22096" s="760"/>
      <c r="F22096" s="760"/>
    </row>
    <row r="22097" spans="1:6" ht="12" hidden="1" customHeight="1">
      <c r="A22097" s="760"/>
      <c r="B22097" s="760"/>
      <c r="C22097" s="760"/>
      <c r="D22097" s="760"/>
      <c r="E22097" s="760"/>
      <c r="F22097" s="760"/>
    </row>
    <row r="22098" spans="1:6" ht="12" hidden="1" customHeight="1">
      <c r="A22098" s="760"/>
      <c r="B22098" s="760"/>
      <c r="C22098" s="760"/>
      <c r="D22098" s="760"/>
      <c r="E22098" s="760"/>
      <c r="F22098" s="760"/>
    </row>
    <row r="22099" spans="1:6" ht="12" hidden="1" customHeight="1">
      <c r="A22099" s="760"/>
      <c r="B22099" s="760"/>
      <c r="C22099" s="760"/>
      <c r="D22099" s="760"/>
      <c r="E22099" s="760"/>
      <c r="F22099" s="760"/>
    </row>
    <row r="22100" spans="1:6" ht="12" hidden="1" customHeight="1">
      <c r="A22100" s="760"/>
      <c r="B22100" s="760"/>
      <c r="C22100" s="760"/>
      <c r="D22100" s="760"/>
      <c r="E22100" s="760"/>
      <c r="F22100" s="760"/>
    </row>
    <row r="22101" spans="1:6" ht="12" hidden="1" customHeight="1">
      <c r="A22101" s="760"/>
      <c r="B22101" s="760"/>
      <c r="C22101" s="760"/>
      <c r="D22101" s="760"/>
      <c r="E22101" s="760"/>
      <c r="F22101" s="760"/>
    </row>
    <row r="22102" spans="1:6" ht="12" hidden="1" customHeight="1">
      <c r="A22102" s="760"/>
      <c r="B22102" s="760"/>
      <c r="C22102" s="760"/>
      <c r="D22102" s="760"/>
      <c r="E22102" s="760"/>
      <c r="F22102" s="760"/>
    </row>
    <row r="22103" spans="1:6" ht="12" hidden="1" customHeight="1">
      <c r="A22103" s="760"/>
      <c r="B22103" s="760"/>
      <c r="C22103" s="760"/>
      <c r="D22103" s="760"/>
      <c r="E22103" s="760"/>
      <c r="F22103" s="760"/>
    </row>
    <row r="22104" spans="1:6" ht="12" hidden="1" customHeight="1">
      <c r="A22104" s="760"/>
      <c r="B22104" s="760"/>
      <c r="C22104" s="760"/>
      <c r="D22104" s="760"/>
      <c r="E22104" s="760"/>
      <c r="F22104" s="760"/>
    </row>
    <row r="22105" spans="1:6" ht="12" hidden="1" customHeight="1">
      <c r="A22105" s="760"/>
      <c r="B22105" s="760"/>
      <c r="C22105" s="760"/>
      <c r="D22105" s="760"/>
      <c r="E22105" s="760"/>
      <c r="F22105" s="760"/>
    </row>
    <row r="22106" spans="1:6" ht="12" hidden="1" customHeight="1">
      <c r="A22106" s="760"/>
      <c r="B22106" s="760"/>
      <c r="C22106" s="760"/>
      <c r="D22106" s="760"/>
      <c r="E22106" s="760"/>
      <c r="F22106" s="760"/>
    </row>
    <row r="22107" spans="1:6" ht="12" hidden="1" customHeight="1">
      <c r="A22107" s="760"/>
      <c r="B22107" s="760"/>
      <c r="C22107" s="760"/>
      <c r="D22107" s="760"/>
      <c r="E22107" s="760"/>
      <c r="F22107" s="760"/>
    </row>
    <row r="22108" spans="1:6" ht="12" hidden="1" customHeight="1">
      <c r="A22108" s="760"/>
      <c r="B22108" s="760"/>
      <c r="C22108" s="760"/>
      <c r="D22108" s="760"/>
      <c r="E22108" s="760"/>
      <c r="F22108" s="760"/>
    </row>
    <row r="22109" spans="1:6" ht="12" hidden="1" customHeight="1">
      <c r="A22109" s="760"/>
      <c r="B22109" s="760"/>
      <c r="C22109" s="760"/>
      <c r="D22109" s="760"/>
      <c r="E22109" s="760"/>
      <c r="F22109" s="760"/>
    </row>
    <row r="22110" spans="1:6" ht="12" hidden="1" customHeight="1">
      <c r="A22110" s="760"/>
      <c r="B22110" s="760"/>
      <c r="C22110" s="760"/>
      <c r="D22110" s="760"/>
      <c r="E22110" s="760"/>
      <c r="F22110" s="760"/>
    </row>
    <row r="22111" spans="1:6" ht="12" hidden="1" customHeight="1">
      <c r="A22111" s="760"/>
      <c r="B22111" s="760"/>
      <c r="C22111" s="760"/>
      <c r="D22111" s="760"/>
      <c r="E22111" s="760"/>
      <c r="F22111" s="760"/>
    </row>
    <row r="22112" spans="1:6" ht="12" hidden="1" customHeight="1">
      <c r="A22112" s="760"/>
      <c r="B22112" s="760"/>
      <c r="C22112" s="760"/>
      <c r="D22112" s="760"/>
      <c r="E22112" s="760"/>
      <c r="F22112" s="760"/>
    </row>
    <row r="22113" spans="1:6" ht="12" hidden="1" customHeight="1">
      <c r="A22113" s="760"/>
      <c r="B22113" s="760"/>
      <c r="C22113" s="760"/>
      <c r="D22113" s="760"/>
      <c r="E22113" s="760"/>
      <c r="F22113" s="760"/>
    </row>
    <row r="22114" spans="1:6" ht="12" hidden="1" customHeight="1">
      <c r="A22114" s="760"/>
      <c r="B22114" s="760"/>
      <c r="C22114" s="760"/>
      <c r="D22114" s="760"/>
      <c r="E22114" s="760"/>
      <c r="F22114" s="760"/>
    </row>
    <row r="22115" spans="1:6" ht="12" hidden="1" customHeight="1">
      <c r="A22115" s="760"/>
      <c r="B22115" s="760"/>
      <c r="C22115" s="760"/>
      <c r="D22115" s="760"/>
      <c r="E22115" s="760"/>
      <c r="F22115" s="760"/>
    </row>
    <row r="22116" spans="1:6" ht="12" hidden="1" customHeight="1">
      <c r="A22116" s="760"/>
      <c r="B22116" s="760"/>
      <c r="C22116" s="760"/>
      <c r="D22116" s="760"/>
      <c r="E22116" s="760"/>
      <c r="F22116" s="760"/>
    </row>
    <row r="22117" spans="1:6" ht="12" hidden="1" customHeight="1">
      <c r="A22117" s="760"/>
      <c r="B22117" s="760"/>
      <c r="C22117" s="760"/>
      <c r="D22117" s="760"/>
      <c r="E22117" s="760"/>
      <c r="F22117" s="760"/>
    </row>
    <row r="22118" spans="1:6" ht="12" hidden="1" customHeight="1">
      <c r="A22118" s="760"/>
      <c r="B22118" s="760"/>
      <c r="C22118" s="760"/>
      <c r="D22118" s="760"/>
      <c r="E22118" s="760"/>
      <c r="F22118" s="760"/>
    </row>
    <row r="22119" spans="1:6" ht="12" hidden="1" customHeight="1">
      <c r="A22119" s="760"/>
      <c r="B22119" s="760"/>
      <c r="C22119" s="760"/>
      <c r="D22119" s="760"/>
      <c r="E22119" s="760"/>
      <c r="F22119" s="760"/>
    </row>
    <row r="22120" spans="1:6" ht="12" hidden="1" customHeight="1">
      <c r="A22120" s="760"/>
      <c r="B22120" s="760"/>
      <c r="C22120" s="760"/>
      <c r="D22120" s="760"/>
      <c r="E22120" s="760"/>
      <c r="F22120" s="760"/>
    </row>
    <row r="22121" spans="1:6" ht="12" hidden="1" customHeight="1">
      <c r="A22121" s="760"/>
      <c r="B22121" s="760"/>
      <c r="C22121" s="760"/>
      <c r="D22121" s="760"/>
      <c r="E22121" s="760"/>
      <c r="F22121" s="760"/>
    </row>
    <row r="22122" spans="1:6" ht="12" hidden="1" customHeight="1">
      <c r="A22122" s="760"/>
      <c r="B22122" s="760"/>
      <c r="C22122" s="760"/>
      <c r="D22122" s="760"/>
      <c r="E22122" s="760"/>
      <c r="F22122" s="760"/>
    </row>
    <row r="22123" spans="1:6" ht="12" hidden="1" customHeight="1">
      <c r="A22123" s="760"/>
      <c r="B22123" s="760"/>
      <c r="C22123" s="760"/>
      <c r="D22123" s="760"/>
      <c r="E22123" s="760"/>
      <c r="F22123" s="760"/>
    </row>
    <row r="22124" spans="1:6" ht="12" hidden="1" customHeight="1">
      <c r="A22124" s="760"/>
      <c r="B22124" s="760"/>
      <c r="C22124" s="760"/>
      <c r="D22124" s="760"/>
      <c r="E22124" s="760"/>
      <c r="F22124" s="760"/>
    </row>
    <row r="22125" spans="1:6" ht="12" hidden="1" customHeight="1">
      <c r="A22125" s="760"/>
      <c r="B22125" s="760"/>
      <c r="C22125" s="760"/>
      <c r="D22125" s="760"/>
      <c r="E22125" s="760"/>
      <c r="F22125" s="760"/>
    </row>
    <row r="22126" spans="1:6" ht="12" hidden="1" customHeight="1">
      <c r="A22126" s="760"/>
      <c r="B22126" s="760"/>
      <c r="C22126" s="760"/>
      <c r="D22126" s="760"/>
      <c r="E22126" s="760"/>
      <c r="F22126" s="760"/>
    </row>
    <row r="22127" spans="1:6" ht="12" hidden="1" customHeight="1">
      <c r="A22127" s="760"/>
      <c r="B22127" s="760"/>
      <c r="C22127" s="760"/>
      <c r="D22127" s="760"/>
      <c r="E22127" s="760"/>
      <c r="F22127" s="760"/>
    </row>
    <row r="22128" spans="1:6" ht="12" hidden="1" customHeight="1">
      <c r="A22128" s="760"/>
      <c r="B22128" s="760"/>
      <c r="C22128" s="760"/>
      <c r="D22128" s="760"/>
      <c r="E22128" s="760"/>
      <c r="F22128" s="760"/>
    </row>
    <row r="22129" spans="1:6" ht="12" hidden="1" customHeight="1">
      <c r="A22129" s="760"/>
      <c r="B22129" s="760"/>
      <c r="C22129" s="760"/>
      <c r="D22129" s="760"/>
      <c r="E22129" s="760"/>
      <c r="F22129" s="760"/>
    </row>
    <row r="22130" spans="1:6" ht="12" hidden="1" customHeight="1">
      <c r="A22130" s="760"/>
      <c r="B22130" s="760"/>
      <c r="C22130" s="760"/>
      <c r="D22130" s="760"/>
      <c r="E22130" s="760"/>
      <c r="F22130" s="760"/>
    </row>
    <row r="22131" spans="1:6" ht="12" hidden="1" customHeight="1">
      <c r="A22131" s="760"/>
      <c r="B22131" s="760"/>
      <c r="C22131" s="760"/>
      <c r="D22131" s="760"/>
      <c r="E22131" s="760"/>
      <c r="F22131" s="760"/>
    </row>
    <row r="22132" spans="1:6" ht="12" hidden="1" customHeight="1">
      <c r="A22132" s="760"/>
      <c r="B22132" s="760"/>
      <c r="C22132" s="760"/>
      <c r="D22132" s="760"/>
      <c r="E22132" s="760"/>
      <c r="F22132" s="760"/>
    </row>
    <row r="22133" spans="1:6" ht="12" hidden="1" customHeight="1">
      <c r="A22133" s="760"/>
      <c r="B22133" s="760"/>
      <c r="C22133" s="760"/>
      <c r="D22133" s="760"/>
      <c r="E22133" s="760"/>
      <c r="F22133" s="760"/>
    </row>
    <row r="22134" spans="1:6" ht="12" hidden="1" customHeight="1">
      <c r="A22134" s="760"/>
      <c r="B22134" s="760"/>
      <c r="C22134" s="760"/>
      <c r="D22134" s="760"/>
      <c r="E22134" s="760"/>
      <c r="F22134" s="760"/>
    </row>
    <row r="22135" spans="1:6" ht="12" hidden="1" customHeight="1">
      <c r="A22135" s="760"/>
      <c r="B22135" s="760"/>
      <c r="C22135" s="760"/>
      <c r="D22135" s="760"/>
      <c r="E22135" s="760"/>
      <c r="F22135" s="760"/>
    </row>
    <row r="22136" spans="1:6" ht="12" hidden="1" customHeight="1">
      <c r="A22136" s="760"/>
      <c r="B22136" s="760"/>
      <c r="C22136" s="760"/>
      <c r="D22136" s="760"/>
      <c r="E22136" s="760"/>
      <c r="F22136" s="760"/>
    </row>
    <row r="22137" spans="1:6" ht="12" hidden="1" customHeight="1">
      <c r="A22137" s="760"/>
      <c r="B22137" s="760"/>
      <c r="C22137" s="760"/>
      <c r="D22137" s="760"/>
      <c r="E22137" s="760"/>
      <c r="F22137" s="760"/>
    </row>
    <row r="22138" spans="1:6" ht="12" hidden="1" customHeight="1">
      <c r="A22138" s="760"/>
      <c r="B22138" s="760"/>
      <c r="C22138" s="760"/>
      <c r="D22138" s="760"/>
      <c r="E22138" s="760"/>
      <c r="F22138" s="760"/>
    </row>
    <row r="22139" spans="1:6" ht="12" hidden="1" customHeight="1">
      <c r="A22139" s="760"/>
      <c r="B22139" s="760"/>
      <c r="C22139" s="760"/>
      <c r="D22139" s="760"/>
      <c r="E22139" s="760"/>
      <c r="F22139" s="760"/>
    </row>
    <row r="22140" spans="1:6" ht="12" hidden="1" customHeight="1">
      <c r="A22140" s="760"/>
      <c r="B22140" s="760"/>
      <c r="C22140" s="760"/>
      <c r="D22140" s="760"/>
      <c r="E22140" s="760"/>
      <c r="F22140" s="760"/>
    </row>
    <row r="22141" spans="1:6" ht="12" hidden="1" customHeight="1">
      <c r="A22141" s="760"/>
      <c r="B22141" s="760"/>
      <c r="C22141" s="760"/>
      <c r="D22141" s="760"/>
      <c r="E22141" s="760"/>
      <c r="F22141" s="760"/>
    </row>
    <row r="22142" spans="1:6" ht="12" hidden="1" customHeight="1">
      <c r="A22142" s="760"/>
      <c r="B22142" s="760"/>
      <c r="C22142" s="760"/>
      <c r="D22142" s="760"/>
      <c r="E22142" s="760"/>
      <c r="F22142" s="760"/>
    </row>
    <row r="22143" spans="1:6" ht="12" hidden="1" customHeight="1">
      <c r="A22143" s="760"/>
      <c r="B22143" s="760"/>
      <c r="C22143" s="760"/>
      <c r="D22143" s="760"/>
      <c r="E22143" s="760"/>
      <c r="F22143" s="760"/>
    </row>
    <row r="22144" spans="1:6" ht="12" hidden="1" customHeight="1">
      <c r="A22144" s="760"/>
      <c r="B22144" s="760"/>
      <c r="C22144" s="760"/>
      <c r="D22144" s="760"/>
      <c r="E22144" s="760"/>
      <c r="F22144" s="760"/>
    </row>
    <row r="22145" spans="1:6" ht="12" hidden="1" customHeight="1">
      <c r="A22145" s="760"/>
      <c r="B22145" s="760"/>
      <c r="C22145" s="760"/>
      <c r="D22145" s="760"/>
      <c r="E22145" s="760"/>
      <c r="F22145" s="760"/>
    </row>
    <row r="22146" spans="1:6" ht="12" hidden="1" customHeight="1">
      <c r="A22146" s="760"/>
      <c r="B22146" s="760"/>
      <c r="C22146" s="760"/>
      <c r="D22146" s="760"/>
      <c r="E22146" s="760"/>
      <c r="F22146" s="760"/>
    </row>
    <row r="22147" spans="1:6" ht="12" hidden="1" customHeight="1">
      <c r="A22147" s="760"/>
      <c r="B22147" s="760"/>
      <c r="C22147" s="760"/>
      <c r="D22147" s="760"/>
      <c r="E22147" s="760"/>
      <c r="F22147" s="760"/>
    </row>
    <row r="22148" spans="1:6" ht="12" hidden="1" customHeight="1">
      <c r="A22148" s="760"/>
      <c r="B22148" s="760"/>
      <c r="C22148" s="760"/>
      <c r="D22148" s="760"/>
      <c r="E22148" s="760"/>
      <c r="F22148" s="760"/>
    </row>
    <row r="22149" spans="1:6" ht="12" hidden="1" customHeight="1">
      <c r="A22149" s="760"/>
      <c r="B22149" s="760"/>
      <c r="C22149" s="760"/>
      <c r="D22149" s="760"/>
      <c r="E22149" s="760"/>
      <c r="F22149" s="760"/>
    </row>
    <row r="22150" spans="1:6" ht="12" hidden="1" customHeight="1">
      <c r="A22150" s="760"/>
      <c r="B22150" s="760"/>
      <c r="C22150" s="760"/>
      <c r="D22150" s="760"/>
      <c r="E22150" s="760"/>
      <c r="F22150" s="760"/>
    </row>
    <row r="22151" spans="1:6" ht="12" hidden="1" customHeight="1">
      <c r="A22151" s="760"/>
      <c r="B22151" s="760"/>
      <c r="C22151" s="760"/>
      <c r="D22151" s="760"/>
      <c r="E22151" s="760"/>
      <c r="F22151" s="760"/>
    </row>
    <row r="22152" spans="1:6" ht="12" hidden="1" customHeight="1">
      <c r="A22152" s="760"/>
      <c r="B22152" s="760"/>
      <c r="C22152" s="760"/>
      <c r="D22152" s="760"/>
      <c r="E22152" s="760"/>
      <c r="F22152" s="760"/>
    </row>
    <row r="22153" spans="1:6" ht="12" hidden="1" customHeight="1">
      <c r="A22153" s="760"/>
      <c r="B22153" s="760"/>
      <c r="C22153" s="760"/>
      <c r="D22153" s="760"/>
      <c r="E22153" s="760"/>
      <c r="F22153" s="760"/>
    </row>
    <row r="22154" spans="1:6" ht="12" hidden="1" customHeight="1">
      <c r="A22154" s="760"/>
      <c r="B22154" s="760"/>
      <c r="C22154" s="760"/>
      <c r="D22154" s="760"/>
      <c r="E22154" s="760"/>
      <c r="F22154" s="760"/>
    </row>
    <row r="22155" spans="1:6" ht="12" hidden="1" customHeight="1">
      <c r="A22155" s="760"/>
      <c r="B22155" s="760"/>
      <c r="C22155" s="760"/>
      <c r="D22155" s="760"/>
      <c r="E22155" s="760"/>
      <c r="F22155" s="760"/>
    </row>
    <row r="22156" spans="1:6" ht="12" hidden="1" customHeight="1">
      <c r="A22156" s="760"/>
      <c r="B22156" s="760"/>
      <c r="C22156" s="760"/>
      <c r="D22156" s="760"/>
      <c r="E22156" s="760"/>
      <c r="F22156" s="760"/>
    </row>
    <row r="22157" spans="1:6" ht="12" hidden="1" customHeight="1">
      <c r="A22157" s="760"/>
      <c r="B22157" s="760"/>
      <c r="C22157" s="760"/>
      <c r="D22157" s="760"/>
      <c r="E22157" s="760"/>
      <c r="F22157" s="760"/>
    </row>
    <row r="22158" spans="1:6" ht="12" hidden="1" customHeight="1">
      <c r="A22158" s="760"/>
      <c r="B22158" s="760"/>
      <c r="C22158" s="760"/>
      <c r="D22158" s="760"/>
      <c r="E22158" s="760"/>
      <c r="F22158" s="760"/>
    </row>
    <row r="22159" spans="1:6" ht="12" hidden="1" customHeight="1">
      <c r="A22159" s="760"/>
      <c r="B22159" s="760"/>
      <c r="C22159" s="760"/>
      <c r="D22159" s="760"/>
      <c r="E22159" s="760"/>
      <c r="F22159" s="760"/>
    </row>
    <row r="22160" spans="1:6" ht="12" hidden="1" customHeight="1">
      <c r="A22160" s="760"/>
      <c r="B22160" s="760"/>
      <c r="C22160" s="760"/>
      <c r="D22160" s="760"/>
      <c r="E22160" s="760"/>
      <c r="F22160" s="760"/>
    </row>
    <row r="22161" spans="1:6" ht="12" hidden="1" customHeight="1">
      <c r="A22161" s="760"/>
      <c r="B22161" s="760"/>
      <c r="C22161" s="760"/>
      <c r="D22161" s="760"/>
      <c r="E22161" s="760"/>
      <c r="F22161" s="760"/>
    </row>
    <row r="22162" spans="1:6" ht="12" hidden="1" customHeight="1">
      <c r="A22162" s="760"/>
      <c r="B22162" s="760"/>
      <c r="C22162" s="760"/>
      <c r="D22162" s="760"/>
      <c r="E22162" s="760"/>
      <c r="F22162" s="760"/>
    </row>
    <row r="22163" spans="1:6" ht="12" hidden="1" customHeight="1">
      <c r="A22163" s="760"/>
      <c r="B22163" s="760"/>
      <c r="C22163" s="760"/>
      <c r="D22163" s="760"/>
      <c r="E22163" s="760"/>
      <c r="F22163" s="760"/>
    </row>
    <row r="22164" spans="1:6" ht="12" hidden="1" customHeight="1">
      <c r="A22164" s="760"/>
      <c r="B22164" s="760"/>
      <c r="C22164" s="760"/>
      <c r="D22164" s="760"/>
      <c r="E22164" s="760"/>
      <c r="F22164" s="760"/>
    </row>
    <row r="22165" spans="1:6" ht="12" hidden="1" customHeight="1">
      <c r="A22165" s="760"/>
      <c r="B22165" s="760"/>
      <c r="C22165" s="760"/>
      <c r="D22165" s="760"/>
      <c r="E22165" s="760"/>
      <c r="F22165" s="760"/>
    </row>
    <row r="22166" spans="1:6" ht="12" hidden="1" customHeight="1">
      <c r="A22166" s="760"/>
      <c r="B22166" s="760"/>
      <c r="C22166" s="760"/>
      <c r="D22166" s="760"/>
      <c r="E22166" s="760"/>
      <c r="F22166" s="760"/>
    </row>
    <row r="22167" spans="1:6" ht="12" hidden="1" customHeight="1">
      <c r="A22167" s="760"/>
      <c r="B22167" s="760"/>
      <c r="C22167" s="760"/>
      <c r="D22167" s="760"/>
      <c r="E22167" s="760"/>
      <c r="F22167" s="760"/>
    </row>
    <row r="22168" spans="1:6" ht="12" hidden="1" customHeight="1">
      <c r="A22168" s="760"/>
      <c r="B22168" s="760"/>
      <c r="C22168" s="760"/>
      <c r="D22168" s="760"/>
      <c r="E22168" s="760"/>
      <c r="F22168" s="760"/>
    </row>
    <row r="22169" spans="1:6" ht="12" hidden="1" customHeight="1">
      <c r="A22169" s="760"/>
      <c r="B22169" s="760"/>
      <c r="C22169" s="760"/>
      <c r="D22169" s="760"/>
      <c r="E22169" s="760"/>
      <c r="F22169" s="760"/>
    </row>
    <row r="22170" spans="1:6" ht="12" hidden="1" customHeight="1">
      <c r="A22170" s="760"/>
      <c r="B22170" s="760"/>
      <c r="C22170" s="760"/>
      <c r="D22170" s="760"/>
      <c r="E22170" s="760"/>
      <c r="F22170" s="760"/>
    </row>
    <row r="22171" spans="1:6" ht="12" hidden="1" customHeight="1">
      <c r="A22171" s="760"/>
      <c r="B22171" s="760"/>
      <c r="C22171" s="760"/>
      <c r="D22171" s="760"/>
      <c r="E22171" s="760"/>
      <c r="F22171" s="760"/>
    </row>
    <row r="22172" spans="1:6" ht="12" hidden="1" customHeight="1">
      <c r="A22172" s="760"/>
      <c r="B22172" s="760"/>
      <c r="C22172" s="760"/>
      <c r="D22172" s="760"/>
      <c r="E22172" s="760"/>
      <c r="F22172" s="760"/>
    </row>
    <row r="22173" spans="1:6" ht="12" hidden="1" customHeight="1">
      <c r="A22173" s="760"/>
      <c r="B22173" s="760"/>
      <c r="C22173" s="760"/>
      <c r="D22173" s="760"/>
      <c r="E22173" s="760"/>
      <c r="F22173" s="760"/>
    </row>
    <row r="22174" spans="1:6" ht="12" hidden="1" customHeight="1">
      <c r="A22174" s="760"/>
      <c r="B22174" s="760"/>
      <c r="C22174" s="760"/>
      <c r="D22174" s="760"/>
      <c r="E22174" s="760"/>
      <c r="F22174" s="760"/>
    </row>
    <row r="22175" spans="1:6" ht="12" hidden="1" customHeight="1">
      <c r="A22175" s="760"/>
      <c r="B22175" s="760"/>
      <c r="C22175" s="760"/>
      <c r="D22175" s="760"/>
      <c r="E22175" s="760"/>
      <c r="F22175" s="760"/>
    </row>
    <row r="22176" spans="1:6" ht="12" hidden="1" customHeight="1">
      <c r="A22176" s="760"/>
      <c r="B22176" s="760"/>
      <c r="C22176" s="760"/>
      <c r="D22176" s="760"/>
      <c r="E22176" s="760"/>
      <c r="F22176" s="760"/>
    </row>
    <row r="22177" spans="1:6" ht="12" hidden="1" customHeight="1">
      <c r="A22177" s="760"/>
      <c r="B22177" s="760"/>
      <c r="C22177" s="760"/>
      <c r="D22177" s="760"/>
      <c r="E22177" s="760"/>
      <c r="F22177" s="760"/>
    </row>
    <row r="22178" spans="1:6" ht="12" hidden="1" customHeight="1">
      <c r="A22178" s="760"/>
      <c r="B22178" s="760"/>
      <c r="C22178" s="760"/>
      <c r="D22178" s="760"/>
      <c r="E22178" s="760"/>
      <c r="F22178" s="760"/>
    </row>
    <row r="22179" spans="1:6" ht="12" hidden="1" customHeight="1">
      <c r="A22179" s="760"/>
      <c r="B22179" s="760"/>
      <c r="C22179" s="760"/>
      <c r="D22179" s="760"/>
      <c r="E22179" s="760"/>
      <c r="F22179" s="760"/>
    </row>
    <row r="22180" spans="1:6" ht="12" hidden="1" customHeight="1">
      <c r="A22180" s="760"/>
      <c r="B22180" s="760"/>
      <c r="C22180" s="760"/>
      <c r="D22180" s="760"/>
      <c r="E22180" s="760"/>
      <c r="F22180" s="760"/>
    </row>
    <row r="22181" spans="1:6" ht="12" hidden="1" customHeight="1">
      <c r="A22181" s="760"/>
      <c r="B22181" s="760"/>
      <c r="C22181" s="760"/>
      <c r="D22181" s="760"/>
      <c r="E22181" s="760"/>
      <c r="F22181" s="760"/>
    </row>
    <row r="22182" spans="1:6" ht="12" hidden="1" customHeight="1">
      <c r="A22182" s="760"/>
      <c r="B22182" s="760"/>
      <c r="C22182" s="760"/>
      <c r="D22182" s="760"/>
      <c r="E22182" s="760"/>
      <c r="F22182" s="760"/>
    </row>
    <row r="22183" spans="1:6" ht="12" hidden="1" customHeight="1">
      <c r="A22183" s="760"/>
      <c r="B22183" s="760"/>
      <c r="C22183" s="760"/>
      <c r="D22183" s="760"/>
      <c r="E22183" s="760"/>
      <c r="F22183" s="760"/>
    </row>
    <row r="22184" spans="1:6" ht="12" hidden="1" customHeight="1">
      <c r="A22184" s="760"/>
      <c r="B22184" s="760"/>
      <c r="C22184" s="760"/>
      <c r="D22184" s="760"/>
      <c r="E22184" s="760"/>
      <c r="F22184" s="760"/>
    </row>
    <row r="22185" spans="1:6" ht="12" hidden="1" customHeight="1">
      <c r="A22185" s="760"/>
      <c r="B22185" s="760"/>
      <c r="C22185" s="760"/>
      <c r="D22185" s="760"/>
      <c r="E22185" s="760"/>
      <c r="F22185" s="760"/>
    </row>
    <row r="22186" spans="1:6" ht="12" hidden="1" customHeight="1">
      <c r="A22186" s="760"/>
      <c r="B22186" s="760"/>
      <c r="C22186" s="760"/>
      <c r="D22186" s="760"/>
      <c r="E22186" s="760"/>
      <c r="F22186" s="760"/>
    </row>
    <row r="22187" spans="1:6" ht="12" hidden="1" customHeight="1">
      <c r="A22187" s="760"/>
      <c r="B22187" s="760"/>
      <c r="C22187" s="760"/>
      <c r="D22187" s="760"/>
      <c r="E22187" s="760"/>
      <c r="F22187" s="760"/>
    </row>
    <row r="22188" spans="1:6" ht="12" hidden="1" customHeight="1">
      <c r="A22188" s="760"/>
      <c r="B22188" s="760"/>
      <c r="C22188" s="760"/>
      <c r="D22188" s="760"/>
      <c r="E22188" s="760"/>
      <c r="F22188" s="760"/>
    </row>
    <row r="22189" spans="1:6" ht="12" hidden="1" customHeight="1">
      <c r="A22189" s="760"/>
      <c r="B22189" s="760"/>
      <c r="C22189" s="760"/>
      <c r="D22189" s="760"/>
      <c r="E22189" s="760"/>
      <c r="F22189" s="760"/>
    </row>
    <row r="22190" spans="1:6" ht="12" hidden="1" customHeight="1">
      <c r="A22190" s="760"/>
      <c r="B22190" s="760"/>
      <c r="C22190" s="760"/>
      <c r="D22190" s="760"/>
      <c r="E22190" s="760"/>
      <c r="F22190" s="760"/>
    </row>
    <row r="22191" spans="1:6" ht="12" hidden="1" customHeight="1">
      <c r="A22191" s="760"/>
      <c r="B22191" s="760"/>
      <c r="C22191" s="760"/>
      <c r="D22191" s="760"/>
      <c r="E22191" s="760"/>
      <c r="F22191" s="760"/>
    </row>
    <row r="22192" spans="1:6" ht="12" hidden="1" customHeight="1">
      <c r="A22192" s="760"/>
      <c r="B22192" s="760"/>
      <c r="C22192" s="760"/>
      <c r="D22192" s="760"/>
      <c r="E22192" s="760"/>
      <c r="F22192" s="760"/>
    </row>
    <row r="22193" spans="1:6" ht="12" hidden="1" customHeight="1">
      <c r="A22193" s="760"/>
      <c r="B22193" s="760"/>
      <c r="C22193" s="760"/>
      <c r="D22193" s="760"/>
      <c r="E22193" s="760"/>
      <c r="F22193" s="760"/>
    </row>
    <row r="22194" spans="1:6" ht="12" hidden="1" customHeight="1">
      <c r="A22194" s="760"/>
      <c r="B22194" s="760"/>
      <c r="C22194" s="760"/>
      <c r="D22194" s="760"/>
      <c r="E22194" s="760"/>
      <c r="F22194" s="760"/>
    </row>
    <row r="22195" spans="1:6" ht="12" hidden="1" customHeight="1">
      <c r="A22195" s="760"/>
      <c r="B22195" s="760"/>
      <c r="C22195" s="760"/>
      <c r="D22195" s="760"/>
      <c r="E22195" s="760"/>
      <c r="F22195" s="760"/>
    </row>
    <row r="22196" spans="1:6" ht="12" hidden="1" customHeight="1">
      <c r="A22196" s="760"/>
      <c r="B22196" s="760"/>
      <c r="C22196" s="760"/>
      <c r="D22196" s="760"/>
      <c r="E22196" s="760"/>
      <c r="F22196" s="760"/>
    </row>
    <row r="22197" spans="1:6" ht="12" hidden="1" customHeight="1">
      <c r="A22197" s="760"/>
      <c r="B22197" s="760"/>
      <c r="C22197" s="760"/>
      <c r="D22197" s="760"/>
      <c r="E22197" s="760"/>
      <c r="F22197" s="760"/>
    </row>
    <row r="22198" spans="1:6" ht="12" hidden="1" customHeight="1">
      <c r="A22198" s="760"/>
      <c r="B22198" s="760"/>
      <c r="C22198" s="760"/>
      <c r="D22198" s="760"/>
      <c r="E22198" s="760"/>
      <c r="F22198" s="760"/>
    </row>
    <row r="22199" spans="1:6" ht="12" hidden="1" customHeight="1">
      <c r="A22199" s="760"/>
      <c r="B22199" s="760"/>
      <c r="C22199" s="760"/>
      <c r="D22199" s="760"/>
      <c r="E22199" s="760"/>
      <c r="F22199" s="760"/>
    </row>
    <row r="22200" spans="1:6" ht="12" hidden="1" customHeight="1">
      <c r="A22200" s="760"/>
      <c r="B22200" s="760"/>
      <c r="C22200" s="760"/>
      <c r="D22200" s="760"/>
      <c r="E22200" s="760"/>
      <c r="F22200" s="760"/>
    </row>
    <row r="22201" spans="1:6" ht="12" hidden="1" customHeight="1">
      <c r="A22201" s="760"/>
      <c r="B22201" s="760"/>
      <c r="C22201" s="760"/>
      <c r="D22201" s="760"/>
      <c r="E22201" s="760"/>
      <c r="F22201" s="760"/>
    </row>
    <row r="22202" spans="1:6" ht="12" hidden="1" customHeight="1">
      <c r="A22202" s="760"/>
      <c r="B22202" s="760"/>
      <c r="C22202" s="760"/>
      <c r="D22202" s="760"/>
      <c r="E22202" s="760"/>
      <c r="F22202" s="760"/>
    </row>
    <row r="22203" spans="1:6" ht="12" hidden="1" customHeight="1">
      <c r="A22203" s="760"/>
      <c r="B22203" s="760"/>
      <c r="C22203" s="760"/>
      <c r="D22203" s="760"/>
      <c r="E22203" s="760"/>
      <c r="F22203" s="760"/>
    </row>
    <row r="22204" spans="1:6" ht="12" hidden="1" customHeight="1">
      <c r="A22204" s="760"/>
      <c r="B22204" s="760"/>
      <c r="C22204" s="760"/>
      <c r="D22204" s="760"/>
      <c r="E22204" s="760"/>
      <c r="F22204" s="760"/>
    </row>
    <row r="22205" spans="1:6" ht="12" hidden="1" customHeight="1">
      <c r="A22205" s="760"/>
      <c r="B22205" s="760"/>
      <c r="C22205" s="760"/>
      <c r="D22205" s="760"/>
      <c r="E22205" s="760"/>
      <c r="F22205" s="760"/>
    </row>
    <row r="22206" spans="1:6" ht="12" hidden="1" customHeight="1">
      <c r="A22206" s="760"/>
      <c r="B22206" s="760"/>
      <c r="C22206" s="760"/>
      <c r="D22206" s="760"/>
      <c r="E22206" s="760"/>
      <c r="F22206" s="760"/>
    </row>
    <row r="22207" spans="1:6" ht="12" hidden="1" customHeight="1">
      <c r="A22207" s="760"/>
      <c r="B22207" s="760"/>
      <c r="C22207" s="760"/>
      <c r="D22207" s="760"/>
      <c r="E22207" s="760"/>
      <c r="F22207" s="760"/>
    </row>
    <row r="22208" spans="1:6" ht="12" hidden="1" customHeight="1">
      <c r="A22208" s="760"/>
      <c r="B22208" s="760"/>
      <c r="C22208" s="760"/>
      <c r="D22208" s="760"/>
      <c r="E22208" s="760"/>
      <c r="F22208" s="760"/>
    </row>
    <row r="22209" spans="1:6" ht="12" hidden="1" customHeight="1">
      <c r="A22209" s="760"/>
      <c r="B22209" s="760"/>
      <c r="C22209" s="760"/>
      <c r="D22209" s="760"/>
      <c r="E22209" s="760"/>
      <c r="F22209" s="760"/>
    </row>
    <row r="22210" spans="1:6" ht="12" hidden="1" customHeight="1">
      <c r="A22210" s="760"/>
      <c r="B22210" s="760"/>
      <c r="C22210" s="760"/>
      <c r="D22210" s="760"/>
      <c r="E22210" s="760"/>
      <c r="F22210" s="760"/>
    </row>
    <row r="22211" spans="1:6" ht="12" hidden="1" customHeight="1">
      <c r="A22211" s="760"/>
      <c r="B22211" s="760"/>
      <c r="C22211" s="760"/>
      <c r="D22211" s="760"/>
      <c r="E22211" s="760"/>
      <c r="F22211" s="760"/>
    </row>
    <row r="22212" spans="1:6" ht="12" hidden="1" customHeight="1">
      <c r="A22212" s="760"/>
      <c r="B22212" s="760"/>
      <c r="C22212" s="760"/>
      <c r="D22212" s="760"/>
      <c r="E22212" s="760"/>
      <c r="F22212" s="760"/>
    </row>
    <row r="22213" spans="1:6" ht="12" hidden="1" customHeight="1">
      <c r="A22213" s="760"/>
      <c r="B22213" s="760"/>
      <c r="C22213" s="760"/>
      <c r="D22213" s="760"/>
      <c r="E22213" s="760"/>
      <c r="F22213" s="760"/>
    </row>
    <row r="22214" spans="1:6" ht="12" hidden="1" customHeight="1">
      <c r="A22214" s="760"/>
      <c r="B22214" s="760"/>
      <c r="C22214" s="760"/>
      <c r="D22214" s="760"/>
      <c r="E22214" s="760"/>
      <c r="F22214" s="760"/>
    </row>
    <row r="22215" spans="1:6" ht="12" hidden="1" customHeight="1">
      <c r="A22215" s="760"/>
      <c r="B22215" s="760"/>
      <c r="C22215" s="760"/>
      <c r="D22215" s="760"/>
      <c r="E22215" s="760"/>
      <c r="F22215" s="760"/>
    </row>
    <row r="22216" spans="1:6" ht="12" hidden="1" customHeight="1">
      <c r="A22216" s="760"/>
      <c r="B22216" s="760"/>
      <c r="C22216" s="760"/>
      <c r="D22216" s="760"/>
      <c r="E22216" s="760"/>
      <c r="F22216" s="760"/>
    </row>
    <row r="22217" spans="1:6" ht="12" hidden="1" customHeight="1">
      <c r="A22217" s="760"/>
      <c r="B22217" s="760"/>
      <c r="C22217" s="760"/>
      <c r="D22217" s="760"/>
      <c r="E22217" s="760"/>
      <c r="F22217" s="760"/>
    </row>
    <row r="22218" spans="1:6" ht="12" hidden="1" customHeight="1">
      <c r="A22218" s="760"/>
      <c r="B22218" s="760"/>
      <c r="C22218" s="760"/>
      <c r="D22218" s="760"/>
      <c r="E22218" s="760"/>
      <c r="F22218" s="760"/>
    </row>
    <row r="22219" spans="1:6" ht="12" hidden="1" customHeight="1">
      <c r="A22219" s="760"/>
      <c r="B22219" s="760"/>
      <c r="C22219" s="760"/>
      <c r="D22219" s="760"/>
      <c r="E22219" s="760"/>
      <c r="F22219" s="760"/>
    </row>
    <row r="22220" spans="1:6" ht="12" hidden="1" customHeight="1">
      <c r="A22220" s="760"/>
      <c r="B22220" s="760"/>
      <c r="C22220" s="760"/>
      <c r="D22220" s="760"/>
      <c r="E22220" s="760"/>
      <c r="F22220" s="760"/>
    </row>
    <row r="22221" spans="1:6" ht="12" hidden="1" customHeight="1">
      <c r="A22221" s="760"/>
      <c r="B22221" s="760"/>
      <c r="C22221" s="760"/>
      <c r="D22221" s="760"/>
      <c r="E22221" s="760"/>
      <c r="F22221" s="760"/>
    </row>
    <row r="22222" spans="1:6" ht="12" hidden="1" customHeight="1">
      <c r="A22222" s="760"/>
      <c r="B22222" s="760"/>
      <c r="C22222" s="760"/>
      <c r="D22222" s="760"/>
      <c r="E22222" s="760"/>
      <c r="F22222" s="760"/>
    </row>
    <row r="22223" spans="1:6" ht="12" hidden="1" customHeight="1">
      <c r="A22223" s="760"/>
      <c r="B22223" s="760"/>
      <c r="C22223" s="760"/>
      <c r="D22223" s="760"/>
      <c r="E22223" s="760"/>
      <c r="F22223" s="760"/>
    </row>
    <row r="22224" spans="1:6" ht="12" hidden="1" customHeight="1">
      <c r="A22224" s="760"/>
      <c r="B22224" s="760"/>
      <c r="C22224" s="760"/>
      <c r="D22224" s="760"/>
      <c r="E22224" s="760"/>
      <c r="F22224" s="760"/>
    </row>
    <row r="22225" spans="1:6" ht="12" hidden="1" customHeight="1">
      <c r="A22225" s="760"/>
      <c r="B22225" s="760"/>
      <c r="C22225" s="760"/>
      <c r="D22225" s="760"/>
      <c r="E22225" s="760"/>
      <c r="F22225" s="760"/>
    </row>
    <row r="22226" spans="1:6" ht="12" hidden="1" customHeight="1">
      <c r="A22226" s="760"/>
      <c r="B22226" s="760"/>
      <c r="C22226" s="760"/>
      <c r="D22226" s="760"/>
      <c r="E22226" s="760"/>
      <c r="F22226" s="760"/>
    </row>
    <row r="22227" spans="1:6" ht="12" hidden="1" customHeight="1">
      <c r="A22227" s="760"/>
      <c r="B22227" s="760"/>
      <c r="C22227" s="760"/>
      <c r="D22227" s="760"/>
      <c r="E22227" s="760"/>
      <c r="F22227" s="760"/>
    </row>
    <row r="22228" spans="1:6" ht="12" hidden="1" customHeight="1">
      <c r="A22228" s="760"/>
      <c r="B22228" s="760"/>
      <c r="C22228" s="760"/>
      <c r="D22228" s="760"/>
      <c r="E22228" s="760"/>
      <c r="F22228" s="760"/>
    </row>
    <row r="22229" spans="1:6" ht="12" hidden="1" customHeight="1">
      <c r="A22229" s="760"/>
      <c r="B22229" s="760"/>
      <c r="C22229" s="760"/>
      <c r="D22229" s="760"/>
      <c r="E22229" s="760"/>
      <c r="F22229" s="760"/>
    </row>
    <row r="22230" spans="1:6" ht="12" hidden="1" customHeight="1">
      <c r="A22230" s="760"/>
      <c r="B22230" s="760"/>
      <c r="C22230" s="760"/>
      <c r="D22230" s="760"/>
      <c r="E22230" s="760"/>
      <c r="F22230" s="760"/>
    </row>
    <row r="22231" spans="1:6" ht="12" hidden="1" customHeight="1">
      <c r="A22231" s="760"/>
      <c r="B22231" s="760"/>
      <c r="C22231" s="760"/>
      <c r="D22231" s="760"/>
      <c r="E22231" s="760"/>
      <c r="F22231" s="760"/>
    </row>
    <row r="22232" spans="1:6" ht="12" hidden="1" customHeight="1">
      <c r="A22232" s="760"/>
      <c r="B22232" s="760"/>
      <c r="C22232" s="760"/>
      <c r="D22232" s="760"/>
      <c r="E22232" s="760"/>
      <c r="F22232" s="760"/>
    </row>
    <row r="22233" spans="1:6" ht="12" hidden="1" customHeight="1">
      <c r="A22233" s="760"/>
      <c r="B22233" s="760"/>
      <c r="C22233" s="760"/>
      <c r="D22233" s="760"/>
      <c r="E22233" s="760"/>
      <c r="F22233" s="760"/>
    </row>
    <row r="22234" spans="1:6" ht="12" hidden="1" customHeight="1">
      <c r="A22234" s="760"/>
      <c r="B22234" s="760"/>
      <c r="C22234" s="760"/>
      <c r="D22234" s="760"/>
      <c r="E22234" s="760"/>
      <c r="F22234" s="760"/>
    </row>
    <row r="22235" spans="1:6" ht="12" hidden="1" customHeight="1">
      <c r="A22235" s="760"/>
      <c r="B22235" s="760"/>
      <c r="C22235" s="760"/>
      <c r="D22235" s="760"/>
      <c r="E22235" s="760"/>
      <c r="F22235" s="760"/>
    </row>
    <row r="22236" spans="1:6" ht="12" hidden="1" customHeight="1">
      <c r="A22236" s="760"/>
      <c r="B22236" s="760"/>
      <c r="C22236" s="760"/>
      <c r="D22236" s="760"/>
      <c r="E22236" s="760"/>
      <c r="F22236" s="760"/>
    </row>
    <row r="22237" spans="1:6" ht="12" hidden="1" customHeight="1">
      <c r="A22237" s="760"/>
      <c r="B22237" s="760"/>
      <c r="C22237" s="760"/>
      <c r="D22237" s="760"/>
      <c r="E22237" s="760"/>
      <c r="F22237" s="760"/>
    </row>
    <row r="22238" spans="1:6" ht="12" hidden="1" customHeight="1">
      <c r="A22238" s="760"/>
      <c r="B22238" s="760"/>
      <c r="C22238" s="760"/>
      <c r="D22238" s="760"/>
      <c r="E22238" s="760"/>
      <c r="F22238" s="760"/>
    </row>
    <row r="22239" spans="1:6" ht="12" hidden="1" customHeight="1">
      <c r="A22239" s="760"/>
      <c r="B22239" s="760"/>
      <c r="C22239" s="760"/>
      <c r="D22239" s="760"/>
      <c r="E22239" s="760"/>
      <c r="F22239" s="760"/>
    </row>
    <row r="22240" spans="1:6" ht="12" hidden="1" customHeight="1">
      <c r="A22240" s="760"/>
      <c r="B22240" s="760"/>
      <c r="C22240" s="760"/>
      <c r="D22240" s="760"/>
      <c r="E22240" s="760"/>
      <c r="F22240" s="760"/>
    </row>
    <row r="22241" spans="1:6" ht="12" hidden="1" customHeight="1">
      <c r="A22241" s="760"/>
      <c r="B22241" s="760"/>
      <c r="C22241" s="760"/>
      <c r="D22241" s="760"/>
      <c r="E22241" s="760"/>
      <c r="F22241" s="760"/>
    </row>
    <row r="22242" spans="1:6" ht="12" hidden="1" customHeight="1">
      <c r="A22242" s="760"/>
      <c r="B22242" s="760"/>
      <c r="C22242" s="760"/>
      <c r="D22242" s="760"/>
      <c r="E22242" s="760"/>
      <c r="F22242" s="760"/>
    </row>
    <row r="22243" spans="1:6" ht="12" hidden="1" customHeight="1">
      <c r="A22243" s="760"/>
      <c r="B22243" s="760"/>
      <c r="C22243" s="760"/>
      <c r="D22243" s="760"/>
      <c r="E22243" s="760"/>
      <c r="F22243" s="760"/>
    </row>
    <row r="22244" spans="1:6" ht="12" hidden="1" customHeight="1">
      <c r="A22244" s="760"/>
      <c r="B22244" s="760"/>
      <c r="C22244" s="760"/>
      <c r="D22244" s="760"/>
      <c r="E22244" s="760"/>
      <c r="F22244" s="760"/>
    </row>
    <row r="22245" spans="1:6" ht="12" hidden="1" customHeight="1">
      <c r="A22245" s="760"/>
      <c r="B22245" s="760"/>
      <c r="C22245" s="760"/>
      <c r="D22245" s="760"/>
      <c r="E22245" s="760"/>
      <c r="F22245" s="760"/>
    </row>
    <row r="22246" spans="1:6" ht="12" hidden="1" customHeight="1">
      <c r="A22246" s="760"/>
      <c r="B22246" s="760"/>
      <c r="C22246" s="760"/>
      <c r="D22246" s="760"/>
      <c r="E22246" s="760"/>
      <c r="F22246" s="760"/>
    </row>
    <row r="22247" spans="1:6" ht="12" hidden="1" customHeight="1">
      <c r="A22247" s="760"/>
      <c r="B22247" s="760"/>
      <c r="C22247" s="760"/>
      <c r="D22247" s="760"/>
      <c r="E22247" s="760"/>
      <c r="F22247" s="760"/>
    </row>
    <row r="22248" spans="1:6" ht="12" hidden="1" customHeight="1">
      <c r="A22248" s="760"/>
      <c r="B22248" s="760"/>
      <c r="C22248" s="760"/>
      <c r="D22248" s="760"/>
      <c r="E22248" s="760"/>
      <c r="F22248" s="760"/>
    </row>
    <row r="22249" spans="1:6" ht="12" hidden="1" customHeight="1">
      <c r="A22249" s="760"/>
      <c r="B22249" s="760"/>
      <c r="C22249" s="760"/>
      <c r="D22249" s="760"/>
      <c r="E22249" s="760"/>
      <c r="F22249" s="760"/>
    </row>
    <row r="22250" spans="1:6" ht="12" hidden="1" customHeight="1">
      <c r="A22250" s="760"/>
      <c r="B22250" s="760"/>
      <c r="C22250" s="760"/>
      <c r="D22250" s="760"/>
      <c r="E22250" s="760"/>
      <c r="F22250" s="760"/>
    </row>
    <row r="22251" spans="1:6" ht="12" hidden="1" customHeight="1">
      <c r="A22251" s="760"/>
      <c r="B22251" s="760"/>
      <c r="C22251" s="760"/>
      <c r="D22251" s="760"/>
      <c r="E22251" s="760"/>
      <c r="F22251" s="760"/>
    </row>
    <row r="22252" spans="1:6" ht="12" hidden="1" customHeight="1">
      <c r="A22252" s="760"/>
      <c r="B22252" s="760"/>
      <c r="C22252" s="760"/>
      <c r="D22252" s="760"/>
      <c r="E22252" s="760"/>
      <c r="F22252" s="760"/>
    </row>
    <row r="22253" spans="1:6" ht="12" hidden="1" customHeight="1">
      <c r="A22253" s="760"/>
      <c r="B22253" s="760"/>
      <c r="C22253" s="760"/>
      <c r="D22253" s="760"/>
      <c r="E22253" s="760"/>
      <c r="F22253" s="760"/>
    </row>
    <row r="22254" spans="1:6" ht="12" hidden="1" customHeight="1">
      <c r="A22254" s="760"/>
      <c r="B22254" s="760"/>
      <c r="C22254" s="760"/>
      <c r="D22254" s="760"/>
      <c r="E22254" s="760"/>
      <c r="F22254" s="760"/>
    </row>
    <row r="22255" spans="1:6" ht="12" hidden="1" customHeight="1">
      <c r="A22255" s="760"/>
      <c r="B22255" s="760"/>
      <c r="C22255" s="760"/>
      <c r="D22255" s="760"/>
      <c r="E22255" s="760"/>
      <c r="F22255" s="760"/>
    </row>
    <row r="22256" spans="1:6" ht="12" hidden="1" customHeight="1">
      <c r="A22256" s="760"/>
      <c r="B22256" s="760"/>
      <c r="C22256" s="760"/>
      <c r="D22256" s="760"/>
      <c r="E22256" s="760"/>
      <c r="F22256" s="760"/>
    </row>
    <row r="22257" spans="1:6" ht="12" hidden="1" customHeight="1">
      <c r="A22257" s="760"/>
      <c r="B22257" s="760"/>
      <c r="C22257" s="760"/>
      <c r="D22257" s="760"/>
      <c r="E22257" s="760"/>
      <c r="F22257" s="760"/>
    </row>
    <row r="22258" spans="1:6" ht="12" hidden="1" customHeight="1">
      <c r="A22258" s="760"/>
      <c r="B22258" s="760"/>
      <c r="C22258" s="760"/>
      <c r="D22258" s="760"/>
      <c r="E22258" s="760"/>
      <c r="F22258" s="760"/>
    </row>
    <row r="22259" spans="1:6" ht="12" hidden="1" customHeight="1">
      <c r="A22259" s="760"/>
      <c r="B22259" s="760"/>
      <c r="C22259" s="760"/>
      <c r="D22259" s="760"/>
      <c r="E22259" s="760"/>
      <c r="F22259" s="760"/>
    </row>
    <row r="22260" spans="1:6" ht="12" hidden="1" customHeight="1">
      <c r="A22260" s="760"/>
      <c r="B22260" s="760"/>
      <c r="C22260" s="760"/>
      <c r="D22260" s="760"/>
      <c r="E22260" s="760"/>
      <c r="F22260" s="760"/>
    </row>
    <row r="22261" spans="1:6" ht="12" hidden="1" customHeight="1">
      <c r="A22261" s="760"/>
      <c r="B22261" s="760"/>
      <c r="C22261" s="760"/>
      <c r="D22261" s="760"/>
      <c r="E22261" s="760"/>
      <c r="F22261" s="760"/>
    </row>
    <row r="22262" spans="1:6" ht="12" hidden="1" customHeight="1">
      <c r="A22262" s="760"/>
      <c r="B22262" s="760"/>
      <c r="C22262" s="760"/>
      <c r="D22262" s="760"/>
      <c r="E22262" s="760"/>
      <c r="F22262" s="760"/>
    </row>
    <row r="22263" spans="1:6" ht="12" hidden="1" customHeight="1">
      <c r="A22263" s="760"/>
      <c r="B22263" s="760"/>
      <c r="C22263" s="760"/>
      <c r="D22263" s="760"/>
      <c r="E22263" s="760"/>
      <c r="F22263" s="760"/>
    </row>
    <row r="22264" spans="1:6" ht="12" hidden="1" customHeight="1">
      <c r="A22264" s="760"/>
      <c r="B22264" s="760"/>
      <c r="C22264" s="760"/>
      <c r="D22264" s="760"/>
      <c r="E22264" s="760"/>
      <c r="F22264" s="760"/>
    </row>
    <row r="22265" spans="1:6" ht="12" hidden="1" customHeight="1">
      <c r="A22265" s="760"/>
      <c r="B22265" s="760"/>
      <c r="C22265" s="760"/>
      <c r="D22265" s="760"/>
      <c r="E22265" s="760"/>
      <c r="F22265" s="760"/>
    </row>
    <row r="22266" spans="1:6" ht="12" hidden="1" customHeight="1">
      <c r="A22266" s="760"/>
      <c r="B22266" s="760"/>
      <c r="C22266" s="760"/>
      <c r="D22266" s="760"/>
      <c r="E22266" s="760"/>
      <c r="F22266" s="760"/>
    </row>
    <row r="22267" spans="1:6" ht="12" hidden="1" customHeight="1">
      <c r="A22267" s="760"/>
      <c r="B22267" s="760"/>
      <c r="C22267" s="760"/>
      <c r="D22267" s="760"/>
      <c r="E22267" s="760"/>
      <c r="F22267" s="760"/>
    </row>
    <row r="22268" spans="1:6" ht="12" hidden="1" customHeight="1">
      <c r="A22268" s="760"/>
      <c r="B22268" s="760"/>
      <c r="C22268" s="760"/>
      <c r="D22268" s="760"/>
      <c r="E22268" s="760"/>
      <c r="F22268" s="760"/>
    </row>
    <row r="22269" spans="1:6" ht="12" hidden="1" customHeight="1">
      <c r="A22269" s="760"/>
      <c r="B22269" s="760"/>
      <c r="C22269" s="760"/>
      <c r="D22269" s="760"/>
      <c r="E22269" s="760"/>
      <c r="F22269" s="760"/>
    </row>
    <row r="22270" spans="1:6" ht="12" hidden="1" customHeight="1">
      <c r="A22270" s="760"/>
      <c r="B22270" s="760"/>
      <c r="C22270" s="760"/>
      <c r="D22270" s="760"/>
      <c r="E22270" s="760"/>
      <c r="F22270" s="760"/>
    </row>
    <row r="22271" spans="1:6" ht="12" hidden="1" customHeight="1">
      <c r="A22271" s="760"/>
      <c r="B22271" s="760"/>
      <c r="C22271" s="760"/>
      <c r="D22271" s="760"/>
      <c r="E22271" s="760"/>
      <c r="F22271" s="760"/>
    </row>
    <row r="22272" spans="1:6" ht="12" hidden="1" customHeight="1">
      <c r="A22272" s="760"/>
      <c r="B22272" s="760"/>
      <c r="C22272" s="760"/>
      <c r="D22272" s="760"/>
      <c r="E22272" s="760"/>
      <c r="F22272" s="760"/>
    </row>
    <row r="22273" spans="1:6" ht="12" hidden="1" customHeight="1">
      <c r="A22273" s="760"/>
      <c r="B22273" s="760"/>
      <c r="C22273" s="760"/>
      <c r="D22273" s="760"/>
      <c r="E22273" s="760"/>
      <c r="F22273" s="760"/>
    </row>
    <row r="22274" spans="1:6" ht="12" hidden="1" customHeight="1">
      <c r="A22274" s="760"/>
      <c r="B22274" s="760"/>
      <c r="C22274" s="760"/>
      <c r="D22274" s="760"/>
      <c r="E22274" s="760"/>
      <c r="F22274" s="760"/>
    </row>
    <row r="22275" spans="1:6" ht="12" hidden="1" customHeight="1">
      <c r="A22275" s="760"/>
      <c r="B22275" s="760"/>
      <c r="C22275" s="760"/>
      <c r="D22275" s="760"/>
      <c r="E22275" s="760"/>
      <c r="F22275" s="760"/>
    </row>
    <row r="22276" spans="1:6" ht="12" hidden="1" customHeight="1">
      <c r="A22276" s="760"/>
      <c r="B22276" s="760"/>
      <c r="C22276" s="760"/>
      <c r="D22276" s="760"/>
      <c r="E22276" s="760"/>
      <c r="F22276" s="760"/>
    </row>
    <row r="22277" spans="1:6" ht="12" hidden="1" customHeight="1">
      <c r="A22277" s="760"/>
      <c r="B22277" s="760"/>
      <c r="C22277" s="760"/>
      <c r="D22277" s="760"/>
      <c r="E22277" s="760"/>
      <c r="F22277" s="760"/>
    </row>
    <row r="22278" spans="1:6" ht="12" hidden="1" customHeight="1">
      <c r="A22278" s="760"/>
      <c r="B22278" s="760"/>
      <c r="C22278" s="760"/>
      <c r="D22278" s="760"/>
      <c r="E22278" s="760"/>
      <c r="F22278" s="760"/>
    </row>
    <row r="22279" spans="1:6" ht="12" hidden="1" customHeight="1">
      <c r="A22279" s="760"/>
      <c r="B22279" s="760"/>
      <c r="C22279" s="760"/>
      <c r="D22279" s="760"/>
      <c r="E22279" s="760"/>
      <c r="F22279" s="760"/>
    </row>
    <row r="22280" spans="1:6" ht="12" hidden="1" customHeight="1">
      <c r="A22280" s="760"/>
      <c r="B22280" s="760"/>
      <c r="C22280" s="760"/>
      <c r="D22280" s="760"/>
      <c r="E22280" s="760"/>
      <c r="F22280" s="760"/>
    </row>
    <row r="22281" spans="1:6" ht="12" hidden="1" customHeight="1">
      <c r="A22281" s="760"/>
      <c r="B22281" s="760"/>
      <c r="C22281" s="760"/>
      <c r="D22281" s="760"/>
      <c r="E22281" s="760"/>
      <c r="F22281" s="760"/>
    </row>
    <row r="22282" spans="1:6" ht="12" hidden="1" customHeight="1">
      <c r="A22282" s="760"/>
      <c r="B22282" s="760"/>
      <c r="C22282" s="760"/>
      <c r="D22282" s="760"/>
      <c r="E22282" s="760"/>
      <c r="F22282" s="760"/>
    </row>
    <row r="22283" spans="1:6" ht="12" hidden="1" customHeight="1">
      <c r="A22283" s="760"/>
      <c r="B22283" s="760"/>
      <c r="C22283" s="760"/>
      <c r="D22283" s="760"/>
      <c r="E22283" s="760"/>
      <c r="F22283" s="760"/>
    </row>
    <row r="22284" spans="1:6" ht="12" hidden="1" customHeight="1">
      <c r="A22284" s="760"/>
      <c r="B22284" s="760"/>
      <c r="C22284" s="760"/>
      <c r="D22284" s="760"/>
      <c r="E22284" s="760"/>
      <c r="F22284" s="760"/>
    </row>
    <row r="22285" spans="1:6" ht="12" hidden="1" customHeight="1">
      <c r="A22285" s="760"/>
      <c r="B22285" s="760"/>
      <c r="C22285" s="760"/>
      <c r="D22285" s="760"/>
      <c r="E22285" s="760"/>
      <c r="F22285" s="760"/>
    </row>
    <row r="22286" spans="1:6" ht="12" hidden="1" customHeight="1">
      <c r="A22286" s="760"/>
      <c r="B22286" s="760"/>
      <c r="C22286" s="760"/>
      <c r="D22286" s="760"/>
      <c r="E22286" s="760"/>
      <c r="F22286" s="760"/>
    </row>
    <row r="22287" spans="1:6" ht="12" hidden="1" customHeight="1">
      <c r="A22287" s="760"/>
      <c r="B22287" s="760"/>
      <c r="C22287" s="760"/>
      <c r="D22287" s="760"/>
      <c r="E22287" s="760"/>
      <c r="F22287" s="760"/>
    </row>
    <row r="22288" spans="1:6" ht="12" hidden="1" customHeight="1">
      <c r="A22288" s="760"/>
      <c r="B22288" s="760"/>
      <c r="C22288" s="760"/>
      <c r="D22288" s="760"/>
      <c r="E22288" s="760"/>
      <c r="F22288" s="760"/>
    </row>
    <row r="22289" spans="1:6" ht="12" hidden="1" customHeight="1">
      <c r="A22289" s="760"/>
      <c r="B22289" s="760"/>
      <c r="C22289" s="760"/>
      <c r="D22289" s="760"/>
      <c r="E22289" s="760"/>
      <c r="F22289" s="760"/>
    </row>
    <row r="22290" spans="1:6" ht="12" hidden="1" customHeight="1">
      <c r="A22290" s="760"/>
      <c r="B22290" s="760"/>
      <c r="C22290" s="760"/>
      <c r="D22290" s="760"/>
      <c r="E22290" s="760"/>
      <c r="F22290" s="760"/>
    </row>
    <row r="22291" spans="1:6" ht="12" hidden="1" customHeight="1">
      <c r="A22291" s="760"/>
      <c r="B22291" s="760"/>
      <c r="C22291" s="760"/>
      <c r="D22291" s="760"/>
      <c r="E22291" s="760"/>
      <c r="F22291" s="760"/>
    </row>
    <row r="22292" spans="1:6" ht="12" hidden="1" customHeight="1">
      <c r="A22292" s="760"/>
      <c r="B22292" s="760"/>
      <c r="C22292" s="760"/>
      <c r="D22292" s="760"/>
      <c r="E22292" s="760"/>
      <c r="F22292" s="760"/>
    </row>
    <row r="22293" spans="1:6" ht="12" hidden="1" customHeight="1">
      <c r="A22293" s="760"/>
      <c r="B22293" s="760"/>
      <c r="C22293" s="760"/>
      <c r="D22293" s="760"/>
      <c r="E22293" s="760"/>
      <c r="F22293" s="760"/>
    </row>
    <row r="22294" spans="1:6" ht="12" hidden="1" customHeight="1">
      <c r="A22294" s="760"/>
      <c r="B22294" s="760"/>
      <c r="C22294" s="760"/>
      <c r="D22294" s="760"/>
      <c r="E22294" s="760"/>
      <c r="F22294" s="760"/>
    </row>
    <row r="22295" spans="1:6" ht="12" hidden="1" customHeight="1">
      <c r="A22295" s="760"/>
      <c r="B22295" s="760"/>
      <c r="C22295" s="760"/>
      <c r="D22295" s="760"/>
      <c r="E22295" s="760"/>
      <c r="F22295" s="760"/>
    </row>
    <row r="22296" spans="1:6" ht="12" hidden="1" customHeight="1">
      <c r="A22296" s="760"/>
      <c r="B22296" s="760"/>
      <c r="C22296" s="760"/>
      <c r="D22296" s="760"/>
      <c r="E22296" s="760"/>
      <c r="F22296" s="760"/>
    </row>
    <row r="22297" spans="1:6" ht="12" hidden="1" customHeight="1">
      <c r="A22297" s="760"/>
      <c r="B22297" s="760"/>
      <c r="C22297" s="760"/>
      <c r="D22297" s="760"/>
      <c r="E22297" s="760"/>
      <c r="F22297" s="760"/>
    </row>
    <row r="22298" spans="1:6" ht="12" hidden="1" customHeight="1">
      <c r="A22298" s="760"/>
      <c r="B22298" s="760"/>
      <c r="C22298" s="760"/>
      <c r="D22298" s="760"/>
      <c r="E22298" s="760"/>
      <c r="F22298" s="760"/>
    </row>
    <row r="22299" spans="1:6" ht="12" hidden="1" customHeight="1">
      <c r="A22299" s="760"/>
      <c r="B22299" s="760"/>
      <c r="C22299" s="760"/>
      <c r="D22299" s="760"/>
      <c r="E22299" s="760"/>
      <c r="F22299" s="760"/>
    </row>
    <row r="22300" spans="1:6" ht="12" hidden="1" customHeight="1">
      <c r="A22300" s="760"/>
      <c r="B22300" s="760"/>
      <c r="C22300" s="760"/>
      <c r="D22300" s="760"/>
      <c r="E22300" s="760"/>
      <c r="F22300" s="760"/>
    </row>
    <row r="22301" spans="1:6" ht="12" hidden="1" customHeight="1">
      <c r="A22301" s="760"/>
      <c r="B22301" s="760"/>
      <c r="C22301" s="760"/>
      <c r="D22301" s="760"/>
      <c r="E22301" s="760"/>
      <c r="F22301" s="760"/>
    </row>
    <row r="22302" spans="1:6" ht="12" hidden="1" customHeight="1">
      <c r="A22302" s="760"/>
      <c r="B22302" s="760"/>
      <c r="C22302" s="760"/>
      <c r="D22302" s="760"/>
      <c r="E22302" s="760"/>
      <c r="F22302" s="760"/>
    </row>
    <row r="22303" spans="1:6" ht="12" hidden="1" customHeight="1">
      <c r="A22303" s="760"/>
      <c r="B22303" s="760"/>
      <c r="C22303" s="760"/>
      <c r="D22303" s="760"/>
      <c r="E22303" s="760"/>
      <c r="F22303" s="760"/>
    </row>
    <row r="22304" spans="1:6" ht="12" hidden="1" customHeight="1">
      <c r="A22304" s="760"/>
      <c r="B22304" s="760"/>
      <c r="C22304" s="760"/>
      <c r="D22304" s="760"/>
      <c r="E22304" s="760"/>
      <c r="F22304" s="760"/>
    </row>
    <row r="22305" spans="1:6" ht="12" hidden="1" customHeight="1">
      <c r="A22305" s="760"/>
      <c r="B22305" s="760"/>
      <c r="C22305" s="760"/>
      <c r="D22305" s="760"/>
      <c r="E22305" s="760"/>
      <c r="F22305" s="760"/>
    </row>
    <row r="22306" spans="1:6" ht="12" hidden="1" customHeight="1">
      <c r="A22306" s="760"/>
      <c r="B22306" s="760"/>
      <c r="C22306" s="760"/>
      <c r="D22306" s="760"/>
      <c r="E22306" s="760"/>
      <c r="F22306" s="760"/>
    </row>
    <row r="22307" spans="1:6" ht="12" hidden="1" customHeight="1">
      <c r="A22307" s="760"/>
      <c r="B22307" s="760"/>
      <c r="C22307" s="760"/>
      <c r="D22307" s="760"/>
      <c r="E22307" s="760"/>
      <c r="F22307" s="760"/>
    </row>
    <row r="22308" spans="1:6" ht="12" hidden="1" customHeight="1">
      <c r="A22308" s="760"/>
      <c r="B22308" s="760"/>
      <c r="C22308" s="760"/>
      <c r="D22308" s="760"/>
      <c r="E22308" s="760"/>
      <c r="F22308" s="760"/>
    </row>
    <row r="22309" spans="1:6" ht="12" hidden="1" customHeight="1">
      <c r="A22309" s="760"/>
      <c r="B22309" s="760"/>
      <c r="C22309" s="760"/>
      <c r="D22309" s="760"/>
      <c r="E22309" s="760"/>
      <c r="F22309" s="760"/>
    </row>
    <row r="22310" spans="1:6" ht="12" hidden="1" customHeight="1">
      <c r="A22310" s="760"/>
      <c r="B22310" s="760"/>
      <c r="C22310" s="760"/>
      <c r="D22310" s="760"/>
      <c r="E22310" s="760"/>
      <c r="F22310" s="760"/>
    </row>
    <row r="22311" spans="1:6" ht="12" hidden="1" customHeight="1">
      <c r="A22311" s="760"/>
      <c r="B22311" s="760"/>
      <c r="C22311" s="760"/>
      <c r="D22311" s="760"/>
      <c r="E22311" s="760"/>
      <c r="F22311" s="760"/>
    </row>
    <row r="22312" spans="1:6" ht="12" hidden="1" customHeight="1">
      <c r="A22312" s="760"/>
      <c r="B22312" s="760"/>
      <c r="C22312" s="760"/>
      <c r="D22312" s="760"/>
      <c r="E22312" s="760"/>
      <c r="F22312" s="760"/>
    </row>
    <row r="22313" spans="1:6" ht="12" hidden="1" customHeight="1">
      <c r="A22313" s="760"/>
      <c r="B22313" s="760"/>
      <c r="C22313" s="760"/>
      <c r="D22313" s="760"/>
      <c r="E22313" s="760"/>
      <c r="F22313" s="760"/>
    </row>
    <row r="22314" spans="1:6" ht="12" hidden="1" customHeight="1">
      <c r="A22314" s="760"/>
      <c r="B22314" s="760"/>
      <c r="C22314" s="760"/>
      <c r="D22314" s="760"/>
      <c r="E22314" s="760"/>
      <c r="F22314" s="760"/>
    </row>
    <row r="22315" spans="1:6" ht="12" hidden="1" customHeight="1">
      <c r="A22315" s="760"/>
      <c r="B22315" s="760"/>
      <c r="C22315" s="760"/>
      <c r="D22315" s="760"/>
      <c r="E22315" s="760"/>
      <c r="F22315" s="760"/>
    </row>
    <row r="22316" spans="1:6" ht="12" hidden="1" customHeight="1">
      <c r="A22316" s="760"/>
      <c r="B22316" s="760"/>
      <c r="C22316" s="760"/>
      <c r="D22316" s="760"/>
      <c r="E22316" s="760"/>
      <c r="F22316" s="760"/>
    </row>
    <row r="22317" spans="1:6" ht="12" hidden="1" customHeight="1">
      <c r="A22317" s="760"/>
      <c r="B22317" s="760"/>
      <c r="C22317" s="760"/>
      <c r="D22317" s="760"/>
      <c r="E22317" s="760"/>
      <c r="F22317" s="760"/>
    </row>
    <row r="22318" spans="1:6" ht="12" hidden="1" customHeight="1">
      <c r="A22318" s="760"/>
      <c r="B22318" s="760"/>
      <c r="C22318" s="760"/>
      <c r="D22318" s="760"/>
      <c r="E22318" s="760"/>
      <c r="F22318" s="760"/>
    </row>
    <row r="22319" spans="1:6" ht="12" hidden="1" customHeight="1">
      <c r="A22319" s="760"/>
      <c r="B22319" s="760"/>
      <c r="C22319" s="760"/>
      <c r="D22319" s="760"/>
      <c r="E22319" s="760"/>
      <c r="F22319" s="760"/>
    </row>
    <row r="22320" spans="1:6" ht="12" hidden="1" customHeight="1">
      <c r="A22320" s="760"/>
      <c r="B22320" s="760"/>
      <c r="C22320" s="760"/>
      <c r="D22320" s="760"/>
      <c r="E22320" s="760"/>
      <c r="F22320" s="760"/>
    </row>
    <row r="22321" spans="1:6" ht="12" hidden="1" customHeight="1">
      <c r="A22321" s="760"/>
      <c r="B22321" s="760"/>
      <c r="C22321" s="760"/>
      <c r="D22321" s="760"/>
      <c r="E22321" s="760"/>
      <c r="F22321" s="760"/>
    </row>
    <row r="22322" spans="1:6" ht="12" hidden="1" customHeight="1">
      <c r="A22322" s="760"/>
      <c r="B22322" s="760"/>
      <c r="C22322" s="760"/>
      <c r="D22322" s="760"/>
      <c r="E22322" s="760"/>
      <c r="F22322" s="760"/>
    </row>
    <row r="22323" spans="1:6" ht="12" hidden="1" customHeight="1">
      <c r="A22323" s="760"/>
      <c r="B22323" s="760"/>
      <c r="C22323" s="760"/>
      <c r="D22323" s="760"/>
      <c r="E22323" s="760"/>
      <c r="F22323" s="760"/>
    </row>
    <row r="22324" spans="1:6" ht="12" hidden="1" customHeight="1">
      <c r="A22324" s="760"/>
      <c r="B22324" s="760"/>
      <c r="C22324" s="760"/>
      <c r="D22324" s="760"/>
      <c r="E22324" s="760"/>
      <c r="F22324" s="760"/>
    </row>
    <row r="22325" spans="1:6" ht="12" hidden="1" customHeight="1">
      <c r="A22325" s="760"/>
      <c r="B22325" s="760"/>
      <c r="C22325" s="760"/>
      <c r="D22325" s="760"/>
      <c r="E22325" s="760"/>
      <c r="F22325" s="760"/>
    </row>
    <row r="22326" spans="1:6" ht="12" hidden="1" customHeight="1">
      <c r="A22326" s="760"/>
      <c r="B22326" s="760"/>
      <c r="C22326" s="760"/>
      <c r="D22326" s="760"/>
      <c r="E22326" s="760"/>
      <c r="F22326" s="760"/>
    </row>
    <row r="22327" spans="1:6" ht="12" hidden="1" customHeight="1">
      <c r="A22327" s="760"/>
      <c r="B22327" s="760"/>
      <c r="C22327" s="760"/>
      <c r="D22327" s="760"/>
      <c r="E22327" s="760"/>
      <c r="F22327" s="760"/>
    </row>
    <row r="22328" spans="1:6" ht="12" hidden="1" customHeight="1">
      <c r="A22328" s="760"/>
      <c r="B22328" s="760"/>
      <c r="C22328" s="760"/>
      <c r="D22328" s="760"/>
      <c r="E22328" s="760"/>
      <c r="F22328" s="760"/>
    </row>
    <row r="22329" spans="1:6" ht="12" hidden="1" customHeight="1">
      <c r="A22329" s="760"/>
      <c r="B22329" s="760"/>
      <c r="C22329" s="760"/>
      <c r="D22329" s="760"/>
      <c r="E22329" s="760"/>
      <c r="F22329" s="760"/>
    </row>
    <row r="22330" spans="1:6" ht="12" hidden="1" customHeight="1">
      <c r="A22330" s="760"/>
      <c r="B22330" s="760"/>
      <c r="C22330" s="760"/>
      <c r="D22330" s="760"/>
      <c r="E22330" s="760"/>
      <c r="F22330" s="760"/>
    </row>
    <row r="22331" spans="1:6" ht="12" hidden="1" customHeight="1">
      <c r="A22331" s="760"/>
      <c r="B22331" s="760"/>
      <c r="C22331" s="760"/>
      <c r="D22331" s="760"/>
      <c r="E22331" s="760"/>
      <c r="F22331" s="760"/>
    </row>
    <row r="22332" spans="1:6" ht="12" hidden="1" customHeight="1">
      <c r="A22332" s="760"/>
      <c r="B22332" s="760"/>
      <c r="C22332" s="760"/>
      <c r="D22332" s="760"/>
      <c r="E22332" s="760"/>
      <c r="F22332" s="760"/>
    </row>
    <row r="22333" spans="1:6" ht="12" hidden="1" customHeight="1">
      <c r="A22333" s="760"/>
      <c r="B22333" s="760"/>
      <c r="C22333" s="760"/>
      <c r="D22333" s="760"/>
      <c r="E22333" s="760"/>
      <c r="F22333" s="760"/>
    </row>
    <row r="22334" spans="1:6" ht="12" hidden="1" customHeight="1">
      <c r="A22334" s="760"/>
      <c r="B22334" s="760"/>
      <c r="C22334" s="760"/>
      <c r="D22334" s="760"/>
      <c r="E22334" s="760"/>
      <c r="F22334" s="760"/>
    </row>
    <row r="22335" spans="1:6" ht="12" hidden="1" customHeight="1">
      <c r="A22335" s="760"/>
      <c r="B22335" s="760"/>
      <c r="C22335" s="760"/>
      <c r="D22335" s="760"/>
      <c r="E22335" s="760"/>
      <c r="F22335" s="760"/>
    </row>
    <row r="22336" spans="1:6" ht="12" hidden="1" customHeight="1">
      <c r="A22336" s="760"/>
      <c r="B22336" s="760"/>
      <c r="C22336" s="760"/>
      <c r="D22336" s="760"/>
      <c r="E22336" s="760"/>
      <c r="F22336" s="760"/>
    </row>
    <row r="22337" spans="1:6" ht="12" hidden="1" customHeight="1">
      <c r="A22337" s="760"/>
      <c r="B22337" s="760"/>
      <c r="C22337" s="760"/>
      <c r="D22337" s="760"/>
      <c r="E22337" s="760"/>
      <c r="F22337" s="760"/>
    </row>
    <row r="22338" spans="1:6" ht="12" hidden="1" customHeight="1">
      <c r="A22338" s="760"/>
      <c r="B22338" s="760"/>
      <c r="C22338" s="760"/>
      <c r="D22338" s="760"/>
      <c r="E22338" s="760"/>
      <c r="F22338" s="760"/>
    </row>
    <row r="22339" spans="1:6" ht="12" hidden="1" customHeight="1">
      <c r="A22339" s="760"/>
      <c r="B22339" s="760"/>
      <c r="C22339" s="760"/>
      <c r="D22339" s="760"/>
      <c r="E22339" s="760"/>
      <c r="F22339" s="760"/>
    </row>
    <row r="22340" spans="1:6" ht="12" hidden="1" customHeight="1">
      <c r="A22340" s="760"/>
      <c r="B22340" s="760"/>
      <c r="C22340" s="760"/>
      <c r="D22340" s="760"/>
      <c r="E22340" s="760"/>
      <c r="F22340" s="760"/>
    </row>
    <row r="22341" spans="1:6" ht="12" hidden="1" customHeight="1">
      <c r="A22341" s="760"/>
      <c r="B22341" s="760"/>
      <c r="C22341" s="760"/>
      <c r="D22341" s="760"/>
      <c r="E22341" s="760"/>
      <c r="F22341" s="760"/>
    </row>
    <row r="22342" spans="1:6" ht="12" hidden="1" customHeight="1">
      <c r="A22342" s="760"/>
      <c r="B22342" s="760"/>
      <c r="C22342" s="760"/>
      <c r="D22342" s="760"/>
      <c r="E22342" s="760"/>
      <c r="F22342" s="760"/>
    </row>
    <row r="22343" spans="1:6" ht="12" hidden="1" customHeight="1">
      <c r="A22343" s="760"/>
      <c r="B22343" s="760"/>
      <c r="C22343" s="760"/>
      <c r="D22343" s="760"/>
      <c r="E22343" s="760"/>
      <c r="F22343" s="760"/>
    </row>
    <row r="22344" spans="1:6" ht="12" hidden="1" customHeight="1">
      <c r="A22344" s="760"/>
      <c r="B22344" s="760"/>
      <c r="C22344" s="760"/>
      <c r="D22344" s="760"/>
      <c r="E22344" s="760"/>
      <c r="F22344" s="760"/>
    </row>
    <row r="22345" spans="1:6" ht="12" hidden="1" customHeight="1">
      <c r="A22345" s="760"/>
      <c r="B22345" s="760"/>
      <c r="C22345" s="760"/>
      <c r="D22345" s="760"/>
      <c r="E22345" s="760"/>
      <c r="F22345" s="760"/>
    </row>
    <row r="22346" spans="1:6" ht="12" hidden="1" customHeight="1">
      <c r="A22346" s="760"/>
      <c r="B22346" s="760"/>
      <c r="C22346" s="760"/>
      <c r="D22346" s="760"/>
      <c r="E22346" s="760"/>
      <c r="F22346" s="760"/>
    </row>
    <row r="22347" spans="1:6" ht="12" hidden="1" customHeight="1">
      <c r="A22347" s="760"/>
      <c r="B22347" s="760"/>
      <c r="C22347" s="760"/>
      <c r="D22347" s="760"/>
      <c r="E22347" s="760"/>
      <c r="F22347" s="760"/>
    </row>
    <row r="22348" spans="1:6" ht="12" hidden="1" customHeight="1">
      <c r="A22348" s="760"/>
      <c r="B22348" s="760"/>
      <c r="C22348" s="760"/>
      <c r="D22348" s="760"/>
      <c r="E22348" s="760"/>
      <c r="F22348" s="760"/>
    </row>
    <row r="22349" spans="1:6" ht="12" hidden="1" customHeight="1">
      <c r="A22349" s="760"/>
      <c r="B22349" s="760"/>
      <c r="C22349" s="760"/>
      <c r="D22349" s="760"/>
      <c r="E22349" s="760"/>
      <c r="F22349" s="760"/>
    </row>
    <row r="22350" spans="1:6" ht="12" hidden="1" customHeight="1">
      <c r="A22350" s="760"/>
      <c r="B22350" s="760"/>
      <c r="C22350" s="760"/>
      <c r="D22350" s="760"/>
      <c r="E22350" s="760"/>
      <c r="F22350" s="760"/>
    </row>
    <row r="22351" spans="1:6" ht="12" hidden="1" customHeight="1">
      <c r="A22351" s="760"/>
      <c r="B22351" s="760"/>
      <c r="C22351" s="760"/>
      <c r="D22351" s="760"/>
      <c r="E22351" s="760"/>
      <c r="F22351" s="760"/>
    </row>
    <row r="22352" spans="1:6" ht="12" hidden="1" customHeight="1">
      <c r="A22352" s="760"/>
      <c r="B22352" s="760"/>
      <c r="C22352" s="760"/>
      <c r="D22352" s="760"/>
      <c r="E22352" s="760"/>
      <c r="F22352" s="760"/>
    </row>
    <row r="22353" spans="1:6" ht="12" hidden="1" customHeight="1">
      <c r="A22353" s="760"/>
      <c r="B22353" s="760"/>
      <c r="C22353" s="760"/>
      <c r="D22353" s="760"/>
      <c r="E22353" s="760"/>
      <c r="F22353" s="760"/>
    </row>
    <row r="22354" spans="1:6" ht="12" hidden="1" customHeight="1">
      <c r="A22354" s="760"/>
      <c r="B22354" s="760"/>
      <c r="C22354" s="760"/>
      <c r="D22354" s="760"/>
      <c r="E22354" s="760"/>
      <c r="F22354" s="760"/>
    </row>
    <row r="22355" spans="1:6" ht="12" hidden="1" customHeight="1">
      <c r="A22355" s="760"/>
      <c r="B22355" s="760"/>
      <c r="C22355" s="760"/>
      <c r="D22355" s="760"/>
      <c r="E22355" s="760"/>
      <c r="F22355" s="760"/>
    </row>
    <row r="22356" spans="1:6" ht="12" hidden="1" customHeight="1">
      <c r="A22356" s="760"/>
      <c r="B22356" s="760"/>
      <c r="C22356" s="760"/>
      <c r="D22356" s="760"/>
      <c r="E22356" s="760"/>
      <c r="F22356" s="760"/>
    </row>
    <row r="22357" spans="1:6" ht="12" hidden="1" customHeight="1">
      <c r="A22357" s="760"/>
      <c r="B22357" s="760"/>
      <c r="C22357" s="760"/>
      <c r="D22357" s="760"/>
      <c r="E22357" s="760"/>
      <c r="F22357" s="760"/>
    </row>
    <row r="22358" spans="1:6" ht="12" hidden="1" customHeight="1">
      <c r="A22358" s="760"/>
      <c r="B22358" s="760"/>
      <c r="C22358" s="760"/>
      <c r="D22358" s="760"/>
      <c r="E22358" s="760"/>
      <c r="F22358" s="760"/>
    </row>
    <row r="22359" spans="1:6" ht="12" hidden="1" customHeight="1">
      <c r="A22359" s="760"/>
      <c r="B22359" s="760"/>
      <c r="C22359" s="760"/>
      <c r="D22359" s="760"/>
      <c r="E22359" s="760"/>
      <c r="F22359" s="760"/>
    </row>
    <row r="22360" spans="1:6" ht="12" hidden="1" customHeight="1">
      <c r="A22360" s="760"/>
      <c r="B22360" s="760"/>
      <c r="C22360" s="760"/>
      <c r="D22360" s="760"/>
      <c r="E22360" s="760"/>
      <c r="F22360" s="760"/>
    </row>
    <row r="22361" spans="1:6" ht="12" hidden="1" customHeight="1">
      <c r="A22361" s="760"/>
      <c r="B22361" s="760"/>
      <c r="C22361" s="760"/>
      <c r="D22361" s="760"/>
      <c r="E22361" s="760"/>
      <c r="F22361" s="760"/>
    </row>
    <row r="22362" spans="1:6" ht="12" hidden="1" customHeight="1">
      <c r="A22362" s="760"/>
      <c r="B22362" s="760"/>
      <c r="C22362" s="760"/>
      <c r="D22362" s="760"/>
      <c r="E22362" s="760"/>
      <c r="F22362" s="760"/>
    </row>
    <row r="22363" spans="1:6" ht="12" hidden="1" customHeight="1">
      <c r="A22363" s="760"/>
      <c r="B22363" s="760"/>
      <c r="C22363" s="760"/>
      <c r="D22363" s="760"/>
      <c r="E22363" s="760"/>
      <c r="F22363" s="760"/>
    </row>
    <row r="22364" spans="1:6" ht="12" hidden="1" customHeight="1">
      <c r="A22364" s="760"/>
      <c r="B22364" s="760"/>
      <c r="C22364" s="760"/>
      <c r="D22364" s="760"/>
      <c r="E22364" s="760"/>
      <c r="F22364" s="760"/>
    </row>
    <row r="22365" spans="1:6" ht="12" hidden="1" customHeight="1">
      <c r="A22365" s="760"/>
      <c r="B22365" s="760"/>
      <c r="C22365" s="760"/>
      <c r="D22365" s="760"/>
      <c r="E22365" s="760"/>
      <c r="F22365" s="760"/>
    </row>
    <row r="22366" spans="1:6" ht="12" hidden="1" customHeight="1">
      <c r="A22366" s="760"/>
      <c r="B22366" s="760"/>
      <c r="C22366" s="760"/>
      <c r="D22366" s="760"/>
      <c r="E22366" s="760"/>
      <c r="F22366" s="760"/>
    </row>
    <row r="22367" spans="1:6" ht="12" hidden="1" customHeight="1">
      <c r="A22367" s="760"/>
      <c r="B22367" s="760"/>
      <c r="C22367" s="760"/>
      <c r="D22367" s="760"/>
      <c r="E22367" s="760"/>
      <c r="F22367" s="760"/>
    </row>
    <row r="22368" spans="1:6" ht="12" hidden="1" customHeight="1">
      <c r="A22368" s="760"/>
      <c r="B22368" s="760"/>
      <c r="C22368" s="760"/>
      <c r="D22368" s="760"/>
      <c r="E22368" s="760"/>
      <c r="F22368" s="760"/>
    </row>
    <row r="22369" spans="1:6" ht="12" hidden="1" customHeight="1">
      <c r="A22369" s="760"/>
      <c r="B22369" s="760"/>
      <c r="C22369" s="760"/>
      <c r="D22369" s="760"/>
      <c r="E22369" s="760"/>
      <c r="F22369" s="760"/>
    </row>
    <row r="22370" spans="1:6" ht="12" hidden="1" customHeight="1">
      <c r="A22370" s="760"/>
      <c r="B22370" s="760"/>
      <c r="C22370" s="760"/>
      <c r="D22370" s="760"/>
      <c r="E22370" s="760"/>
      <c r="F22370" s="760"/>
    </row>
    <row r="22371" spans="1:6" ht="12" hidden="1" customHeight="1">
      <c r="A22371" s="760"/>
      <c r="B22371" s="760"/>
      <c r="C22371" s="760"/>
      <c r="D22371" s="760"/>
      <c r="E22371" s="760"/>
      <c r="F22371" s="760"/>
    </row>
    <row r="22372" spans="1:6" ht="12" hidden="1" customHeight="1">
      <c r="A22372" s="760"/>
      <c r="B22372" s="760"/>
      <c r="C22372" s="760"/>
      <c r="D22372" s="760"/>
      <c r="E22372" s="760"/>
      <c r="F22372" s="760"/>
    </row>
    <row r="22373" spans="1:6" ht="12" hidden="1" customHeight="1">
      <c r="A22373" s="760"/>
      <c r="B22373" s="760"/>
      <c r="C22373" s="760"/>
      <c r="D22373" s="760"/>
      <c r="E22373" s="760"/>
      <c r="F22373" s="760"/>
    </row>
    <row r="22374" spans="1:6" ht="12" hidden="1" customHeight="1">
      <c r="A22374" s="760"/>
      <c r="B22374" s="760"/>
      <c r="C22374" s="760"/>
      <c r="D22374" s="760"/>
      <c r="E22374" s="760"/>
      <c r="F22374" s="760"/>
    </row>
    <row r="22375" spans="1:6" ht="12" hidden="1" customHeight="1">
      <c r="A22375" s="760"/>
      <c r="B22375" s="760"/>
      <c r="C22375" s="760"/>
      <c r="D22375" s="760"/>
      <c r="E22375" s="760"/>
      <c r="F22375" s="760"/>
    </row>
    <row r="22376" spans="1:6" ht="12" hidden="1" customHeight="1">
      <c r="A22376" s="760"/>
      <c r="B22376" s="760"/>
      <c r="C22376" s="760"/>
      <c r="D22376" s="760"/>
      <c r="E22376" s="760"/>
      <c r="F22376" s="760"/>
    </row>
    <row r="22377" spans="1:6" ht="12" hidden="1" customHeight="1">
      <c r="A22377" s="760"/>
      <c r="B22377" s="760"/>
      <c r="C22377" s="760"/>
      <c r="D22377" s="760"/>
      <c r="E22377" s="760"/>
      <c r="F22377" s="760"/>
    </row>
    <row r="22378" spans="1:6" ht="12" hidden="1" customHeight="1">
      <c r="A22378" s="760"/>
      <c r="B22378" s="760"/>
      <c r="C22378" s="760"/>
      <c r="D22378" s="760"/>
      <c r="E22378" s="760"/>
      <c r="F22378" s="760"/>
    </row>
    <row r="22379" spans="1:6" ht="12" hidden="1" customHeight="1">
      <c r="A22379" s="760"/>
      <c r="B22379" s="760"/>
      <c r="C22379" s="760"/>
      <c r="D22379" s="760"/>
      <c r="E22379" s="760"/>
      <c r="F22379" s="760"/>
    </row>
    <row r="22380" spans="1:6" ht="12" hidden="1" customHeight="1">
      <c r="A22380" s="760"/>
      <c r="B22380" s="760"/>
      <c r="C22380" s="760"/>
      <c r="D22380" s="760"/>
      <c r="E22380" s="760"/>
      <c r="F22380" s="760"/>
    </row>
    <row r="22381" spans="1:6" ht="12" hidden="1" customHeight="1">
      <c r="A22381" s="760"/>
      <c r="B22381" s="760"/>
      <c r="C22381" s="760"/>
      <c r="D22381" s="760"/>
      <c r="E22381" s="760"/>
      <c r="F22381" s="760"/>
    </row>
    <row r="22382" spans="1:6" ht="12" hidden="1" customHeight="1">
      <c r="A22382" s="760"/>
      <c r="B22382" s="760"/>
      <c r="C22382" s="760"/>
      <c r="D22382" s="760"/>
      <c r="E22382" s="760"/>
      <c r="F22382" s="760"/>
    </row>
    <row r="22383" spans="1:6" ht="12" hidden="1" customHeight="1">
      <c r="A22383" s="760"/>
      <c r="B22383" s="760"/>
      <c r="C22383" s="760"/>
      <c r="D22383" s="760"/>
      <c r="E22383" s="760"/>
      <c r="F22383" s="760"/>
    </row>
    <row r="22384" spans="1:6" ht="12" hidden="1" customHeight="1">
      <c r="A22384" s="760"/>
      <c r="B22384" s="760"/>
      <c r="C22384" s="760"/>
      <c r="D22384" s="760"/>
      <c r="E22384" s="760"/>
      <c r="F22384" s="760"/>
    </row>
    <row r="22385" spans="1:6" ht="12" hidden="1" customHeight="1">
      <c r="A22385" s="760"/>
      <c r="B22385" s="760"/>
      <c r="C22385" s="760"/>
      <c r="D22385" s="760"/>
      <c r="E22385" s="760"/>
      <c r="F22385" s="760"/>
    </row>
    <row r="22386" spans="1:6" ht="12" hidden="1" customHeight="1">
      <c r="A22386" s="760"/>
      <c r="B22386" s="760"/>
      <c r="C22386" s="760"/>
      <c r="D22386" s="760"/>
      <c r="E22386" s="760"/>
      <c r="F22386" s="760"/>
    </row>
    <row r="22387" spans="1:6" ht="12" hidden="1" customHeight="1">
      <c r="A22387" s="760"/>
      <c r="B22387" s="760"/>
      <c r="C22387" s="760"/>
      <c r="D22387" s="760"/>
      <c r="E22387" s="760"/>
      <c r="F22387" s="760"/>
    </row>
    <row r="22388" spans="1:6" ht="12" hidden="1" customHeight="1">
      <c r="A22388" s="760"/>
      <c r="B22388" s="760"/>
      <c r="C22388" s="760"/>
      <c r="D22388" s="760"/>
      <c r="E22388" s="760"/>
      <c r="F22388" s="760"/>
    </row>
    <row r="22389" spans="1:6" ht="12" hidden="1" customHeight="1">
      <c r="A22389" s="760"/>
      <c r="B22389" s="760"/>
      <c r="C22389" s="760"/>
      <c r="D22389" s="760"/>
      <c r="E22389" s="760"/>
      <c r="F22389" s="760"/>
    </row>
    <row r="22390" spans="1:6" ht="12" hidden="1" customHeight="1">
      <c r="A22390" s="760"/>
      <c r="B22390" s="760"/>
      <c r="C22390" s="760"/>
      <c r="D22390" s="760"/>
      <c r="E22390" s="760"/>
      <c r="F22390" s="760"/>
    </row>
    <row r="22391" spans="1:6" ht="12" hidden="1" customHeight="1">
      <c r="A22391" s="760"/>
      <c r="B22391" s="760"/>
      <c r="C22391" s="760"/>
      <c r="D22391" s="760"/>
      <c r="E22391" s="760"/>
      <c r="F22391" s="760"/>
    </row>
    <row r="22392" spans="1:6" ht="12" hidden="1" customHeight="1">
      <c r="A22392" s="760"/>
      <c r="B22392" s="760"/>
      <c r="C22392" s="760"/>
      <c r="D22392" s="760"/>
      <c r="E22392" s="760"/>
      <c r="F22392" s="760"/>
    </row>
    <row r="22393" spans="1:6" ht="12" hidden="1" customHeight="1">
      <c r="A22393" s="760"/>
      <c r="B22393" s="760"/>
      <c r="C22393" s="760"/>
      <c r="D22393" s="760"/>
      <c r="E22393" s="760"/>
      <c r="F22393" s="760"/>
    </row>
    <row r="22394" spans="1:6" ht="12" hidden="1" customHeight="1">
      <c r="A22394" s="760"/>
      <c r="B22394" s="760"/>
      <c r="C22394" s="760"/>
      <c r="D22394" s="760"/>
      <c r="E22394" s="760"/>
      <c r="F22394" s="760"/>
    </row>
    <row r="22395" spans="1:6" ht="12" hidden="1" customHeight="1">
      <c r="A22395" s="760"/>
      <c r="B22395" s="760"/>
      <c r="C22395" s="760"/>
      <c r="D22395" s="760"/>
      <c r="E22395" s="760"/>
      <c r="F22395" s="760"/>
    </row>
    <row r="22396" spans="1:6" ht="12" hidden="1" customHeight="1">
      <c r="A22396" s="760"/>
      <c r="B22396" s="760"/>
      <c r="C22396" s="760"/>
      <c r="D22396" s="760"/>
      <c r="E22396" s="760"/>
      <c r="F22396" s="760"/>
    </row>
    <row r="22397" spans="1:6" ht="12" hidden="1" customHeight="1">
      <c r="A22397" s="760"/>
      <c r="B22397" s="760"/>
      <c r="C22397" s="760"/>
      <c r="D22397" s="760"/>
      <c r="E22397" s="760"/>
      <c r="F22397" s="760"/>
    </row>
    <row r="22398" spans="1:6" ht="12" hidden="1" customHeight="1">
      <c r="A22398" s="760"/>
      <c r="B22398" s="760"/>
      <c r="C22398" s="760"/>
      <c r="D22398" s="760"/>
      <c r="E22398" s="760"/>
      <c r="F22398" s="760"/>
    </row>
    <row r="22399" spans="1:6" ht="12" hidden="1" customHeight="1">
      <c r="A22399" s="760"/>
      <c r="B22399" s="760"/>
      <c r="C22399" s="760"/>
      <c r="D22399" s="760"/>
      <c r="E22399" s="760"/>
      <c r="F22399" s="760"/>
    </row>
    <row r="22400" spans="1:6" ht="12" hidden="1" customHeight="1">
      <c r="A22400" s="760"/>
      <c r="B22400" s="760"/>
      <c r="C22400" s="760"/>
      <c r="D22400" s="760"/>
      <c r="E22400" s="760"/>
      <c r="F22400" s="760"/>
    </row>
    <row r="22401" spans="1:6" ht="12" hidden="1" customHeight="1">
      <c r="A22401" s="760"/>
      <c r="B22401" s="760"/>
      <c r="C22401" s="760"/>
      <c r="D22401" s="760"/>
      <c r="E22401" s="760"/>
      <c r="F22401" s="760"/>
    </row>
    <row r="22402" spans="1:6" ht="12" hidden="1" customHeight="1">
      <c r="A22402" s="760"/>
      <c r="B22402" s="760"/>
      <c r="C22402" s="760"/>
      <c r="D22402" s="760"/>
      <c r="E22402" s="760"/>
      <c r="F22402" s="760"/>
    </row>
    <row r="22403" spans="1:6" ht="12" hidden="1" customHeight="1">
      <c r="A22403" s="760"/>
      <c r="B22403" s="760"/>
      <c r="C22403" s="760"/>
      <c r="D22403" s="760"/>
      <c r="E22403" s="760"/>
      <c r="F22403" s="760"/>
    </row>
    <row r="22404" spans="1:6" ht="12" hidden="1" customHeight="1">
      <c r="A22404" s="760"/>
      <c r="B22404" s="760"/>
      <c r="C22404" s="760"/>
      <c r="D22404" s="760"/>
      <c r="E22404" s="760"/>
      <c r="F22404" s="760"/>
    </row>
    <row r="22405" spans="1:6" ht="12" hidden="1" customHeight="1">
      <c r="A22405" s="760"/>
      <c r="B22405" s="760"/>
      <c r="C22405" s="760"/>
      <c r="D22405" s="760"/>
      <c r="E22405" s="760"/>
      <c r="F22405" s="760"/>
    </row>
    <row r="22406" spans="1:6" ht="12" hidden="1" customHeight="1">
      <c r="A22406" s="760"/>
      <c r="B22406" s="760"/>
      <c r="C22406" s="760"/>
      <c r="D22406" s="760"/>
      <c r="E22406" s="760"/>
      <c r="F22406" s="760"/>
    </row>
    <row r="22407" spans="1:6" ht="12" hidden="1" customHeight="1">
      <c r="A22407" s="760"/>
      <c r="B22407" s="760"/>
      <c r="C22407" s="760"/>
      <c r="D22407" s="760"/>
      <c r="E22407" s="760"/>
      <c r="F22407" s="760"/>
    </row>
    <row r="22408" spans="1:6" ht="12" hidden="1" customHeight="1">
      <c r="A22408" s="760"/>
      <c r="B22408" s="760"/>
      <c r="C22408" s="760"/>
      <c r="D22408" s="760"/>
      <c r="E22408" s="760"/>
      <c r="F22408" s="760"/>
    </row>
    <row r="22409" spans="1:6" ht="12" hidden="1" customHeight="1">
      <c r="A22409" s="760"/>
      <c r="B22409" s="760"/>
      <c r="C22409" s="760"/>
      <c r="D22409" s="760"/>
      <c r="E22409" s="760"/>
      <c r="F22409" s="760"/>
    </row>
    <row r="22410" spans="1:6" ht="12" hidden="1" customHeight="1">
      <c r="A22410" s="760"/>
      <c r="B22410" s="760"/>
      <c r="C22410" s="760"/>
      <c r="D22410" s="760"/>
      <c r="E22410" s="760"/>
      <c r="F22410" s="760"/>
    </row>
    <row r="22411" spans="1:6" ht="12" hidden="1" customHeight="1">
      <c r="A22411" s="760"/>
      <c r="B22411" s="760"/>
      <c r="C22411" s="760"/>
      <c r="D22411" s="760"/>
      <c r="E22411" s="760"/>
      <c r="F22411" s="760"/>
    </row>
    <row r="22412" spans="1:6" ht="12" hidden="1" customHeight="1">
      <c r="A22412" s="760"/>
      <c r="B22412" s="760"/>
      <c r="C22412" s="760"/>
      <c r="D22412" s="760"/>
      <c r="E22412" s="760"/>
      <c r="F22412" s="760"/>
    </row>
    <row r="22413" spans="1:6" ht="12" hidden="1" customHeight="1">
      <c r="A22413" s="760"/>
      <c r="B22413" s="760"/>
      <c r="C22413" s="760"/>
      <c r="D22413" s="760"/>
      <c r="E22413" s="760"/>
      <c r="F22413" s="760"/>
    </row>
    <row r="22414" spans="1:6" ht="12" hidden="1" customHeight="1">
      <c r="A22414" s="760"/>
      <c r="B22414" s="760"/>
      <c r="C22414" s="760"/>
      <c r="D22414" s="760"/>
      <c r="E22414" s="760"/>
      <c r="F22414" s="760"/>
    </row>
    <row r="22415" spans="1:6" ht="12" hidden="1" customHeight="1">
      <c r="A22415" s="760"/>
      <c r="B22415" s="760"/>
      <c r="C22415" s="760"/>
      <c r="D22415" s="760"/>
      <c r="E22415" s="760"/>
      <c r="F22415" s="760"/>
    </row>
    <row r="22416" spans="1:6" ht="12" hidden="1" customHeight="1">
      <c r="A22416" s="760"/>
      <c r="B22416" s="760"/>
      <c r="C22416" s="760"/>
      <c r="D22416" s="760"/>
      <c r="E22416" s="760"/>
      <c r="F22416" s="760"/>
    </row>
    <row r="22417" spans="1:6" ht="12" hidden="1" customHeight="1">
      <c r="A22417" s="760"/>
      <c r="B22417" s="760"/>
      <c r="C22417" s="760"/>
      <c r="D22417" s="760"/>
      <c r="E22417" s="760"/>
      <c r="F22417" s="760"/>
    </row>
    <row r="22418" spans="1:6" ht="12" hidden="1" customHeight="1">
      <c r="A22418" s="760"/>
      <c r="B22418" s="760"/>
      <c r="C22418" s="760"/>
      <c r="D22418" s="760"/>
      <c r="E22418" s="760"/>
      <c r="F22418" s="760"/>
    </row>
    <row r="22419" spans="1:6" ht="12" hidden="1" customHeight="1">
      <c r="A22419" s="760"/>
      <c r="B22419" s="760"/>
      <c r="C22419" s="760"/>
      <c r="D22419" s="760"/>
      <c r="E22419" s="760"/>
      <c r="F22419" s="760"/>
    </row>
    <row r="22420" spans="1:6" ht="12" hidden="1" customHeight="1">
      <c r="A22420" s="760"/>
      <c r="B22420" s="760"/>
      <c r="C22420" s="760"/>
      <c r="D22420" s="760"/>
      <c r="E22420" s="760"/>
      <c r="F22420" s="760"/>
    </row>
    <row r="22421" spans="1:6" ht="12" hidden="1" customHeight="1">
      <c r="A22421" s="760"/>
      <c r="B22421" s="760"/>
      <c r="C22421" s="760"/>
      <c r="D22421" s="760"/>
      <c r="E22421" s="760"/>
      <c r="F22421" s="760"/>
    </row>
    <row r="22422" spans="1:6" ht="12" hidden="1" customHeight="1">
      <c r="A22422" s="760"/>
      <c r="B22422" s="760"/>
      <c r="C22422" s="760"/>
      <c r="D22422" s="760"/>
      <c r="E22422" s="760"/>
      <c r="F22422" s="760"/>
    </row>
    <row r="22423" spans="1:6" ht="12" hidden="1" customHeight="1">
      <c r="A22423" s="760"/>
      <c r="B22423" s="760"/>
      <c r="C22423" s="760"/>
      <c r="D22423" s="760"/>
      <c r="E22423" s="760"/>
      <c r="F22423" s="760"/>
    </row>
    <row r="22424" spans="1:6" ht="12" hidden="1" customHeight="1">
      <c r="A22424" s="760"/>
      <c r="B22424" s="760"/>
      <c r="C22424" s="760"/>
      <c r="D22424" s="760"/>
      <c r="E22424" s="760"/>
      <c r="F22424" s="760"/>
    </row>
    <row r="22425" spans="1:6" ht="12" hidden="1" customHeight="1">
      <c r="A22425" s="760"/>
      <c r="B22425" s="760"/>
      <c r="C22425" s="760"/>
      <c r="D22425" s="760"/>
      <c r="E22425" s="760"/>
      <c r="F22425" s="760"/>
    </row>
    <row r="22426" spans="1:6" ht="12" hidden="1" customHeight="1">
      <c r="A22426" s="760"/>
      <c r="B22426" s="760"/>
      <c r="C22426" s="760"/>
      <c r="D22426" s="760"/>
      <c r="E22426" s="760"/>
      <c r="F22426" s="760"/>
    </row>
    <row r="22427" spans="1:6" ht="12" hidden="1" customHeight="1">
      <c r="A22427" s="760"/>
      <c r="B22427" s="760"/>
      <c r="C22427" s="760"/>
      <c r="D22427" s="760"/>
      <c r="E22427" s="760"/>
      <c r="F22427" s="760"/>
    </row>
    <row r="22428" spans="1:6" ht="12" hidden="1" customHeight="1">
      <c r="A22428" s="760"/>
      <c r="B22428" s="760"/>
      <c r="C22428" s="760"/>
      <c r="D22428" s="760"/>
      <c r="E22428" s="760"/>
      <c r="F22428" s="760"/>
    </row>
    <row r="22429" spans="1:6" ht="12" hidden="1" customHeight="1">
      <c r="A22429" s="760"/>
      <c r="B22429" s="760"/>
      <c r="C22429" s="760"/>
      <c r="D22429" s="760"/>
      <c r="E22429" s="760"/>
      <c r="F22429" s="760"/>
    </row>
    <row r="22430" spans="1:6" ht="12" hidden="1" customHeight="1">
      <c r="A22430" s="760"/>
      <c r="B22430" s="760"/>
      <c r="C22430" s="760"/>
      <c r="D22430" s="760"/>
      <c r="E22430" s="760"/>
      <c r="F22430" s="760"/>
    </row>
    <row r="22431" spans="1:6" ht="12" hidden="1" customHeight="1">
      <c r="A22431" s="760"/>
      <c r="B22431" s="760"/>
      <c r="C22431" s="760"/>
      <c r="D22431" s="760"/>
      <c r="E22431" s="760"/>
      <c r="F22431" s="760"/>
    </row>
    <row r="22432" spans="1:6" ht="12" hidden="1" customHeight="1">
      <c r="A22432" s="760"/>
      <c r="B22432" s="760"/>
      <c r="C22432" s="760"/>
      <c r="D22432" s="760"/>
      <c r="E22432" s="760"/>
      <c r="F22432" s="760"/>
    </row>
    <row r="22433" spans="1:6" ht="12" hidden="1" customHeight="1">
      <c r="A22433" s="760"/>
      <c r="B22433" s="760"/>
      <c r="C22433" s="760"/>
      <c r="D22433" s="760"/>
      <c r="E22433" s="760"/>
      <c r="F22433" s="760"/>
    </row>
    <row r="22434" spans="1:6" ht="12" hidden="1" customHeight="1">
      <c r="A22434" s="760"/>
      <c r="B22434" s="760"/>
      <c r="C22434" s="760"/>
      <c r="D22434" s="760"/>
      <c r="E22434" s="760"/>
      <c r="F22434" s="760"/>
    </row>
    <row r="22435" spans="1:6" ht="12" hidden="1" customHeight="1">
      <c r="A22435" s="760"/>
      <c r="B22435" s="760"/>
      <c r="C22435" s="760"/>
      <c r="D22435" s="760"/>
      <c r="E22435" s="760"/>
      <c r="F22435" s="760"/>
    </row>
    <row r="22436" spans="1:6" ht="12" hidden="1" customHeight="1">
      <c r="A22436" s="760"/>
      <c r="B22436" s="760"/>
      <c r="C22436" s="760"/>
      <c r="D22436" s="760"/>
      <c r="E22436" s="760"/>
      <c r="F22436" s="760"/>
    </row>
    <row r="22437" spans="1:6" ht="12" hidden="1" customHeight="1">
      <c r="A22437" s="760"/>
      <c r="B22437" s="760"/>
      <c r="C22437" s="760"/>
      <c r="D22437" s="760"/>
      <c r="E22437" s="760"/>
      <c r="F22437" s="760"/>
    </row>
    <row r="22438" spans="1:6" ht="12" hidden="1" customHeight="1">
      <c r="A22438" s="760"/>
      <c r="B22438" s="760"/>
      <c r="C22438" s="760"/>
      <c r="D22438" s="760"/>
      <c r="E22438" s="760"/>
      <c r="F22438" s="760"/>
    </row>
    <row r="22439" spans="1:6" ht="12" hidden="1" customHeight="1">
      <c r="A22439" s="760"/>
      <c r="B22439" s="760"/>
      <c r="C22439" s="760"/>
      <c r="D22439" s="760"/>
      <c r="E22439" s="760"/>
      <c r="F22439" s="760"/>
    </row>
    <row r="22440" spans="1:6" ht="12" hidden="1" customHeight="1">
      <c r="A22440" s="760"/>
      <c r="B22440" s="760"/>
      <c r="C22440" s="760"/>
      <c r="D22440" s="760"/>
      <c r="E22440" s="760"/>
      <c r="F22440" s="760"/>
    </row>
    <row r="22441" spans="1:6" ht="12" hidden="1" customHeight="1">
      <c r="A22441" s="760"/>
      <c r="B22441" s="760"/>
      <c r="C22441" s="760"/>
      <c r="D22441" s="760"/>
      <c r="E22441" s="760"/>
      <c r="F22441" s="760"/>
    </row>
    <row r="22442" spans="1:6" ht="12" hidden="1" customHeight="1">
      <c r="A22442" s="760"/>
      <c r="B22442" s="760"/>
      <c r="C22442" s="760"/>
      <c r="D22442" s="760"/>
      <c r="E22442" s="760"/>
      <c r="F22442" s="760"/>
    </row>
    <row r="22443" spans="1:6" ht="12" hidden="1" customHeight="1">
      <c r="A22443" s="760"/>
      <c r="B22443" s="760"/>
      <c r="C22443" s="760"/>
      <c r="D22443" s="760"/>
      <c r="E22443" s="760"/>
      <c r="F22443" s="760"/>
    </row>
    <row r="22444" spans="1:6" ht="12" hidden="1" customHeight="1">
      <c r="A22444" s="760"/>
      <c r="B22444" s="760"/>
      <c r="C22444" s="760"/>
      <c r="D22444" s="760"/>
      <c r="E22444" s="760"/>
      <c r="F22444" s="760"/>
    </row>
    <row r="22445" spans="1:6" ht="12" hidden="1" customHeight="1">
      <c r="A22445" s="760"/>
      <c r="B22445" s="760"/>
      <c r="C22445" s="760"/>
      <c r="D22445" s="760"/>
      <c r="E22445" s="760"/>
      <c r="F22445" s="760"/>
    </row>
    <row r="22446" spans="1:6" ht="12" hidden="1" customHeight="1">
      <c r="A22446" s="760"/>
      <c r="B22446" s="760"/>
      <c r="C22446" s="760"/>
      <c r="D22446" s="760"/>
      <c r="E22446" s="760"/>
      <c r="F22446" s="760"/>
    </row>
    <row r="22447" spans="1:6" ht="12" hidden="1" customHeight="1">
      <c r="A22447" s="760"/>
      <c r="B22447" s="760"/>
      <c r="C22447" s="760"/>
      <c r="D22447" s="760"/>
      <c r="E22447" s="760"/>
      <c r="F22447" s="760"/>
    </row>
    <row r="22448" spans="1:6" ht="12" hidden="1" customHeight="1">
      <c r="A22448" s="760"/>
      <c r="B22448" s="760"/>
      <c r="C22448" s="760"/>
      <c r="D22448" s="760"/>
      <c r="E22448" s="760"/>
      <c r="F22448" s="760"/>
    </row>
    <row r="22449" spans="1:6" ht="12" hidden="1" customHeight="1">
      <c r="A22449" s="760"/>
      <c r="B22449" s="760"/>
      <c r="C22449" s="760"/>
      <c r="D22449" s="760"/>
      <c r="E22449" s="760"/>
      <c r="F22449" s="760"/>
    </row>
    <row r="22450" spans="1:6" ht="12" hidden="1" customHeight="1">
      <c r="A22450" s="760"/>
      <c r="B22450" s="760"/>
      <c r="C22450" s="760"/>
      <c r="D22450" s="760"/>
      <c r="E22450" s="760"/>
      <c r="F22450" s="760"/>
    </row>
    <row r="22451" spans="1:6" ht="12" hidden="1" customHeight="1">
      <c r="A22451" s="760"/>
      <c r="B22451" s="760"/>
      <c r="C22451" s="760"/>
      <c r="D22451" s="760"/>
      <c r="E22451" s="760"/>
      <c r="F22451" s="760"/>
    </row>
    <row r="22452" spans="1:6" ht="12" hidden="1" customHeight="1">
      <c r="A22452" s="760"/>
      <c r="B22452" s="760"/>
      <c r="C22452" s="760"/>
      <c r="D22452" s="760"/>
      <c r="E22452" s="760"/>
      <c r="F22452" s="760"/>
    </row>
    <row r="22453" spans="1:6" ht="12" hidden="1" customHeight="1">
      <c r="A22453" s="760"/>
      <c r="B22453" s="760"/>
      <c r="C22453" s="760"/>
      <c r="D22453" s="760"/>
      <c r="E22453" s="760"/>
      <c r="F22453" s="760"/>
    </row>
    <row r="22454" spans="1:6" ht="12" hidden="1" customHeight="1">
      <c r="A22454" s="760"/>
      <c r="B22454" s="760"/>
      <c r="C22454" s="760"/>
      <c r="D22454" s="760"/>
      <c r="E22454" s="760"/>
      <c r="F22454" s="760"/>
    </row>
    <row r="22455" spans="1:6" ht="12" hidden="1" customHeight="1">
      <c r="A22455" s="760"/>
      <c r="B22455" s="760"/>
      <c r="C22455" s="760"/>
      <c r="D22455" s="760"/>
      <c r="E22455" s="760"/>
      <c r="F22455" s="760"/>
    </row>
    <row r="22456" spans="1:6" ht="12" hidden="1" customHeight="1">
      <c r="A22456" s="760"/>
      <c r="B22456" s="760"/>
      <c r="C22456" s="760"/>
      <c r="D22456" s="760"/>
      <c r="E22456" s="760"/>
      <c r="F22456" s="760"/>
    </row>
    <row r="22457" spans="1:6" ht="12" hidden="1" customHeight="1">
      <c r="A22457" s="760"/>
      <c r="B22457" s="760"/>
      <c r="C22457" s="760"/>
      <c r="D22457" s="760"/>
      <c r="E22457" s="760"/>
      <c r="F22457" s="760"/>
    </row>
    <row r="22458" spans="1:6" ht="12" hidden="1" customHeight="1">
      <c r="A22458" s="760"/>
      <c r="B22458" s="760"/>
      <c r="C22458" s="760"/>
      <c r="D22458" s="760"/>
      <c r="E22458" s="760"/>
      <c r="F22458" s="760"/>
    </row>
    <row r="22459" spans="1:6" ht="12" hidden="1" customHeight="1">
      <c r="A22459" s="760"/>
      <c r="B22459" s="760"/>
      <c r="C22459" s="760"/>
      <c r="D22459" s="760"/>
      <c r="E22459" s="760"/>
      <c r="F22459" s="760"/>
    </row>
    <row r="22460" spans="1:6" ht="12" hidden="1" customHeight="1">
      <c r="A22460" s="760"/>
      <c r="B22460" s="760"/>
      <c r="C22460" s="760"/>
      <c r="D22460" s="760"/>
      <c r="E22460" s="760"/>
      <c r="F22460" s="760"/>
    </row>
    <row r="22461" spans="1:6" ht="12" hidden="1" customHeight="1">
      <c r="A22461" s="760"/>
      <c r="B22461" s="760"/>
      <c r="C22461" s="760"/>
      <c r="D22461" s="760"/>
      <c r="E22461" s="760"/>
      <c r="F22461" s="760"/>
    </row>
    <row r="22462" spans="1:6" ht="12" hidden="1" customHeight="1">
      <c r="A22462" s="760"/>
      <c r="B22462" s="760"/>
      <c r="C22462" s="760"/>
      <c r="D22462" s="760"/>
      <c r="E22462" s="760"/>
      <c r="F22462" s="760"/>
    </row>
    <row r="22463" spans="1:6" ht="12" hidden="1" customHeight="1">
      <c r="A22463" s="760"/>
      <c r="B22463" s="760"/>
      <c r="C22463" s="760"/>
      <c r="D22463" s="760"/>
      <c r="E22463" s="760"/>
      <c r="F22463" s="760"/>
    </row>
    <row r="22464" spans="1:6" ht="12" hidden="1" customHeight="1">
      <c r="A22464" s="760"/>
      <c r="B22464" s="760"/>
      <c r="C22464" s="760"/>
      <c r="D22464" s="760"/>
      <c r="E22464" s="760"/>
      <c r="F22464" s="760"/>
    </row>
    <row r="22465" spans="1:6" ht="12" hidden="1" customHeight="1">
      <c r="A22465" s="760"/>
      <c r="B22465" s="760"/>
      <c r="C22465" s="760"/>
      <c r="D22465" s="760"/>
      <c r="E22465" s="760"/>
      <c r="F22465" s="760"/>
    </row>
    <row r="22466" spans="1:6" ht="12" hidden="1" customHeight="1">
      <c r="A22466" s="760"/>
      <c r="B22466" s="760"/>
      <c r="C22466" s="760"/>
      <c r="D22466" s="760"/>
      <c r="E22466" s="760"/>
      <c r="F22466" s="760"/>
    </row>
    <row r="22467" spans="1:6" ht="12" hidden="1" customHeight="1">
      <c r="A22467" s="760"/>
      <c r="B22467" s="760"/>
      <c r="C22467" s="760"/>
      <c r="D22467" s="760"/>
      <c r="E22467" s="760"/>
      <c r="F22467" s="760"/>
    </row>
    <row r="22468" spans="1:6" ht="12" hidden="1" customHeight="1">
      <c r="A22468" s="760"/>
      <c r="B22468" s="760"/>
      <c r="C22468" s="760"/>
      <c r="D22468" s="760"/>
      <c r="E22468" s="760"/>
      <c r="F22468" s="760"/>
    </row>
    <row r="22469" spans="1:6" ht="12" hidden="1" customHeight="1">
      <c r="A22469" s="760"/>
      <c r="B22469" s="760"/>
      <c r="C22469" s="760"/>
      <c r="D22469" s="760"/>
      <c r="E22469" s="760"/>
      <c r="F22469" s="760"/>
    </row>
    <row r="22470" spans="1:6" ht="12" hidden="1" customHeight="1">
      <c r="A22470" s="760"/>
      <c r="B22470" s="760"/>
      <c r="C22470" s="760"/>
      <c r="D22470" s="760"/>
      <c r="E22470" s="760"/>
      <c r="F22470" s="760"/>
    </row>
    <row r="22471" spans="1:6" ht="12" hidden="1" customHeight="1">
      <c r="A22471" s="760"/>
      <c r="B22471" s="760"/>
      <c r="C22471" s="760"/>
      <c r="D22471" s="760"/>
      <c r="E22471" s="760"/>
      <c r="F22471" s="760"/>
    </row>
    <row r="22472" spans="1:6" ht="12" hidden="1" customHeight="1">
      <c r="A22472" s="760"/>
      <c r="B22472" s="760"/>
      <c r="C22472" s="760"/>
      <c r="D22472" s="760"/>
      <c r="E22472" s="760"/>
      <c r="F22472" s="760"/>
    </row>
    <row r="22473" spans="1:6" ht="12" hidden="1" customHeight="1">
      <c r="A22473" s="760"/>
      <c r="B22473" s="760"/>
      <c r="C22473" s="760"/>
      <c r="D22473" s="760"/>
      <c r="E22473" s="760"/>
      <c r="F22473" s="760"/>
    </row>
    <row r="22474" spans="1:6" ht="12" hidden="1" customHeight="1">
      <c r="A22474" s="760"/>
      <c r="B22474" s="760"/>
      <c r="C22474" s="760"/>
      <c r="D22474" s="760"/>
      <c r="E22474" s="760"/>
      <c r="F22474" s="760"/>
    </row>
    <row r="22475" spans="1:6" ht="12" hidden="1" customHeight="1">
      <c r="A22475" s="760"/>
      <c r="B22475" s="760"/>
      <c r="C22475" s="760"/>
      <c r="D22475" s="760"/>
      <c r="E22475" s="760"/>
      <c r="F22475" s="760"/>
    </row>
    <row r="22476" spans="1:6" ht="12" hidden="1" customHeight="1">
      <c r="A22476" s="760"/>
      <c r="B22476" s="760"/>
      <c r="C22476" s="760"/>
      <c r="D22476" s="760"/>
      <c r="E22476" s="760"/>
      <c r="F22476" s="760"/>
    </row>
    <row r="22477" spans="1:6" ht="12" hidden="1" customHeight="1">
      <c r="A22477" s="760"/>
      <c r="B22477" s="760"/>
      <c r="C22477" s="760"/>
      <c r="D22477" s="760"/>
      <c r="E22477" s="760"/>
      <c r="F22477" s="760"/>
    </row>
    <row r="22478" spans="1:6" ht="12" hidden="1" customHeight="1">
      <c r="A22478" s="760"/>
      <c r="B22478" s="760"/>
      <c r="C22478" s="760"/>
      <c r="D22478" s="760"/>
      <c r="E22478" s="760"/>
      <c r="F22478" s="760"/>
    </row>
    <row r="22479" spans="1:6" ht="12" hidden="1" customHeight="1">
      <c r="A22479" s="760"/>
      <c r="B22479" s="760"/>
      <c r="C22479" s="760"/>
      <c r="D22479" s="760"/>
      <c r="E22479" s="760"/>
      <c r="F22479" s="760"/>
    </row>
    <row r="22480" spans="1:6" ht="12" hidden="1" customHeight="1">
      <c r="A22480" s="760"/>
      <c r="B22480" s="760"/>
      <c r="C22480" s="760"/>
      <c r="D22480" s="760"/>
      <c r="E22480" s="760"/>
      <c r="F22480" s="760"/>
    </row>
    <row r="22481" spans="1:6" ht="12" hidden="1" customHeight="1">
      <c r="A22481" s="760"/>
      <c r="B22481" s="760"/>
      <c r="C22481" s="760"/>
      <c r="D22481" s="760"/>
      <c r="E22481" s="760"/>
      <c r="F22481" s="760"/>
    </row>
    <row r="22482" spans="1:6" ht="12" hidden="1" customHeight="1">
      <c r="A22482" s="760"/>
      <c r="B22482" s="760"/>
      <c r="C22482" s="760"/>
      <c r="D22482" s="760"/>
      <c r="E22482" s="760"/>
      <c r="F22482" s="760"/>
    </row>
    <row r="22483" spans="1:6" ht="12" hidden="1" customHeight="1">
      <c r="A22483" s="760"/>
      <c r="B22483" s="760"/>
      <c r="C22483" s="760"/>
      <c r="D22483" s="760"/>
      <c r="E22483" s="760"/>
      <c r="F22483" s="760"/>
    </row>
    <row r="22484" spans="1:6" ht="12" hidden="1" customHeight="1">
      <c r="A22484" s="760"/>
      <c r="B22484" s="760"/>
      <c r="C22484" s="760"/>
      <c r="D22484" s="760"/>
      <c r="E22484" s="760"/>
      <c r="F22484" s="760"/>
    </row>
    <row r="22485" spans="1:6" ht="12" hidden="1" customHeight="1">
      <c r="A22485" s="760"/>
      <c r="B22485" s="760"/>
      <c r="C22485" s="760"/>
      <c r="D22485" s="760"/>
      <c r="E22485" s="760"/>
      <c r="F22485" s="760"/>
    </row>
    <row r="22486" spans="1:6" ht="12" hidden="1" customHeight="1">
      <c r="A22486" s="760"/>
      <c r="B22486" s="760"/>
      <c r="C22486" s="760"/>
      <c r="D22486" s="760"/>
      <c r="E22486" s="760"/>
      <c r="F22486" s="760"/>
    </row>
    <row r="22487" spans="1:6" ht="12" hidden="1" customHeight="1">
      <c r="A22487" s="760"/>
      <c r="B22487" s="760"/>
      <c r="C22487" s="760"/>
      <c r="D22487" s="760"/>
      <c r="E22487" s="760"/>
      <c r="F22487" s="760"/>
    </row>
    <row r="22488" spans="1:6" ht="12" hidden="1" customHeight="1">
      <c r="A22488" s="760"/>
      <c r="B22488" s="760"/>
      <c r="C22488" s="760"/>
      <c r="D22488" s="760"/>
      <c r="E22488" s="760"/>
      <c r="F22488" s="760"/>
    </row>
    <row r="22489" spans="1:6" ht="12" hidden="1" customHeight="1">
      <c r="A22489" s="760"/>
      <c r="B22489" s="760"/>
      <c r="C22489" s="760"/>
      <c r="D22489" s="760"/>
      <c r="E22489" s="760"/>
      <c r="F22489" s="760"/>
    </row>
    <row r="22490" spans="1:6" ht="12" hidden="1" customHeight="1">
      <c r="A22490" s="760"/>
      <c r="B22490" s="760"/>
      <c r="C22490" s="760"/>
      <c r="D22490" s="760"/>
      <c r="E22490" s="760"/>
      <c r="F22490" s="760"/>
    </row>
    <row r="22491" spans="1:6" ht="12" hidden="1" customHeight="1">
      <c r="A22491" s="760"/>
      <c r="B22491" s="760"/>
      <c r="C22491" s="760"/>
      <c r="D22491" s="760"/>
      <c r="E22491" s="760"/>
      <c r="F22491" s="760"/>
    </row>
    <row r="22492" spans="1:6" ht="12" hidden="1" customHeight="1">
      <c r="A22492" s="760"/>
      <c r="B22492" s="760"/>
      <c r="C22492" s="760"/>
      <c r="D22492" s="760"/>
      <c r="E22492" s="760"/>
      <c r="F22492" s="760"/>
    </row>
    <row r="22493" spans="1:6" ht="12" hidden="1" customHeight="1">
      <c r="A22493" s="760"/>
      <c r="B22493" s="760"/>
      <c r="C22493" s="760"/>
      <c r="D22493" s="760"/>
      <c r="E22493" s="760"/>
      <c r="F22493" s="760"/>
    </row>
    <row r="22494" spans="1:6" ht="12" hidden="1" customHeight="1">
      <c r="A22494" s="760"/>
      <c r="B22494" s="760"/>
      <c r="C22494" s="760"/>
      <c r="D22494" s="760"/>
      <c r="E22494" s="760"/>
      <c r="F22494" s="760"/>
    </row>
    <row r="22495" spans="1:6" ht="12" hidden="1" customHeight="1">
      <c r="A22495" s="760"/>
      <c r="B22495" s="760"/>
      <c r="C22495" s="760"/>
      <c r="D22495" s="760"/>
      <c r="E22495" s="760"/>
      <c r="F22495" s="760"/>
    </row>
    <row r="22496" spans="1:6" ht="12" hidden="1" customHeight="1">
      <c r="A22496" s="760"/>
      <c r="B22496" s="760"/>
      <c r="C22496" s="760"/>
      <c r="D22496" s="760"/>
      <c r="E22496" s="760"/>
      <c r="F22496" s="760"/>
    </row>
    <row r="22497" spans="1:6" ht="12" hidden="1" customHeight="1">
      <c r="A22497" s="760"/>
      <c r="B22497" s="760"/>
      <c r="C22497" s="760"/>
      <c r="D22497" s="760"/>
      <c r="E22497" s="760"/>
      <c r="F22497" s="760"/>
    </row>
    <row r="22498" spans="1:6" ht="12" hidden="1" customHeight="1">
      <c r="A22498" s="760"/>
      <c r="B22498" s="760"/>
      <c r="C22498" s="760"/>
      <c r="D22498" s="760"/>
      <c r="E22498" s="760"/>
      <c r="F22498" s="760"/>
    </row>
    <row r="22499" spans="1:6" ht="12" hidden="1" customHeight="1">
      <c r="A22499" s="760"/>
      <c r="B22499" s="760"/>
      <c r="C22499" s="760"/>
      <c r="D22499" s="760"/>
      <c r="E22499" s="760"/>
      <c r="F22499" s="760"/>
    </row>
    <row r="22500" spans="1:6" ht="12" hidden="1" customHeight="1">
      <c r="A22500" s="760"/>
      <c r="B22500" s="760"/>
      <c r="C22500" s="760"/>
      <c r="D22500" s="760"/>
      <c r="E22500" s="760"/>
      <c r="F22500" s="760"/>
    </row>
    <row r="22501" spans="1:6" ht="12" hidden="1" customHeight="1">
      <c r="A22501" s="760"/>
      <c r="B22501" s="760"/>
      <c r="C22501" s="760"/>
      <c r="D22501" s="760"/>
      <c r="E22501" s="760"/>
      <c r="F22501" s="760"/>
    </row>
    <row r="22502" spans="1:6" ht="12" hidden="1" customHeight="1">
      <c r="A22502" s="760"/>
      <c r="B22502" s="760"/>
      <c r="C22502" s="760"/>
      <c r="D22502" s="760"/>
      <c r="E22502" s="760"/>
      <c r="F22502" s="760"/>
    </row>
    <row r="22503" spans="1:6" ht="12" hidden="1" customHeight="1">
      <c r="A22503" s="760"/>
      <c r="B22503" s="760"/>
      <c r="C22503" s="760"/>
      <c r="D22503" s="760"/>
      <c r="E22503" s="760"/>
      <c r="F22503" s="760"/>
    </row>
    <row r="22504" spans="1:6" ht="12" hidden="1" customHeight="1">
      <c r="A22504" s="760"/>
      <c r="B22504" s="760"/>
      <c r="C22504" s="760"/>
      <c r="D22504" s="760"/>
      <c r="E22504" s="760"/>
      <c r="F22504" s="760"/>
    </row>
    <row r="22505" spans="1:6" ht="12" hidden="1" customHeight="1">
      <c r="A22505" s="760"/>
      <c r="B22505" s="760"/>
      <c r="C22505" s="760"/>
      <c r="D22505" s="760"/>
      <c r="E22505" s="760"/>
      <c r="F22505" s="760"/>
    </row>
    <row r="22506" spans="1:6" ht="12" hidden="1" customHeight="1">
      <c r="A22506" s="760"/>
      <c r="B22506" s="760"/>
      <c r="C22506" s="760"/>
      <c r="D22506" s="760"/>
      <c r="E22506" s="760"/>
      <c r="F22506" s="760"/>
    </row>
    <row r="22507" spans="1:6" ht="12" hidden="1" customHeight="1">
      <c r="A22507" s="760"/>
      <c r="B22507" s="760"/>
      <c r="C22507" s="760"/>
      <c r="D22507" s="760"/>
      <c r="E22507" s="760"/>
      <c r="F22507" s="760"/>
    </row>
    <row r="22508" spans="1:6" ht="12" hidden="1" customHeight="1">
      <c r="A22508" s="760"/>
      <c r="B22508" s="760"/>
      <c r="C22508" s="760"/>
      <c r="D22508" s="760"/>
      <c r="E22508" s="760"/>
      <c r="F22508" s="760"/>
    </row>
    <row r="22509" spans="1:6" ht="12" hidden="1" customHeight="1">
      <c r="A22509" s="760"/>
      <c r="B22509" s="760"/>
      <c r="C22509" s="760"/>
      <c r="D22509" s="760"/>
      <c r="E22509" s="760"/>
      <c r="F22509" s="760"/>
    </row>
    <row r="22510" spans="1:6" ht="12" hidden="1" customHeight="1">
      <c r="A22510" s="760"/>
      <c r="B22510" s="760"/>
      <c r="C22510" s="760"/>
      <c r="D22510" s="760"/>
      <c r="E22510" s="760"/>
      <c r="F22510" s="760"/>
    </row>
    <row r="22511" spans="1:6" ht="12" hidden="1" customHeight="1">
      <c r="A22511" s="760"/>
      <c r="B22511" s="760"/>
      <c r="C22511" s="760"/>
      <c r="D22511" s="760"/>
      <c r="E22511" s="760"/>
      <c r="F22511" s="760"/>
    </row>
    <row r="22512" spans="1:6" ht="12" hidden="1" customHeight="1">
      <c r="A22512" s="760"/>
      <c r="B22512" s="760"/>
      <c r="C22512" s="760"/>
      <c r="D22512" s="760"/>
      <c r="E22512" s="760"/>
      <c r="F22512" s="760"/>
    </row>
    <row r="22513" spans="1:6" ht="12" hidden="1" customHeight="1">
      <c r="A22513" s="760"/>
      <c r="B22513" s="760"/>
      <c r="C22513" s="760"/>
      <c r="D22513" s="760"/>
      <c r="E22513" s="760"/>
      <c r="F22513" s="760"/>
    </row>
    <row r="22514" spans="1:6" ht="12" hidden="1" customHeight="1">
      <c r="A22514" s="760"/>
      <c r="B22514" s="760"/>
      <c r="C22514" s="760"/>
      <c r="D22514" s="760"/>
      <c r="E22514" s="760"/>
      <c r="F22514" s="760"/>
    </row>
    <row r="22515" spans="1:6" ht="12" hidden="1" customHeight="1">
      <c r="A22515" s="760"/>
      <c r="B22515" s="760"/>
      <c r="C22515" s="760"/>
      <c r="D22515" s="760"/>
      <c r="E22515" s="760"/>
      <c r="F22515" s="760"/>
    </row>
    <row r="22516" spans="1:6" ht="12" hidden="1" customHeight="1">
      <c r="A22516" s="760"/>
      <c r="B22516" s="760"/>
      <c r="C22516" s="760"/>
      <c r="D22516" s="760"/>
      <c r="E22516" s="760"/>
      <c r="F22516" s="760"/>
    </row>
    <row r="22517" spans="1:6" ht="12" hidden="1" customHeight="1">
      <c r="A22517" s="760"/>
      <c r="B22517" s="760"/>
      <c r="C22517" s="760"/>
      <c r="D22517" s="760"/>
      <c r="E22517" s="760"/>
      <c r="F22517" s="760"/>
    </row>
    <row r="22518" spans="1:6" ht="12" hidden="1" customHeight="1">
      <c r="A22518" s="760"/>
      <c r="B22518" s="760"/>
      <c r="C22518" s="760"/>
      <c r="D22518" s="760"/>
      <c r="E22518" s="760"/>
      <c r="F22518" s="760"/>
    </row>
    <row r="22519" spans="1:6" ht="12" hidden="1" customHeight="1">
      <c r="A22519" s="760"/>
      <c r="B22519" s="760"/>
      <c r="C22519" s="760"/>
      <c r="D22519" s="760"/>
      <c r="E22519" s="760"/>
      <c r="F22519" s="760"/>
    </row>
    <row r="22520" spans="1:6" ht="12" hidden="1" customHeight="1">
      <c r="A22520" s="760"/>
      <c r="B22520" s="760"/>
      <c r="C22520" s="760"/>
      <c r="D22520" s="760"/>
      <c r="E22520" s="760"/>
      <c r="F22520" s="760"/>
    </row>
    <row r="22521" spans="1:6" ht="12" hidden="1" customHeight="1">
      <c r="A22521" s="760"/>
      <c r="B22521" s="760"/>
      <c r="C22521" s="760"/>
      <c r="D22521" s="760"/>
      <c r="E22521" s="760"/>
      <c r="F22521" s="760"/>
    </row>
    <row r="22522" spans="1:6" ht="12" hidden="1" customHeight="1">
      <c r="A22522" s="760"/>
      <c r="B22522" s="760"/>
      <c r="C22522" s="760"/>
      <c r="D22522" s="760"/>
      <c r="E22522" s="760"/>
      <c r="F22522" s="760"/>
    </row>
    <row r="22523" spans="1:6" ht="12" hidden="1" customHeight="1">
      <c r="A22523" s="760"/>
      <c r="B22523" s="760"/>
      <c r="C22523" s="760"/>
      <c r="D22523" s="760"/>
      <c r="E22523" s="760"/>
      <c r="F22523" s="760"/>
    </row>
    <row r="22524" spans="1:6" ht="12" hidden="1" customHeight="1">
      <c r="A22524" s="760"/>
      <c r="B22524" s="760"/>
      <c r="C22524" s="760"/>
      <c r="D22524" s="760"/>
      <c r="E22524" s="760"/>
      <c r="F22524" s="760"/>
    </row>
    <row r="22525" spans="1:6" ht="12" hidden="1" customHeight="1">
      <c r="A22525" s="760"/>
      <c r="B22525" s="760"/>
      <c r="C22525" s="760"/>
      <c r="D22525" s="760"/>
      <c r="E22525" s="760"/>
      <c r="F22525" s="760"/>
    </row>
    <row r="22526" spans="1:6" ht="12" hidden="1" customHeight="1">
      <c r="A22526" s="760"/>
      <c r="B22526" s="760"/>
      <c r="C22526" s="760"/>
      <c r="D22526" s="760"/>
      <c r="E22526" s="760"/>
      <c r="F22526" s="760"/>
    </row>
    <row r="22527" spans="1:6" ht="12" hidden="1" customHeight="1">
      <c r="A22527" s="760"/>
      <c r="B22527" s="760"/>
      <c r="C22527" s="760"/>
      <c r="D22527" s="760"/>
      <c r="E22527" s="760"/>
      <c r="F22527" s="760"/>
    </row>
    <row r="22528" spans="1:6" ht="12" hidden="1" customHeight="1">
      <c r="A22528" s="760"/>
      <c r="B22528" s="760"/>
      <c r="C22528" s="760"/>
      <c r="D22528" s="760"/>
      <c r="E22528" s="760"/>
      <c r="F22528" s="760"/>
    </row>
    <row r="22529" spans="1:6" ht="12" hidden="1" customHeight="1">
      <c r="A22529" s="760"/>
      <c r="B22529" s="760"/>
      <c r="C22529" s="760"/>
      <c r="D22529" s="760"/>
      <c r="E22529" s="760"/>
      <c r="F22529" s="760"/>
    </row>
    <row r="22530" spans="1:6" ht="12" hidden="1" customHeight="1">
      <c r="A22530" s="760"/>
      <c r="B22530" s="760"/>
      <c r="C22530" s="760"/>
      <c r="D22530" s="760"/>
      <c r="E22530" s="760"/>
      <c r="F22530" s="760"/>
    </row>
    <row r="22531" spans="1:6" ht="12" hidden="1" customHeight="1">
      <c r="A22531" s="760"/>
      <c r="B22531" s="760"/>
      <c r="C22531" s="760"/>
      <c r="D22531" s="760"/>
      <c r="E22531" s="760"/>
      <c r="F22531" s="760"/>
    </row>
    <row r="22532" spans="1:6" ht="12" hidden="1" customHeight="1">
      <c r="A22532" s="760"/>
      <c r="B22532" s="760"/>
      <c r="C22532" s="760"/>
      <c r="D22532" s="760"/>
      <c r="E22532" s="760"/>
      <c r="F22532" s="760"/>
    </row>
    <row r="22533" spans="1:6" ht="12" hidden="1" customHeight="1">
      <c r="A22533" s="760"/>
      <c r="B22533" s="760"/>
      <c r="C22533" s="760"/>
      <c r="D22533" s="760"/>
      <c r="E22533" s="760"/>
      <c r="F22533" s="760"/>
    </row>
    <row r="22534" spans="1:6" ht="12" hidden="1" customHeight="1">
      <c r="A22534" s="760"/>
      <c r="B22534" s="760"/>
      <c r="C22534" s="760"/>
      <c r="D22534" s="760"/>
      <c r="E22534" s="760"/>
      <c r="F22534" s="760"/>
    </row>
    <row r="22535" spans="1:6" ht="12" hidden="1" customHeight="1">
      <c r="A22535" s="760"/>
      <c r="B22535" s="760"/>
      <c r="C22535" s="760"/>
      <c r="D22535" s="760"/>
      <c r="E22535" s="760"/>
      <c r="F22535" s="760"/>
    </row>
    <row r="22536" spans="1:6" ht="12" hidden="1" customHeight="1">
      <c r="A22536" s="760"/>
      <c r="B22536" s="760"/>
      <c r="C22536" s="760"/>
      <c r="D22536" s="760"/>
      <c r="E22536" s="760"/>
      <c r="F22536" s="760"/>
    </row>
    <row r="22537" spans="1:6" ht="12" hidden="1" customHeight="1">
      <c r="A22537" s="760"/>
      <c r="B22537" s="760"/>
      <c r="C22537" s="760"/>
      <c r="D22537" s="760"/>
      <c r="E22537" s="760"/>
      <c r="F22537" s="760"/>
    </row>
    <row r="22538" spans="1:6" ht="12" hidden="1" customHeight="1">
      <c r="A22538" s="760"/>
      <c r="B22538" s="760"/>
      <c r="C22538" s="760"/>
      <c r="D22538" s="760"/>
      <c r="E22538" s="760"/>
      <c r="F22538" s="760"/>
    </row>
    <row r="22539" spans="1:6" ht="12" hidden="1" customHeight="1">
      <c r="A22539" s="760"/>
      <c r="B22539" s="760"/>
      <c r="C22539" s="760"/>
      <c r="D22539" s="760"/>
      <c r="E22539" s="760"/>
      <c r="F22539" s="760"/>
    </row>
    <row r="22540" spans="1:6" ht="12" hidden="1" customHeight="1">
      <c r="A22540" s="760"/>
      <c r="B22540" s="760"/>
      <c r="C22540" s="760"/>
      <c r="D22540" s="760"/>
      <c r="E22540" s="760"/>
      <c r="F22540" s="760"/>
    </row>
    <row r="22541" spans="1:6" ht="12" hidden="1" customHeight="1">
      <c r="A22541" s="760"/>
      <c r="B22541" s="760"/>
      <c r="C22541" s="760"/>
      <c r="D22541" s="760"/>
      <c r="E22541" s="760"/>
      <c r="F22541" s="760"/>
    </row>
    <row r="22542" spans="1:6" ht="12" hidden="1" customHeight="1">
      <c r="A22542" s="760"/>
      <c r="B22542" s="760"/>
      <c r="C22542" s="760"/>
      <c r="D22542" s="760"/>
      <c r="E22542" s="760"/>
      <c r="F22542" s="760"/>
    </row>
    <row r="22543" spans="1:6" ht="12" hidden="1" customHeight="1">
      <c r="A22543" s="760"/>
      <c r="B22543" s="760"/>
      <c r="C22543" s="760"/>
      <c r="D22543" s="760"/>
      <c r="E22543" s="760"/>
      <c r="F22543" s="760"/>
    </row>
    <row r="22544" spans="1:6" ht="12" hidden="1" customHeight="1">
      <c r="A22544" s="760"/>
      <c r="B22544" s="760"/>
      <c r="C22544" s="760"/>
      <c r="D22544" s="760"/>
      <c r="E22544" s="760"/>
      <c r="F22544" s="760"/>
    </row>
    <row r="22545" spans="1:6" ht="12" hidden="1" customHeight="1">
      <c r="A22545" s="760"/>
      <c r="B22545" s="760"/>
      <c r="C22545" s="760"/>
      <c r="D22545" s="760"/>
      <c r="E22545" s="760"/>
      <c r="F22545" s="760"/>
    </row>
    <row r="22546" spans="1:6" ht="12" hidden="1" customHeight="1">
      <c r="A22546" s="760"/>
      <c r="B22546" s="760"/>
      <c r="C22546" s="760"/>
      <c r="D22546" s="760"/>
      <c r="E22546" s="760"/>
      <c r="F22546" s="760"/>
    </row>
    <row r="22547" spans="1:6" ht="12" hidden="1" customHeight="1">
      <c r="A22547" s="760"/>
      <c r="B22547" s="760"/>
      <c r="C22547" s="760"/>
      <c r="D22547" s="760"/>
      <c r="E22547" s="760"/>
      <c r="F22547" s="760"/>
    </row>
    <row r="22548" spans="1:6" ht="12" hidden="1" customHeight="1">
      <c r="A22548" s="760"/>
      <c r="B22548" s="760"/>
      <c r="C22548" s="760"/>
      <c r="D22548" s="760"/>
      <c r="E22548" s="760"/>
      <c r="F22548" s="760"/>
    </row>
    <row r="22549" spans="1:6" ht="12" hidden="1" customHeight="1">
      <c r="A22549" s="760"/>
      <c r="B22549" s="760"/>
      <c r="C22549" s="760"/>
      <c r="D22549" s="760"/>
      <c r="E22549" s="760"/>
      <c r="F22549" s="760"/>
    </row>
    <row r="22550" spans="1:6" ht="12" hidden="1" customHeight="1">
      <c r="A22550" s="760"/>
      <c r="B22550" s="760"/>
      <c r="C22550" s="760"/>
      <c r="D22550" s="760"/>
      <c r="E22550" s="760"/>
      <c r="F22550" s="760"/>
    </row>
    <row r="22551" spans="1:6" ht="12" hidden="1" customHeight="1">
      <c r="A22551" s="760"/>
      <c r="B22551" s="760"/>
      <c r="C22551" s="760"/>
      <c r="D22551" s="760"/>
      <c r="E22551" s="760"/>
      <c r="F22551" s="760"/>
    </row>
    <row r="22552" spans="1:6" ht="12" hidden="1" customHeight="1">
      <c r="A22552" s="760"/>
      <c r="B22552" s="760"/>
      <c r="C22552" s="760"/>
      <c r="D22552" s="760"/>
      <c r="E22552" s="760"/>
      <c r="F22552" s="760"/>
    </row>
    <row r="22553" spans="1:6" ht="12" hidden="1" customHeight="1">
      <c r="A22553" s="760"/>
      <c r="B22553" s="760"/>
      <c r="C22553" s="760"/>
      <c r="D22553" s="760"/>
      <c r="E22553" s="760"/>
      <c r="F22553" s="760"/>
    </row>
    <row r="22554" spans="1:6" ht="12" hidden="1" customHeight="1">
      <c r="A22554" s="760"/>
      <c r="B22554" s="760"/>
      <c r="C22554" s="760"/>
      <c r="D22554" s="760"/>
      <c r="E22554" s="760"/>
      <c r="F22554" s="760"/>
    </row>
    <row r="22555" spans="1:6" ht="12" hidden="1" customHeight="1">
      <c r="A22555" s="760"/>
      <c r="B22555" s="760"/>
      <c r="C22555" s="760"/>
      <c r="D22555" s="760"/>
      <c r="E22555" s="760"/>
      <c r="F22555" s="760"/>
    </row>
    <row r="22556" spans="1:6" ht="12" hidden="1" customHeight="1">
      <c r="A22556" s="760"/>
      <c r="B22556" s="760"/>
      <c r="C22556" s="760"/>
      <c r="D22556" s="760"/>
      <c r="E22556" s="760"/>
      <c r="F22556" s="760"/>
    </row>
    <row r="22557" spans="1:6" ht="12" hidden="1" customHeight="1">
      <c r="A22557" s="760"/>
      <c r="B22557" s="760"/>
      <c r="C22557" s="760"/>
      <c r="D22557" s="760"/>
      <c r="E22557" s="760"/>
      <c r="F22557" s="760"/>
    </row>
    <row r="22558" spans="1:6" ht="12" hidden="1" customHeight="1">
      <c r="A22558" s="760"/>
      <c r="B22558" s="760"/>
      <c r="C22558" s="760"/>
      <c r="D22558" s="760"/>
      <c r="E22558" s="760"/>
      <c r="F22558" s="760"/>
    </row>
    <row r="22559" spans="1:6" ht="12" hidden="1" customHeight="1">
      <c r="A22559" s="760"/>
      <c r="B22559" s="760"/>
      <c r="C22559" s="760"/>
      <c r="D22559" s="760"/>
      <c r="E22559" s="760"/>
      <c r="F22559" s="760"/>
    </row>
    <row r="22560" spans="1:6" ht="12" hidden="1" customHeight="1">
      <c r="A22560" s="760"/>
      <c r="B22560" s="760"/>
      <c r="C22560" s="760"/>
      <c r="D22560" s="760"/>
      <c r="E22560" s="760"/>
      <c r="F22560" s="760"/>
    </row>
    <row r="22561" spans="1:6" ht="12" hidden="1" customHeight="1">
      <c r="A22561" s="760"/>
      <c r="B22561" s="760"/>
      <c r="C22561" s="760"/>
      <c r="D22561" s="760"/>
      <c r="E22561" s="760"/>
      <c r="F22561" s="760"/>
    </row>
    <row r="22562" spans="1:6" ht="12" hidden="1" customHeight="1">
      <c r="A22562" s="760"/>
      <c r="B22562" s="760"/>
      <c r="C22562" s="760"/>
      <c r="D22562" s="760"/>
      <c r="E22562" s="760"/>
      <c r="F22562" s="760"/>
    </row>
    <row r="22563" spans="1:6" ht="12" hidden="1" customHeight="1">
      <c r="A22563" s="760"/>
      <c r="B22563" s="760"/>
      <c r="C22563" s="760"/>
      <c r="D22563" s="760"/>
      <c r="E22563" s="760"/>
      <c r="F22563" s="760"/>
    </row>
    <row r="22564" spans="1:6" ht="12" hidden="1" customHeight="1">
      <c r="A22564" s="760"/>
      <c r="B22564" s="760"/>
      <c r="C22564" s="760"/>
      <c r="D22564" s="760"/>
      <c r="E22564" s="760"/>
      <c r="F22564" s="760"/>
    </row>
    <row r="22565" spans="1:6" ht="12" hidden="1" customHeight="1">
      <c r="A22565" s="760"/>
      <c r="B22565" s="760"/>
      <c r="C22565" s="760"/>
      <c r="D22565" s="760"/>
      <c r="E22565" s="760"/>
      <c r="F22565" s="760"/>
    </row>
    <row r="22566" spans="1:6" ht="12" hidden="1" customHeight="1">
      <c r="A22566" s="760"/>
      <c r="B22566" s="760"/>
      <c r="C22566" s="760"/>
      <c r="D22566" s="760"/>
      <c r="E22566" s="760"/>
      <c r="F22566" s="760"/>
    </row>
    <row r="22567" spans="1:6" ht="12" hidden="1" customHeight="1">
      <c r="A22567" s="760"/>
      <c r="B22567" s="760"/>
      <c r="C22567" s="760"/>
      <c r="D22567" s="760"/>
      <c r="E22567" s="760"/>
      <c r="F22567" s="760"/>
    </row>
    <row r="22568" spans="1:6" ht="12" hidden="1" customHeight="1">
      <c r="A22568" s="760"/>
      <c r="B22568" s="760"/>
      <c r="C22568" s="760"/>
      <c r="D22568" s="760"/>
      <c r="E22568" s="760"/>
      <c r="F22568" s="760"/>
    </row>
    <row r="22569" spans="1:6" ht="12" hidden="1" customHeight="1">
      <c r="A22569" s="760"/>
      <c r="B22569" s="760"/>
      <c r="C22569" s="760"/>
      <c r="D22569" s="760"/>
      <c r="E22569" s="760"/>
      <c r="F22569" s="760"/>
    </row>
    <row r="22570" spans="1:6" ht="12" hidden="1" customHeight="1">
      <c r="A22570" s="760"/>
      <c r="B22570" s="760"/>
      <c r="C22570" s="760"/>
      <c r="D22570" s="760"/>
      <c r="E22570" s="760"/>
      <c r="F22570" s="760"/>
    </row>
    <row r="22571" spans="1:6" ht="12" hidden="1" customHeight="1">
      <c r="A22571" s="760"/>
      <c r="B22571" s="760"/>
      <c r="C22571" s="760"/>
      <c r="D22571" s="760"/>
      <c r="E22571" s="760"/>
      <c r="F22571" s="760"/>
    </row>
    <row r="22572" spans="1:6" ht="12" hidden="1" customHeight="1">
      <c r="A22572" s="760"/>
      <c r="B22572" s="760"/>
      <c r="C22572" s="760"/>
      <c r="D22572" s="760"/>
      <c r="E22572" s="760"/>
      <c r="F22572" s="760"/>
    </row>
    <row r="22573" spans="1:6" ht="12" hidden="1" customHeight="1">
      <c r="A22573" s="760"/>
      <c r="B22573" s="760"/>
      <c r="C22573" s="760"/>
      <c r="D22573" s="760"/>
      <c r="E22573" s="760"/>
      <c r="F22573" s="760"/>
    </row>
    <row r="22574" spans="1:6" ht="12" hidden="1" customHeight="1">
      <c r="A22574" s="760"/>
      <c r="B22574" s="760"/>
      <c r="C22574" s="760"/>
      <c r="D22574" s="760"/>
      <c r="E22574" s="760"/>
      <c r="F22574" s="760"/>
    </row>
    <row r="22575" spans="1:6" ht="12" hidden="1" customHeight="1">
      <c r="A22575" s="760"/>
      <c r="B22575" s="760"/>
      <c r="C22575" s="760"/>
      <c r="D22575" s="760"/>
      <c r="E22575" s="760"/>
      <c r="F22575" s="760"/>
    </row>
    <row r="22576" spans="1:6" ht="12" hidden="1" customHeight="1">
      <c r="A22576" s="760"/>
      <c r="B22576" s="760"/>
      <c r="C22576" s="760"/>
      <c r="D22576" s="760"/>
      <c r="E22576" s="760"/>
      <c r="F22576" s="760"/>
    </row>
    <row r="22577" spans="1:6" ht="12" hidden="1" customHeight="1">
      <c r="A22577" s="760"/>
      <c r="B22577" s="760"/>
      <c r="C22577" s="760"/>
      <c r="D22577" s="760"/>
      <c r="E22577" s="760"/>
      <c r="F22577" s="760"/>
    </row>
    <row r="22578" spans="1:6" ht="12" hidden="1" customHeight="1">
      <c r="A22578" s="760"/>
      <c r="B22578" s="760"/>
      <c r="C22578" s="760"/>
      <c r="D22578" s="760"/>
      <c r="E22578" s="760"/>
      <c r="F22578" s="760"/>
    </row>
    <row r="22579" spans="1:6" ht="12" hidden="1" customHeight="1">
      <c r="A22579" s="760"/>
      <c r="B22579" s="760"/>
      <c r="C22579" s="760"/>
      <c r="D22579" s="760"/>
      <c r="E22579" s="760"/>
      <c r="F22579" s="760"/>
    </row>
    <row r="22580" spans="1:6" ht="12" hidden="1" customHeight="1">
      <c r="A22580" s="760"/>
      <c r="B22580" s="760"/>
      <c r="C22580" s="760"/>
      <c r="D22580" s="760"/>
      <c r="E22580" s="760"/>
      <c r="F22580" s="760"/>
    </row>
    <row r="22581" spans="1:6" ht="12" hidden="1" customHeight="1">
      <c r="A22581" s="760"/>
      <c r="B22581" s="760"/>
      <c r="C22581" s="760"/>
      <c r="D22581" s="760"/>
      <c r="E22581" s="760"/>
      <c r="F22581" s="760"/>
    </row>
    <row r="22582" spans="1:6" ht="12" hidden="1" customHeight="1">
      <c r="A22582" s="760"/>
      <c r="B22582" s="760"/>
      <c r="C22582" s="760"/>
      <c r="D22582" s="760"/>
      <c r="E22582" s="760"/>
      <c r="F22582" s="760"/>
    </row>
    <row r="22583" spans="1:6" ht="12" hidden="1" customHeight="1">
      <c r="A22583" s="760"/>
      <c r="B22583" s="760"/>
      <c r="C22583" s="760"/>
      <c r="D22583" s="760"/>
      <c r="E22583" s="760"/>
      <c r="F22583" s="760"/>
    </row>
    <row r="22584" spans="1:6" ht="12" hidden="1" customHeight="1">
      <c r="A22584" s="760"/>
      <c r="B22584" s="760"/>
      <c r="C22584" s="760"/>
      <c r="D22584" s="760"/>
      <c r="E22584" s="760"/>
      <c r="F22584" s="760"/>
    </row>
    <row r="22585" spans="1:6" ht="12" hidden="1" customHeight="1">
      <c r="A22585" s="760"/>
      <c r="B22585" s="760"/>
      <c r="C22585" s="760"/>
      <c r="D22585" s="760"/>
      <c r="E22585" s="760"/>
      <c r="F22585" s="760"/>
    </row>
    <row r="22586" spans="1:6" ht="12" hidden="1" customHeight="1">
      <c r="A22586" s="760"/>
      <c r="B22586" s="760"/>
      <c r="C22586" s="760"/>
      <c r="D22586" s="760"/>
      <c r="E22586" s="760"/>
      <c r="F22586" s="760"/>
    </row>
    <row r="22587" spans="1:6" ht="12" hidden="1" customHeight="1">
      <c r="A22587" s="760"/>
      <c r="B22587" s="760"/>
      <c r="C22587" s="760"/>
      <c r="D22587" s="760"/>
      <c r="E22587" s="760"/>
      <c r="F22587" s="760"/>
    </row>
    <row r="22588" spans="1:6" ht="12" hidden="1" customHeight="1">
      <c r="A22588" s="760"/>
      <c r="B22588" s="760"/>
      <c r="C22588" s="760"/>
      <c r="D22588" s="760"/>
      <c r="E22588" s="760"/>
      <c r="F22588" s="760"/>
    </row>
    <row r="22589" spans="1:6" ht="12" hidden="1" customHeight="1">
      <c r="A22589" s="760"/>
      <c r="B22589" s="760"/>
      <c r="C22589" s="760"/>
      <c r="D22589" s="760"/>
      <c r="E22589" s="760"/>
      <c r="F22589" s="760"/>
    </row>
    <row r="22590" spans="1:6" ht="12" hidden="1" customHeight="1">
      <c r="A22590" s="760"/>
      <c r="B22590" s="760"/>
      <c r="C22590" s="760"/>
      <c r="D22590" s="760"/>
      <c r="E22590" s="760"/>
      <c r="F22590" s="760"/>
    </row>
    <row r="22591" spans="1:6" ht="12" hidden="1" customHeight="1">
      <c r="A22591" s="760"/>
      <c r="B22591" s="760"/>
      <c r="C22591" s="760"/>
      <c r="D22591" s="760"/>
      <c r="E22591" s="760"/>
      <c r="F22591" s="760"/>
    </row>
    <row r="22592" spans="1:6" ht="12" hidden="1" customHeight="1">
      <c r="A22592" s="760"/>
      <c r="B22592" s="760"/>
      <c r="C22592" s="760"/>
      <c r="D22592" s="760"/>
      <c r="E22592" s="760"/>
      <c r="F22592" s="760"/>
    </row>
    <row r="22593" spans="1:6" ht="12" hidden="1" customHeight="1">
      <c r="A22593" s="760"/>
      <c r="B22593" s="760"/>
      <c r="C22593" s="760"/>
      <c r="D22593" s="760"/>
      <c r="E22593" s="760"/>
      <c r="F22593" s="760"/>
    </row>
    <row r="22594" spans="1:6" ht="12" hidden="1" customHeight="1">
      <c r="A22594" s="760"/>
      <c r="B22594" s="760"/>
      <c r="C22594" s="760"/>
      <c r="D22594" s="760"/>
      <c r="E22594" s="760"/>
      <c r="F22594" s="760"/>
    </row>
    <row r="22595" spans="1:6" ht="12" hidden="1" customHeight="1">
      <c r="A22595" s="760"/>
      <c r="B22595" s="760"/>
      <c r="C22595" s="760"/>
      <c r="D22595" s="760"/>
      <c r="E22595" s="760"/>
      <c r="F22595" s="760"/>
    </row>
    <row r="22596" spans="1:6" ht="12" hidden="1" customHeight="1">
      <c r="A22596" s="760"/>
      <c r="B22596" s="760"/>
      <c r="C22596" s="760"/>
      <c r="D22596" s="760"/>
      <c r="E22596" s="760"/>
      <c r="F22596" s="760"/>
    </row>
    <row r="22597" spans="1:6" ht="12" hidden="1" customHeight="1">
      <c r="A22597" s="760"/>
      <c r="B22597" s="760"/>
      <c r="C22597" s="760"/>
      <c r="D22597" s="760"/>
      <c r="E22597" s="760"/>
      <c r="F22597" s="760"/>
    </row>
    <row r="22598" spans="1:6" ht="12" hidden="1" customHeight="1">
      <c r="A22598" s="760"/>
      <c r="B22598" s="760"/>
      <c r="C22598" s="760"/>
      <c r="D22598" s="760"/>
      <c r="E22598" s="760"/>
      <c r="F22598" s="760"/>
    </row>
    <row r="22599" spans="1:6" ht="12" hidden="1" customHeight="1">
      <c r="A22599" s="760"/>
      <c r="B22599" s="760"/>
      <c r="C22599" s="760"/>
      <c r="D22599" s="760"/>
      <c r="E22599" s="760"/>
      <c r="F22599" s="760"/>
    </row>
    <row r="22600" spans="1:6" ht="12" hidden="1" customHeight="1">
      <c r="A22600" s="760"/>
      <c r="B22600" s="760"/>
      <c r="C22600" s="760"/>
      <c r="D22600" s="760"/>
      <c r="E22600" s="760"/>
      <c r="F22600" s="760"/>
    </row>
    <row r="22601" spans="1:6" ht="12" hidden="1" customHeight="1">
      <c r="A22601" s="760"/>
      <c r="B22601" s="760"/>
      <c r="C22601" s="760"/>
      <c r="D22601" s="760"/>
      <c r="E22601" s="760"/>
      <c r="F22601" s="760"/>
    </row>
    <row r="22602" spans="1:6" ht="12" hidden="1" customHeight="1">
      <c r="A22602" s="760"/>
      <c r="B22602" s="760"/>
      <c r="C22602" s="760"/>
      <c r="D22602" s="760"/>
      <c r="E22602" s="760"/>
      <c r="F22602" s="760"/>
    </row>
    <row r="22603" spans="1:6" ht="12" hidden="1" customHeight="1">
      <c r="A22603" s="760"/>
      <c r="B22603" s="760"/>
      <c r="C22603" s="760"/>
      <c r="D22603" s="760"/>
      <c r="E22603" s="760"/>
      <c r="F22603" s="760"/>
    </row>
    <row r="22604" spans="1:6" ht="12" hidden="1" customHeight="1">
      <c r="A22604" s="760"/>
      <c r="B22604" s="760"/>
      <c r="C22604" s="760"/>
      <c r="D22604" s="760"/>
      <c r="E22604" s="760"/>
      <c r="F22604" s="760"/>
    </row>
    <row r="22605" spans="1:6" ht="12" hidden="1" customHeight="1">
      <c r="A22605" s="760"/>
      <c r="B22605" s="760"/>
      <c r="C22605" s="760"/>
      <c r="D22605" s="760"/>
      <c r="E22605" s="760"/>
      <c r="F22605" s="760"/>
    </row>
    <row r="22606" spans="1:6" ht="12" hidden="1" customHeight="1">
      <c r="A22606" s="760"/>
      <c r="B22606" s="760"/>
      <c r="C22606" s="760"/>
      <c r="D22606" s="760"/>
      <c r="E22606" s="760"/>
      <c r="F22606" s="760"/>
    </row>
    <row r="22607" spans="1:6" ht="12" hidden="1" customHeight="1">
      <c r="A22607" s="760"/>
      <c r="B22607" s="760"/>
      <c r="C22607" s="760"/>
      <c r="D22607" s="760"/>
      <c r="E22607" s="760"/>
      <c r="F22607" s="760"/>
    </row>
    <row r="22608" spans="1:6" ht="12" hidden="1" customHeight="1">
      <c r="A22608" s="760"/>
      <c r="B22608" s="760"/>
      <c r="C22608" s="760"/>
      <c r="D22608" s="760"/>
      <c r="E22608" s="760"/>
      <c r="F22608" s="760"/>
    </row>
    <row r="22609" spans="1:6" ht="12" hidden="1" customHeight="1">
      <c r="A22609" s="760"/>
      <c r="B22609" s="760"/>
      <c r="C22609" s="760"/>
      <c r="D22609" s="760"/>
      <c r="E22609" s="760"/>
      <c r="F22609" s="760"/>
    </row>
    <row r="22610" spans="1:6" ht="12" hidden="1" customHeight="1">
      <c r="A22610" s="760"/>
      <c r="B22610" s="760"/>
      <c r="C22610" s="760"/>
      <c r="D22610" s="760"/>
      <c r="E22610" s="760"/>
      <c r="F22610" s="760"/>
    </row>
    <row r="22611" spans="1:6" ht="12" hidden="1" customHeight="1">
      <c r="A22611" s="760"/>
      <c r="B22611" s="760"/>
      <c r="C22611" s="760"/>
      <c r="D22611" s="760"/>
      <c r="E22611" s="760"/>
      <c r="F22611" s="760"/>
    </row>
    <row r="22612" spans="1:6" ht="12" hidden="1" customHeight="1">
      <c r="A22612" s="760"/>
      <c r="B22612" s="760"/>
      <c r="C22612" s="760"/>
      <c r="D22612" s="760"/>
      <c r="E22612" s="760"/>
      <c r="F22612" s="760"/>
    </row>
    <row r="22613" spans="1:6" ht="12" hidden="1" customHeight="1">
      <c r="A22613" s="760"/>
      <c r="B22613" s="760"/>
      <c r="C22613" s="760"/>
      <c r="D22613" s="760"/>
      <c r="E22613" s="760"/>
      <c r="F22613" s="760"/>
    </row>
    <row r="22614" spans="1:6" ht="12" hidden="1" customHeight="1">
      <c r="A22614" s="760"/>
      <c r="B22614" s="760"/>
      <c r="C22614" s="760"/>
      <c r="D22614" s="760"/>
      <c r="E22614" s="760"/>
      <c r="F22614" s="760"/>
    </row>
    <row r="22615" spans="1:6" ht="12" hidden="1" customHeight="1">
      <c r="A22615" s="760"/>
      <c r="B22615" s="760"/>
      <c r="C22615" s="760"/>
      <c r="D22615" s="760"/>
      <c r="E22615" s="760"/>
      <c r="F22615" s="760"/>
    </row>
    <row r="22616" spans="1:6" ht="12" hidden="1" customHeight="1">
      <c r="A22616" s="760"/>
      <c r="B22616" s="760"/>
      <c r="C22616" s="760"/>
      <c r="D22616" s="760"/>
      <c r="E22616" s="760"/>
      <c r="F22616" s="760"/>
    </row>
    <row r="22617" spans="1:6" ht="12" hidden="1" customHeight="1">
      <c r="A22617" s="760"/>
      <c r="B22617" s="760"/>
      <c r="C22617" s="760"/>
      <c r="D22617" s="760"/>
      <c r="E22617" s="760"/>
      <c r="F22617" s="760"/>
    </row>
    <row r="22618" spans="1:6" ht="12" hidden="1" customHeight="1">
      <c r="A22618" s="760"/>
      <c r="B22618" s="760"/>
      <c r="C22618" s="760"/>
      <c r="D22618" s="760"/>
      <c r="E22618" s="760"/>
      <c r="F22618" s="760"/>
    </row>
    <row r="22619" spans="1:6" ht="12" hidden="1" customHeight="1">
      <c r="A22619" s="760"/>
      <c r="B22619" s="760"/>
      <c r="C22619" s="760"/>
      <c r="D22619" s="760"/>
      <c r="E22619" s="760"/>
      <c r="F22619" s="760"/>
    </row>
    <row r="22620" spans="1:6" ht="12" hidden="1" customHeight="1">
      <c r="A22620" s="760"/>
      <c r="B22620" s="760"/>
      <c r="C22620" s="760"/>
      <c r="D22620" s="760"/>
      <c r="E22620" s="760"/>
      <c r="F22620" s="760"/>
    </row>
    <row r="22621" spans="1:6" ht="12" hidden="1" customHeight="1">
      <c r="A22621" s="760"/>
      <c r="B22621" s="760"/>
      <c r="C22621" s="760"/>
      <c r="D22621" s="760"/>
      <c r="E22621" s="760"/>
      <c r="F22621" s="760"/>
    </row>
    <row r="22622" spans="1:6" ht="12" hidden="1" customHeight="1">
      <c r="A22622" s="760"/>
      <c r="B22622" s="760"/>
      <c r="C22622" s="760"/>
      <c r="D22622" s="760"/>
      <c r="E22622" s="760"/>
      <c r="F22622" s="760"/>
    </row>
    <row r="22623" spans="1:6" ht="12" hidden="1" customHeight="1">
      <c r="A22623" s="760"/>
      <c r="B22623" s="760"/>
      <c r="C22623" s="760"/>
      <c r="D22623" s="760"/>
      <c r="E22623" s="760"/>
      <c r="F22623" s="760"/>
    </row>
    <row r="22624" spans="1:6" ht="12" hidden="1" customHeight="1">
      <c r="A22624" s="760"/>
      <c r="B22624" s="760"/>
      <c r="C22624" s="760"/>
      <c r="D22624" s="760"/>
      <c r="E22624" s="760"/>
      <c r="F22624" s="760"/>
    </row>
    <row r="22625" spans="1:6" ht="12" hidden="1" customHeight="1">
      <c r="A22625" s="760"/>
      <c r="B22625" s="760"/>
      <c r="C22625" s="760"/>
      <c r="D22625" s="760"/>
      <c r="E22625" s="760"/>
      <c r="F22625" s="760"/>
    </row>
    <row r="22626" spans="1:6" ht="12" hidden="1" customHeight="1">
      <c r="A22626" s="760"/>
      <c r="B22626" s="760"/>
      <c r="C22626" s="760"/>
      <c r="D22626" s="760"/>
      <c r="E22626" s="760"/>
      <c r="F22626" s="760"/>
    </row>
    <row r="22627" spans="1:6" ht="12" hidden="1" customHeight="1">
      <c r="A22627" s="760"/>
      <c r="B22627" s="760"/>
      <c r="C22627" s="760"/>
      <c r="D22627" s="760"/>
      <c r="E22627" s="760"/>
      <c r="F22627" s="760"/>
    </row>
    <row r="22628" spans="1:6" ht="12" hidden="1" customHeight="1">
      <c r="A22628" s="760"/>
      <c r="B22628" s="760"/>
      <c r="C22628" s="760"/>
      <c r="D22628" s="760"/>
      <c r="E22628" s="760"/>
      <c r="F22628" s="760"/>
    </row>
    <row r="22629" spans="1:6" ht="12" hidden="1" customHeight="1">
      <c r="A22629" s="760"/>
      <c r="B22629" s="760"/>
      <c r="C22629" s="760"/>
      <c r="D22629" s="760"/>
      <c r="E22629" s="760"/>
      <c r="F22629" s="760"/>
    </row>
    <row r="22630" spans="1:6" ht="12" hidden="1" customHeight="1">
      <c r="A22630" s="760"/>
      <c r="B22630" s="760"/>
      <c r="C22630" s="760"/>
      <c r="D22630" s="760"/>
      <c r="E22630" s="760"/>
      <c r="F22630" s="760"/>
    </row>
    <row r="22631" spans="1:6" ht="12" hidden="1" customHeight="1">
      <c r="A22631" s="760"/>
      <c r="B22631" s="760"/>
      <c r="C22631" s="760"/>
      <c r="D22631" s="760"/>
      <c r="E22631" s="760"/>
      <c r="F22631" s="760"/>
    </row>
    <row r="22632" spans="1:6" ht="12" hidden="1" customHeight="1">
      <c r="A22632" s="760"/>
      <c r="B22632" s="760"/>
      <c r="C22632" s="760"/>
      <c r="D22632" s="760"/>
      <c r="E22632" s="760"/>
      <c r="F22632" s="760"/>
    </row>
    <row r="22633" spans="1:6" ht="12" hidden="1" customHeight="1">
      <c r="A22633" s="760"/>
      <c r="B22633" s="760"/>
      <c r="C22633" s="760"/>
      <c r="D22633" s="760"/>
      <c r="E22633" s="760"/>
      <c r="F22633" s="760"/>
    </row>
    <row r="22634" spans="1:6" ht="12" hidden="1" customHeight="1">
      <c r="A22634" s="760"/>
      <c r="B22634" s="760"/>
      <c r="C22634" s="760"/>
      <c r="D22634" s="760"/>
      <c r="E22634" s="760"/>
      <c r="F22634" s="760"/>
    </row>
    <row r="22635" spans="1:6" ht="12" hidden="1" customHeight="1">
      <c r="A22635" s="760"/>
      <c r="B22635" s="760"/>
      <c r="C22635" s="760"/>
      <c r="D22635" s="760"/>
      <c r="E22635" s="760"/>
      <c r="F22635" s="760"/>
    </row>
    <row r="22636" spans="1:6" ht="12" hidden="1" customHeight="1">
      <c r="A22636" s="760"/>
      <c r="B22636" s="760"/>
      <c r="C22636" s="760"/>
      <c r="D22636" s="760"/>
      <c r="E22636" s="760"/>
      <c r="F22636" s="760"/>
    </row>
    <row r="22637" spans="1:6" ht="12" hidden="1" customHeight="1">
      <c r="A22637" s="760"/>
      <c r="B22637" s="760"/>
      <c r="C22637" s="760"/>
      <c r="D22637" s="760"/>
      <c r="E22637" s="760"/>
      <c r="F22637" s="760"/>
    </row>
    <row r="22638" spans="1:6" ht="12" hidden="1" customHeight="1">
      <c r="A22638" s="760"/>
      <c r="B22638" s="760"/>
      <c r="C22638" s="760"/>
      <c r="D22638" s="760"/>
      <c r="E22638" s="760"/>
      <c r="F22638" s="760"/>
    </row>
    <row r="22639" spans="1:6" ht="12" hidden="1" customHeight="1">
      <c r="A22639" s="760"/>
      <c r="B22639" s="760"/>
      <c r="C22639" s="760"/>
      <c r="D22639" s="760"/>
      <c r="E22639" s="760"/>
      <c r="F22639" s="760"/>
    </row>
    <row r="22640" spans="1:6" ht="12" hidden="1" customHeight="1">
      <c r="A22640" s="760"/>
      <c r="B22640" s="760"/>
      <c r="C22640" s="760"/>
      <c r="D22640" s="760"/>
      <c r="E22640" s="760"/>
      <c r="F22640" s="760"/>
    </row>
    <row r="22641" spans="1:6" ht="12" hidden="1" customHeight="1">
      <c r="A22641" s="760"/>
      <c r="B22641" s="760"/>
      <c r="C22641" s="760"/>
      <c r="D22641" s="760"/>
      <c r="E22641" s="760"/>
      <c r="F22641" s="760"/>
    </row>
    <row r="22642" spans="1:6" ht="12" hidden="1" customHeight="1">
      <c r="A22642" s="760"/>
      <c r="B22642" s="760"/>
      <c r="C22642" s="760"/>
      <c r="D22642" s="760"/>
      <c r="E22642" s="760"/>
      <c r="F22642" s="760"/>
    </row>
    <row r="22643" spans="1:6" ht="12" hidden="1" customHeight="1">
      <c r="A22643" s="760"/>
      <c r="B22643" s="760"/>
      <c r="C22643" s="760"/>
      <c r="D22643" s="760"/>
      <c r="E22643" s="760"/>
      <c r="F22643" s="760"/>
    </row>
    <row r="22644" spans="1:6" ht="12" hidden="1" customHeight="1">
      <c r="A22644" s="760"/>
      <c r="B22644" s="760"/>
      <c r="C22644" s="760"/>
      <c r="D22644" s="760"/>
      <c r="E22644" s="760"/>
      <c r="F22644" s="760"/>
    </row>
    <row r="22645" spans="1:6" ht="12" hidden="1" customHeight="1">
      <c r="A22645" s="760"/>
      <c r="B22645" s="760"/>
      <c r="C22645" s="760"/>
      <c r="D22645" s="760"/>
      <c r="E22645" s="760"/>
      <c r="F22645" s="760"/>
    </row>
    <row r="22646" spans="1:6" ht="12" hidden="1" customHeight="1">
      <c r="A22646" s="760"/>
      <c r="B22646" s="760"/>
      <c r="C22646" s="760"/>
      <c r="D22646" s="760"/>
      <c r="E22646" s="760"/>
      <c r="F22646" s="760"/>
    </row>
    <row r="22647" spans="1:6" ht="12" hidden="1" customHeight="1">
      <c r="A22647" s="760"/>
      <c r="B22647" s="760"/>
      <c r="C22647" s="760"/>
      <c r="D22647" s="760"/>
      <c r="E22647" s="760"/>
      <c r="F22647" s="760"/>
    </row>
    <row r="22648" spans="1:6" ht="12" hidden="1" customHeight="1">
      <c r="A22648" s="760"/>
      <c r="B22648" s="760"/>
      <c r="C22648" s="760"/>
      <c r="D22648" s="760"/>
      <c r="E22648" s="760"/>
      <c r="F22648" s="760"/>
    </row>
    <row r="22649" spans="1:6" ht="12" hidden="1" customHeight="1">
      <c r="A22649" s="760"/>
      <c r="B22649" s="760"/>
      <c r="C22649" s="760"/>
      <c r="D22649" s="760"/>
      <c r="E22649" s="760"/>
      <c r="F22649" s="760"/>
    </row>
    <row r="22650" spans="1:6" ht="12" hidden="1" customHeight="1">
      <c r="A22650" s="760"/>
      <c r="B22650" s="760"/>
      <c r="C22650" s="760"/>
      <c r="D22650" s="760"/>
      <c r="E22650" s="760"/>
      <c r="F22650" s="760"/>
    </row>
    <row r="22651" spans="1:6" ht="12" hidden="1" customHeight="1">
      <c r="A22651" s="760"/>
      <c r="B22651" s="760"/>
      <c r="C22651" s="760"/>
      <c r="D22651" s="760"/>
      <c r="E22651" s="760"/>
      <c r="F22651" s="760"/>
    </row>
    <row r="22652" spans="1:6" ht="12" hidden="1" customHeight="1">
      <c r="A22652" s="760"/>
      <c r="B22652" s="760"/>
      <c r="C22652" s="760"/>
      <c r="D22652" s="760"/>
      <c r="E22652" s="760"/>
      <c r="F22652" s="760"/>
    </row>
    <row r="22653" spans="1:6" ht="12" hidden="1" customHeight="1">
      <c r="A22653" s="760"/>
      <c r="B22653" s="760"/>
      <c r="C22653" s="760"/>
      <c r="D22653" s="760"/>
      <c r="E22653" s="760"/>
      <c r="F22653" s="760"/>
    </row>
    <row r="22654" spans="1:6" ht="12" hidden="1" customHeight="1">
      <c r="A22654" s="760"/>
      <c r="B22654" s="760"/>
      <c r="C22654" s="760"/>
      <c r="D22654" s="760"/>
      <c r="E22654" s="760"/>
      <c r="F22654" s="760"/>
    </row>
    <row r="22655" spans="1:6" ht="12" hidden="1" customHeight="1">
      <c r="A22655" s="760"/>
      <c r="B22655" s="760"/>
      <c r="C22655" s="760"/>
      <c r="D22655" s="760"/>
      <c r="E22655" s="760"/>
      <c r="F22655" s="760"/>
    </row>
    <row r="22656" spans="1:6" ht="12" hidden="1" customHeight="1">
      <c r="A22656" s="760"/>
      <c r="B22656" s="760"/>
      <c r="C22656" s="760"/>
      <c r="D22656" s="760"/>
      <c r="E22656" s="760"/>
      <c r="F22656" s="760"/>
    </row>
    <row r="22657" spans="1:6" ht="12" hidden="1" customHeight="1">
      <c r="A22657" s="760"/>
      <c r="B22657" s="760"/>
      <c r="C22657" s="760"/>
      <c r="D22657" s="760"/>
      <c r="E22657" s="760"/>
      <c r="F22657" s="760"/>
    </row>
    <row r="22658" spans="1:6" ht="12" hidden="1" customHeight="1">
      <c r="A22658" s="760"/>
      <c r="B22658" s="760"/>
      <c r="C22658" s="760"/>
      <c r="D22658" s="760"/>
      <c r="E22658" s="760"/>
      <c r="F22658" s="760"/>
    </row>
    <row r="22659" spans="1:6" ht="12" hidden="1" customHeight="1">
      <c r="A22659" s="760"/>
      <c r="B22659" s="760"/>
      <c r="C22659" s="760"/>
      <c r="D22659" s="760"/>
      <c r="E22659" s="760"/>
      <c r="F22659" s="760"/>
    </row>
    <row r="22660" spans="1:6" ht="12" hidden="1" customHeight="1">
      <c r="A22660" s="760"/>
      <c r="B22660" s="760"/>
      <c r="C22660" s="760"/>
      <c r="D22660" s="760"/>
      <c r="E22660" s="760"/>
      <c r="F22660" s="760"/>
    </row>
    <row r="22661" spans="1:6" ht="12" hidden="1" customHeight="1">
      <c r="A22661" s="760"/>
      <c r="B22661" s="760"/>
      <c r="C22661" s="760"/>
      <c r="D22661" s="760"/>
      <c r="E22661" s="760"/>
      <c r="F22661" s="760"/>
    </row>
    <row r="22662" spans="1:6" ht="12" hidden="1" customHeight="1">
      <c r="A22662" s="760"/>
      <c r="B22662" s="760"/>
      <c r="C22662" s="760"/>
      <c r="D22662" s="760"/>
      <c r="E22662" s="760"/>
      <c r="F22662" s="760"/>
    </row>
    <row r="22663" spans="1:6" ht="12" hidden="1" customHeight="1">
      <c r="A22663" s="760"/>
      <c r="B22663" s="760"/>
      <c r="C22663" s="760"/>
      <c r="D22663" s="760"/>
      <c r="E22663" s="760"/>
      <c r="F22663" s="760"/>
    </row>
    <row r="22664" spans="1:6" ht="12" hidden="1" customHeight="1">
      <c r="A22664" s="760"/>
      <c r="B22664" s="760"/>
      <c r="C22664" s="760"/>
      <c r="D22664" s="760"/>
      <c r="E22664" s="760"/>
      <c r="F22664" s="760"/>
    </row>
    <row r="22665" spans="1:6" ht="12" hidden="1" customHeight="1">
      <c r="A22665" s="760"/>
      <c r="B22665" s="760"/>
      <c r="C22665" s="760"/>
      <c r="D22665" s="760"/>
      <c r="E22665" s="760"/>
      <c r="F22665" s="760"/>
    </row>
    <row r="22666" spans="1:6" ht="12" hidden="1" customHeight="1">
      <c r="A22666" s="760"/>
      <c r="B22666" s="760"/>
      <c r="C22666" s="760"/>
      <c r="D22666" s="760"/>
      <c r="E22666" s="760"/>
      <c r="F22666" s="760"/>
    </row>
    <row r="22667" spans="1:6" ht="12" hidden="1" customHeight="1">
      <c r="A22667" s="760"/>
      <c r="B22667" s="760"/>
      <c r="C22667" s="760"/>
      <c r="D22667" s="760"/>
      <c r="E22667" s="760"/>
      <c r="F22667" s="760"/>
    </row>
    <row r="22668" spans="1:6" ht="12" hidden="1" customHeight="1">
      <c r="A22668" s="760"/>
      <c r="B22668" s="760"/>
      <c r="C22668" s="760"/>
      <c r="D22668" s="760"/>
      <c r="E22668" s="760"/>
      <c r="F22668" s="760"/>
    </row>
    <row r="22669" spans="1:6" ht="12" hidden="1" customHeight="1">
      <c r="A22669" s="760"/>
      <c r="B22669" s="760"/>
      <c r="C22669" s="760"/>
      <c r="D22669" s="760"/>
      <c r="E22669" s="760"/>
      <c r="F22669" s="760"/>
    </row>
    <row r="22670" spans="1:6" ht="12" hidden="1" customHeight="1">
      <c r="A22670" s="760"/>
      <c r="B22670" s="760"/>
      <c r="C22670" s="760"/>
      <c r="D22670" s="760"/>
      <c r="E22670" s="760"/>
      <c r="F22670" s="760"/>
    </row>
    <row r="22671" spans="1:6" ht="12" hidden="1" customHeight="1">
      <c r="A22671" s="760"/>
      <c r="B22671" s="760"/>
      <c r="C22671" s="760"/>
      <c r="D22671" s="760"/>
      <c r="E22671" s="760"/>
      <c r="F22671" s="760"/>
    </row>
    <row r="22672" spans="1:6" ht="12" hidden="1" customHeight="1">
      <c r="A22672" s="760"/>
      <c r="B22672" s="760"/>
      <c r="C22672" s="760"/>
      <c r="D22672" s="760"/>
      <c r="E22672" s="760"/>
      <c r="F22672" s="760"/>
    </row>
    <row r="22673" spans="1:6" ht="12" hidden="1" customHeight="1">
      <c r="A22673" s="760"/>
      <c r="B22673" s="760"/>
      <c r="C22673" s="760"/>
      <c r="D22673" s="760"/>
      <c r="E22673" s="760"/>
      <c r="F22673" s="760"/>
    </row>
    <row r="22674" spans="1:6" ht="12" hidden="1" customHeight="1">
      <c r="A22674" s="760"/>
      <c r="B22674" s="760"/>
      <c r="C22674" s="760"/>
      <c r="D22674" s="760"/>
      <c r="E22674" s="760"/>
      <c r="F22674" s="760"/>
    </row>
    <row r="22675" spans="1:6" ht="12" hidden="1" customHeight="1">
      <c r="A22675" s="760"/>
      <c r="B22675" s="760"/>
      <c r="C22675" s="760"/>
      <c r="D22675" s="760"/>
      <c r="E22675" s="760"/>
      <c r="F22675" s="760"/>
    </row>
    <row r="22676" spans="1:6" ht="12" hidden="1" customHeight="1">
      <c r="A22676" s="760"/>
      <c r="B22676" s="760"/>
      <c r="C22676" s="760"/>
      <c r="D22676" s="760"/>
      <c r="E22676" s="760"/>
      <c r="F22676" s="760"/>
    </row>
    <row r="22677" spans="1:6" ht="12" hidden="1" customHeight="1">
      <c r="A22677" s="760"/>
      <c r="B22677" s="760"/>
      <c r="C22677" s="760"/>
      <c r="D22677" s="760"/>
      <c r="E22677" s="760"/>
      <c r="F22677" s="760"/>
    </row>
    <row r="22678" spans="1:6" ht="12" hidden="1" customHeight="1">
      <c r="A22678" s="760"/>
      <c r="B22678" s="760"/>
      <c r="C22678" s="760"/>
      <c r="D22678" s="760"/>
      <c r="E22678" s="760"/>
      <c r="F22678" s="760"/>
    </row>
    <row r="22679" spans="1:6" ht="12" hidden="1" customHeight="1">
      <c r="A22679" s="760"/>
      <c r="B22679" s="760"/>
      <c r="C22679" s="760"/>
      <c r="D22679" s="760"/>
      <c r="E22679" s="760"/>
      <c r="F22679" s="760"/>
    </row>
    <row r="22680" spans="1:6" ht="12" hidden="1" customHeight="1">
      <c r="A22680" s="760"/>
      <c r="B22680" s="760"/>
      <c r="C22680" s="760"/>
      <c r="D22680" s="760"/>
      <c r="E22680" s="760"/>
      <c r="F22680" s="760"/>
    </row>
    <row r="22681" spans="1:6" ht="12" hidden="1" customHeight="1">
      <c r="A22681" s="760"/>
      <c r="B22681" s="760"/>
      <c r="C22681" s="760"/>
      <c r="D22681" s="760"/>
      <c r="E22681" s="760"/>
      <c r="F22681" s="760"/>
    </row>
    <row r="22682" spans="1:6" ht="12" hidden="1" customHeight="1">
      <c r="A22682" s="760"/>
      <c r="B22682" s="760"/>
      <c r="C22682" s="760"/>
      <c r="D22682" s="760"/>
      <c r="E22682" s="760"/>
      <c r="F22682" s="760"/>
    </row>
    <row r="22683" spans="1:6" ht="12" hidden="1" customHeight="1">
      <c r="A22683" s="760"/>
      <c r="B22683" s="760"/>
      <c r="C22683" s="760"/>
      <c r="D22683" s="760"/>
      <c r="E22683" s="760"/>
      <c r="F22683" s="760"/>
    </row>
    <row r="22684" spans="1:6" ht="12" hidden="1" customHeight="1">
      <c r="A22684" s="760"/>
      <c r="B22684" s="760"/>
      <c r="C22684" s="760"/>
      <c r="D22684" s="760"/>
      <c r="E22684" s="760"/>
      <c r="F22684" s="760"/>
    </row>
    <row r="22685" spans="1:6" ht="12" hidden="1" customHeight="1">
      <c r="A22685" s="760"/>
      <c r="B22685" s="760"/>
      <c r="C22685" s="760"/>
      <c r="D22685" s="760"/>
      <c r="E22685" s="760"/>
      <c r="F22685" s="760"/>
    </row>
    <row r="22686" spans="1:6" ht="12" hidden="1" customHeight="1">
      <c r="A22686" s="760"/>
      <c r="B22686" s="760"/>
      <c r="C22686" s="760"/>
      <c r="D22686" s="760"/>
      <c r="E22686" s="760"/>
      <c r="F22686" s="760"/>
    </row>
    <row r="22687" spans="1:6" ht="12" hidden="1" customHeight="1">
      <c r="A22687" s="760"/>
      <c r="B22687" s="760"/>
      <c r="C22687" s="760"/>
      <c r="D22687" s="760"/>
      <c r="E22687" s="760"/>
      <c r="F22687" s="760"/>
    </row>
    <row r="22688" spans="1:6" ht="12" hidden="1" customHeight="1">
      <c r="A22688" s="760"/>
      <c r="B22688" s="760"/>
      <c r="C22688" s="760"/>
      <c r="D22688" s="760"/>
      <c r="E22688" s="760"/>
      <c r="F22688" s="760"/>
    </row>
    <row r="22689" spans="1:6" ht="12" hidden="1" customHeight="1">
      <c r="A22689" s="760"/>
      <c r="B22689" s="760"/>
      <c r="C22689" s="760"/>
      <c r="D22689" s="760"/>
      <c r="E22689" s="760"/>
      <c r="F22689" s="760"/>
    </row>
    <row r="22690" spans="1:6" ht="12" hidden="1" customHeight="1">
      <c r="A22690" s="760"/>
      <c r="B22690" s="760"/>
      <c r="C22690" s="760"/>
      <c r="D22690" s="760"/>
      <c r="E22690" s="760"/>
      <c r="F22690" s="760"/>
    </row>
    <row r="22691" spans="1:6" ht="12" hidden="1" customHeight="1">
      <c r="A22691" s="760"/>
      <c r="B22691" s="760"/>
      <c r="C22691" s="760"/>
      <c r="D22691" s="760"/>
      <c r="E22691" s="760"/>
      <c r="F22691" s="760"/>
    </row>
    <row r="22692" spans="1:6" ht="12" hidden="1" customHeight="1">
      <c r="A22692" s="760"/>
      <c r="B22692" s="760"/>
      <c r="C22692" s="760"/>
      <c r="D22692" s="760"/>
      <c r="E22692" s="760"/>
      <c r="F22692" s="760"/>
    </row>
    <row r="22693" spans="1:6" ht="12" hidden="1" customHeight="1">
      <c r="A22693" s="760"/>
      <c r="B22693" s="760"/>
      <c r="C22693" s="760"/>
      <c r="D22693" s="760"/>
      <c r="E22693" s="760"/>
      <c r="F22693" s="760"/>
    </row>
    <row r="22694" spans="1:6" ht="12" hidden="1" customHeight="1">
      <c r="A22694" s="760"/>
      <c r="B22694" s="760"/>
      <c r="C22694" s="760"/>
      <c r="D22694" s="760"/>
      <c r="E22694" s="760"/>
      <c r="F22694" s="760"/>
    </row>
    <row r="22695" spans="1:6" ht="12" hidden="1" customHeight="1">
      <c r="A22695" s="760"/>
      <c r="B22695" s="760"/>
      <c r="C22695" s="760"/>
      <c r="D22695" s="760"/>
      <c r="E22695" s="760"/>
      <c r="F22695" s="760"/>
    </row>
    <row r="22696" spans="1:6" ht="12" hidden="1" customHeight="1">
      <c r="A22696" s="760"/>
      <c r="B22696" s="760"/>
      <c r="C22696" s="760"/>
      <c r="D22696" s="760"/>
      <c r="E22696" s="760"/>
      <c r="F22696" s="760"/>
    </row>
    <row r="22697" spans="1:6" ht="12" hidden="1" customHeight="1">
      <c r="A22697" s="760"/>
      <c r="B22697" s="760"/>
      <c r="C22697" s="760"/>
      <c r="D22697" s="760"/>
      <c r="E22697" s="760"/>
      <c r="F22697" s="760"/>
    </row>
    <row r="22698" spans="1:6" ht="12" hidden="1" customHeight="1">
      <c r="A22698" s="760"/>
      <c r="B22698" s="760"/>
      <c r="C22698" s="760"/>
      <c r="D22698" s="760"/>
      <c r="E22698" s="760"/>
      <c r="F22698" s="760"/>
    </row>
    <row r="22699" spans="1:6" ht="12" hidden="1" customHeight="1">
      <c r="A22699" s="760"/>
      <c r="B22699" s="760"/>
      <c r="C22699" s="760"/>
      <c r="D22699" s="760"/>
      <c r="E22699" s="760"/>
      <c r="F22699" s="760"/>
    </row>
    <row r="22700" spans="1:6" ht="12" hidden="1" customHeight="1">
      <c r="A22700" s="760"/>
      <c r="B22700" s="760"/>
      <c r="C22700" s="760"/>
      <c r="D22700" s="760"/>
      <c r="E22700" s="760"/>
      <c r="F22700" s="760"/>
    </row>
    <row r="22701" spans="1:6" ht="12" hidden="1" customHeight="1">
      <c r="A22701" s="760"/>
      <c r="B22701" s="760"/>
      <c r="C22701" s="760"/>
      <c r="D22701" s="760"/>
      <c r="E22701" s="760"/>
      <c r="F22701" s="760"/>
    </row>
    <row r="22702" spans="1:6" ht="12" hidden="1" customHeight="1">
      <c r="A22702" s="760"/>
      <c r="B22702" s="760"/>
      <c r="C22702" s="760"/>
      <c r="D22702" s="760"/>
      <c r="E22702" s="760"/>
      <c r="F22702" s="760"/>
    </row>
    <row r="22703" spans="1:6" ht="12" hidden="1" customHeight="1">
      <c r="A22703" s="760"/>
      <c r="B22703" s="760"/>
      <c r="C22703" s="760"/>
      <c r="D22703" s="760"/>
      <c r="E22703" s="760"/>
      <c r="F22703" s="760"/>
    </row>
    <row r="22704" spans="1:6" ht="12" hidden="1" customHeight="1">
      <c r="A22704" s="760"/>
      <c r="B22704" s="760"/>
      <c r="C22704" s="760"/>
      <c r="D22704" s="760"/>
      <c r="E22704" s="760"/>
      <c r="F22704" s="760"/>
    </row>
    <row r="22705" spans="1:6" ht="12" hidden="1" customHeight="1">
      <c r="A22705" s="760"/>
      <c r="B22705" s="760"/>
      <c r="C22705" s="760"/>
      <c r="D22705" s="760"/>
      <c r="E22705" s="760"/>
      <c r="F22705" s="760"/>
    </row>
    <row r="22706" spans="1:6" ht="12" hidden="1" customHeight="1">
      <c r="A22706" s="760"/>
      <c r="B22706" s="760"/>
      <c r="C22706" s="760"/>
      <c r="D22706" s="760"/>
      <c r="E22706" s="760"/>
      <c r="F22706" s="760"/>
    </row>
    <row r="22707" spans="1:6" ht="12" hidden="1" customHeight="1">
      <c r="A22707" s="760"/>
      <c r="B22707" s="760"/>
      <c r="C22707" s="760"/>
      <c r="D22707" s="760"/>
      <c r="E22707" s="760"/>
      <c r="F22707" s="760"/>
    </row>
    <row r="22708" spans="1:6" ht="12" hidden="1" customHeight="1">
      <c r="A22708" s="760"/>
      <c r="B22708" s="760"/>
      <c r="C22708" s="760"/>
      <c r="D22708" s="760"/>
      <c r="E22708" s="760"/>
      <c r="F22708" s="760"/>
    </row>
    <row r="22709" spans="1:6" ht="12" hidden="1" customHeight="1">
      <c r="A22709" s="760"/>
      <c r="B22709" s="760"/>
      <c r="C22709" s="760"/>
      <c r="D22709" s="760"/>
      <c r="E22709" s="760"/>
      <c r="F22709" s="760"/>
    </row>
    <row r="22710" spans="1:6" ht="12" hidden="1" customHeight="1">
      <c r="A22710" s="760"/>
      <c r="B22710" s="760"/>
      <c r="C22710" s="760"/>
      <c r="D22710" s="760"/>
      <c r="E22710" s="760"/>
      <c r="F22710" s="760"/>
    </row>
    <row r="22711" spans="1:6" ht="12" hidden="1" customHeight="1">
      <c r="A22711" s="760"/>
      <c r="B22711" s="760"/>
      <c r="C22711" s="760"/>
      <c r="D22711" s="760"/>
      <c r="E22711" s="760"/>
      <c r="F22711" s="760"/>
    </row>
    <row r="22712" spans="1:6" ht="12" hidden="1" customHeight="1">
      <c r="A22712" s="760"/>
      <c r="B22712" s="760"/>
      <c r="C22712" s="760"/>
      <c r="D22712" s="760"/>
      <c r="E22712" s="760"/>
      <c r="F22712" s="760"/>
    </row>
    <row r="22713" spans="1:6" ht="12" hidden="1" customHeight="1">
      <c r="A22713" s="760"/>
      <c r="B22713" s="760"/>
      <c r="C22713" s="760"/>
      <c r="D22713" s="760"/>
      <c r="E22713" s="760"/>
      <c r="F22713" s="760"/>
    </row>
    <row r="22714" spans="1:6" ht="12" hidden="1" customHeight="1">
      <c r="A22714" s="760"/>
      <c r="B22714" s="760"/>
      <c r="C22714" s="760"/>
      <c r="D22714" s="760"/>
      <c r="E22714" s="760"/>
      <c r="F22714" s="760"/>
    </row>
    <row r="22715" spans="1:6" ht="12" hidden="1" customHeight="1">
      <c r="A22715" s="760"/>
      <c r="B22715" s="760"/>
      <c r="C22715" s="760"/>
      <c r="D22715" s="760"/>
      <c r="E22715" s="760"/>
      <c r="F22715" s="760"/>
    </row>
    <row r="22716" spans="1:6" ht="12" hidden="1" customHeight="1">
      <c r="A22716" s="760"/>
      <c r="B22716" s="760"/>
      <c r="C22716" s="760"/>
      <c r="D22716" s="760"/>
      <c r="E22716" s="760"/>
      <c r="F22716" s="760"/>
    </row>
    <row r="22717" spans="1:6" ht="12" hidden="1" customHeight="1">
      <c r="A22717" s="760"/>
      <c r="B22717" s="760"/>
      <c r="C22717" s="760"/>
      <c r="D22717" s="760"/>
      <c r="E22717" s="760"/>
      <c r="F22717" s="760"/>
    </row>
    <row r="22718" spans="1:6" ht="12" hidden="1" customHeight="1">
      <c r="A22718" s="760"/>
      <c r="B22718" s="760"/>
      <c r="C22718" s="760"/>
      <c r="D22718" s="760"/>
      <c r="E22718" s="760"/>
      <c r="F22718" s="760"/>
    </row>
    <row r="22719" spans="1:6" ht="12" hidden="1" customHeight="1">
      <c r="A22719" s="760"/>
      <c r="B22719" s="760"/>
      <c r="C22719" s="760"/>
      <c r="D22719" s="760"/>
      <c r="E22719" s="760"/>
      <c r="F22719" s="760"/>
    </row>
    <row r="22720" spans="1:6" ht="12" hidden="1" customHeight="1">
      <c r="A22720" s="760"/>
      <c r="B22720" s="760"/>
      <c r="C22720" s="760"/>
      <c r="D22720" s="760"/>
      <c r="E22720" s="760"/>
      <c r="F22720" s="760"/>
    </row>
    <row r="22721" spans="1:6" ht="12" hidden="1" customHeight="1">
      <c r="A22721" s="760"/>
      <c r="B22721" s="760"/>
      <c r="C22721" s="760"/>
      <c r="D22721" s="760"/>
      <c r="E22721" s="760"/>
      <c r="F22721" s="760"/>
    </row>
    <row r="22722" spans="1:6" ht="12" hidden="1" customHeight="1">
      <c r="A22722" s="760"/>
      <c r="B22722" s="760"/>
      <c r="C22722" s="760"/>
      <c r="D22722" s="760"/>
      <c r="E22722" s="760"/>
      <c r="F22722" s="760"/>
    </row>
    <row r="22723" spans="1:6" ht="12" hidden="1" customHeight="1">
      <c r="A22723" s="760"/>
      <c r="B22723" s="760"/>
      <c r="C22723" s="760"/>
      <c r="D22723" s="760"/>
      <c r="E22723" s="760"/>
      <c r="F22723" s="760"/>
    </row>
    <row r="22724" spans="1:6" ht="12" hidden="1" customHeight="1">
      <c r="A22724" s="760"/>
      <c r="B22724" s="760"/>
      <c r="C22724" s="760"/>
      <c r="D22724" s="760"/>
      <c r="E22724" s="760"/>
      <c r="F22724" s="760"/>
    </row>
    <row r="22725" spans="1:6" ht="12" hidden="1" customHeight="1">
      <c r="A22725" s="760"/>
      <c r="B22725" s="760"/>
      <c r="C22725" s="760"/>
      <c r="D22725" s="760"/>
      <c r="E22725" s="760"/>
      <c r="F22725" s="760"/>
    </row>
    <row r="22726" spans="1:6" ht="12" hidden="1" customHeight="1">
      <c r="A22726" s="760"/>
      <c r="B22726" s="760"/>
      <c r="C22726" s="760"/>
      <c r="D22726" s="760"/>
      <c r="E22726" s="760"/>
      <c r="F22726" s="760"/>
    </row>
    <row r="22727" spans="1:6" ht="12" hidden="1" customHeight="1">
      <c r="A22727" s="760"/>
      <c r="B22727" s="760"/>
      <c r="C22727" s="760"/>
      <c r="D22727" s="760"/>
      <c r="E22727" s="760"/>
      <c r="F22727" s="760"/>
    </row>
    <row r="22728" spans="1:6" ht="12" hidden="1" customHeight="1">
      <c r="A22728" s="760"/>
      <c r="B22728" s="760"/>
      <c r="C22728" s="760"/>
      <c r="D22728" s="760"/>
      <c r="E22728" s="760"/>
      <c r="F22728" s="760"/>
    </row>
    <row r="22729" spans="1:6" ht="12" hidden="1" customHeight="1">
      <c r="A22729" s="760"/>
      <c r="B22729" s="760"/>
      <c r="C22729" s="760"/>
      <c r="D22729" s="760"/>
      <c r="E22729" s="760"/>
      <c r="F22729" s="760"/>
    </row>
    <row r="22730" spans="1:6" ht="12" hidden="1" customHeight="1">
      <c r="A22730" s="760"/>
      <c r="B22730" s="760"/>
      <c r="C22730" s="760"/>
      <c r="D22730" s="760"/>
      <c r="E22730" s="760"/>
      <c r="F22730" s="760"/>
    </row>
    <row r="22731" spans="1:6" ht="12" hidden="1" customHeight="1">
      <c r="A22731" s="760"/>
      <c r="B22731" s="760"/>
      <c r="C22731" s="760"/>
      <c r="D22731" s="760"/>
      <c r="E22731" s="760"/>
      <c r="F22731" s="760"/>
    </row>
    <row r="22732" spans="1:6" ht="12" hidden="1" customHeight="1">
      <c r="A22732" s="760"/>
      <c r="B22732" s="760"/>
      <c r="C22732" s="760"/>
      <c r="D22732" s="760"/>
      <c r="E22732" s="760"/>
      <c r="F22732" s="760"/>
    </row>
    <row r="22733" spans="1:6" ht="12" hidden="1" customHeight="1">
      <c r="A22733" s="760"/>
      <c r="B22733" s="760"/>
      <c r="C22733" s="760"/>
      <c r="D22733" s="760"/>
      <c r="E22733" s="760"/>
      <c r="F22733" s="760"/>
    </row>
    <row r="22734" spans="1:6" ht="12" hidden="1" customHeight="1">
      <c r="A22734" s="760"/>
      <c r="B22734" s="760"/>
      <c r="C22734" s="760"/>
      <c r="D22734" s="760"/>
      <c r="E22734" s="760"/>
      <c r="F22734" s="760"/>
    </row>
    <row r="22735" spans="1:6" ht="12" hidden="1" customHeight="1">
      <c r="A22735" s="760"/>
      <c r="B22735" s="760"/>
      <c r="C22735" s="760"/>
      <c r="D22735" s="760"/>
      <c r="E22735" s="760"/>
      <c r="F22735" s="760"/>
    </row>
    <row r="22736" spans="1:6" ht="12" hidden="1" customHeight="1">
      <c r="A22736" s="760"/>
      <c r="B22736" s="760"/>
      <c r="C22736" s="760"/>
      <c r="D22736" s="760"/>
      <c r="E22736" s="760"/>
      <c r="F22736" s="760"/>
    </row>
    <row r="22737" spans="1:6" ht="12" hidden="1" customHeight="1">
      <c r="A22737" s="760"/>
      <c r="B22737" s="760"/>
      <c r="C22737" s="760"/>
      <c r="D22737" s="760"/>
      <c r="E22737" s="760"/>
      <c r="F22737" s="760"/>
    </row>
    <row r="22738" spans="1:6" ht="12" hidden="1" customHeight="1">
      <c r="A22738" s="760"/>
      <c r="B22738" s="760"/>
      <c r="C22738" s="760"/>
      <c r="D22738" s="760"/>
      <c r="E22738" s="760"/>
      <c r="F22738" s="760"/>
    </row>
    <row r="22739" spans="1:6" ht="12" hidden="1" customHeight="1">
      <c r="A22739" s="760"/>
      <c r="B22739" s="760"/>
      <c r="C22739" s="760"/>
      <c r="D22739" s="760"/>
      <c r="E22739" s="760"/>
      <c r="F22739" s="760"/>
    </row>
    <row r="22740" spans="1:6" ht="12" hidden="1" customHeight="1">
      <c r="A22740" s="760"/>
      <c r="B22740" s="760"/>
      <c r="C22740" s="760"/>
      <c r="D22740" s="760"/>
      <c r="E22740" s="760"/>
      <c r="F22740" s="760"/>
    </row>
    <row r="22741" spans="1:6" ht="12" hidden="1" customHeight="1">
      <c r="A22741" s="760"/>
      <c r="B22741" s="760"/>
      <c r="C22741" s="760"/>
      <c r="D22741" s="760"/>
      <c r="E22741" s="760"/>
      <c r="F22741" s="760"/>
    </row>
    <row r="22742" spans="1:6" ht="12" hidden="1" customHeight="1">
      <c r="A22742" s="760"/>
      <c r="B22742" s="760"/>
      <c r="C22742" s="760"/>
      <c r="D22742" s="760"/>
      <c r="E22742" s="760"/>
      <c r="F22742" s="760"/>
    </row>
    <row r="22743" spans="1:6" ht="12" hidden="1" customHeight="1">
      <c r="A22743" s="760"/>
      <c r="B22743" s="760"/>
      <c r="C22743" s="760"/>
      <c r="D22743" s="760"/>
      <c r="E22743" s="760"/>
      <c r="F22743" s="760"/>
    </row>
    <row r="22744" spans="1:6" ht="12" hidden="1" customHeight="1">
      <c r="A22744" s="760"/>
      <c r="B22744" s="760"/>
      <c r="C22744" s="760"/>
      <c r="D22744" s="760"/>
      <c r="E22744" s="760"/>
      <c r="F22744" s="760"/>
    </row>
    <row r="22745" spans="1:6" ht="12" hidden="1" customHeight="1">
      <c r="A22745" s="760"/>
      <c r="B22745" s="760"/>
      <c r="C22745" s="760"/>
      <c r="D22745" s="760"/>
      <c r="E22745" s="760"/>
      <c r="F22745" s="760"/>
    </row>
    <row r="22746" spans="1:6" ht="12" hidden="1" customHeight="1">
      <c r="A22746" s="760"/>
      <c r="B22746" s="760"/>
      <c r="C22746" s="760"/>
      <c r="D22746" s="760"/>
      <c r="E22746" s="760"/>
      <c r="F22746" s="760"/>
    </row>
    <row r="22747" spans="1:6" ht="12" hidden="1" customHeight="1">
      <c r="A22747" s="760"/>
      <c r="B22747" s="760"/>
      <c r="C22747" s="760"/>
      <c r="D22747" s="760"/>
      <c r="E22747" s="760"/>
      <c r="F22747" s="760"/>
    </row>
    <row r="22748" spans="1:6" ht="12" hidden="1" customHeight="1">
      <c r="A22748" s="760"/>
      <c r="B22748" s="760"/>
      <c r="C22748" s="760"/>
      <c r="D22748" s="760"/>
      <c r="E22748" s="760"/>
      <c r="F22748" s="760"/>
    </row>
    <row r="22749" spans="1:6" ht="12" hidden="1" customHeight="1">
      <c r="A22749" s="760"/>
      <c r="B22749" s="760"/>
      <c r="C22749" s="760"/>
      <c r="D22749" s="760"/>
      <c r="E22749" s="760"/>
      <c r="F22749" s="760"/>
    </row>
    <row r="22750" spans="1:6" ht="12" hidden="1" customHeight="1">
      <c r="A22750" s="760"/>
      <c r="B22750" s="760"/>
      <c r="C22750" s="760"/>
      <c r="D22750" s="760"/>
      <c r="E22750" s="760"/>
      <c r="F22750" s="760"/>
    </row>
    <row r="22751" spans="1:6" ht="12" hidden="1" customHeight="1">
      <c r="A22751" s="760"/>
      <c r="B22751" s="760"/>
      <c r="C22751" s="760"/>
      <c r="D22751" s="760"/>
      <c r="E22751" s="760"/>
      <c r="F22751" s="760"/>
    </row>
    <row r="22752" spans="1:6" ht="12" hidden="1" customHeight="1">
      <c r="A22752" s="760"/>
      <c r="B22752" s="760"/>
      <c r="C22752" s="760"/>
      <c r="D22752" s="760"/>
      <c r="E22752" s="760"/>
      <c r="F22752" s="760"/>
    </row>
    <row r="22753" spans="1:6" ht="12" hidden="1" customHeight="1">
      <c r="A22753" s="760"/>
      <c r="B22753" s="760"/>
      <c r="C22753" s="760"/>
      <c r="D22753" s="760"/>
      <c r="E22753" s="760"/>
      <c r="F22753" s="760"/>
    </row>
    <row r="22754" spans="1:6" ht="12" hidden="1" customHeight="1">
      <c r="A22754" s="760"/>
      <c r="B22754" s="760"/>
      <c r="C22754" s="760"/>
      <c r="D22754" s="760"/>
      <c r="E22754" s="760"/>
      <c r="F22754" s="760"/>
    </row>
    <row r="22755" spans="1:6" ht="12" hidden="1" customHeight="1">
      <c r="A22755" s="760"/>
      <c r="B22755" s="760"/>
      <c r="C22755" s="760"/>
      <c r="D22755" s="760"/>
      <c r="E22755" s="760"/>
      <c r="F22755" s="760"/>
    </row>
    <row r="22756" spans="1:6" ht="12" hidden="1" customHeight="1">
      <c r="A22756" s="760"/>
      <c r="B22756" s="760"/>
      <c r="C22756" s="760"/>
      <c r="D22756" s="760"/>
      <c r="E22756" s="760"/>
      <c r="F22756" s="760"/>
    </row>
    <row r="22757" spans="1:6" ht="12" hidden="1" customHeight="1">
      <c r="A22757" s="760"/>
      <c r="B22757" s="760"/>
      <c r="C22757" s="760"/>
      <c r="D22757" s="760"/>
      <c r="E22757" s="760"/>
      <c r="F22757" s="760"/>
    </row>
    <row r="22758" spans="1:6" ht="12" hidden="1" customHeight="1">
      <c r="A22758" s="760"/>
      <c r="B22758" s="760"/>
      <c r="C22758" s="760"/>
      <c r="D22758" s="760"/>
      <c r="E22758" s="760"/>
      <c r="F22758" s="760"/>
    </row>
    <row r="22759" spans="1:6" ht="12" hidden="1" customHeight="1">
      <c r="A22759" s="760"/>
      <c r="B22759" s="760"/>
      <c r="C22759" s="760"/>
      <c r="D22759" s="760"/>
      <c r="E22759" s="760"/>
      <c r="F22759" s="760"/>
    </row>
    <row r="22760" spans="1:6" ht="12" hidden="1" customHeight="1">
      <c r="A22760" s="760"/>
      <c r="B22760" s="760"/>
      <c r="C22760" s="760"/>
      <c r="D22760" s="760"/>
      <c r="E22760" s="760"/>
      <c r="F22760" s="760"/>
    </row>
    <row r="22761" spans="1:6" ht="12" hidden="1" customHeight="1">
      <c r="A22761" s="760"/>
      <c r="B22761" s="760"/>
      <c r="C22761" s="760"/>
      <c r="D22761" s="760"/>
      <c r="E22761" s="760"/>
      <c r="F22761" s="760"/>
    </row>
    <row r="22762" spans="1:6" ht="12" hidden="1" customHeight="1">
      <c r="A22762" s="760"/>
      <c r="B22762" s="760"/>
      <c r="C22762" s="760"/>
      <c r="D22762" s="760"/>
      <c r="E22762" s="760"/>
      <c r="F22762" s="760"/>
    </row>
    <row r="22763" spans="1:6" ht="12" hidden="1" customHeight="1">
      <c r="A22763" s="760"/>
      <c r="B22763" s="760"/>
      <c r="C22763" s="760"/>
      <c r="D22763" s="760"/>
      <c r="E22763" s="760"/>
      <c r="F22763" s="760"/>
    </row>
    <row r="22764" spans="1:6" ht="12" hidden="1" customHeight="1">
      <c r="A22764" s="760"/>
      <c r="B22764" s="760"/>
      <c r="C22764" s="760"/>
      <c r="D22764" s="760"/>
      <c r="E22764" s="760"/>
      <c r="F22764" s="760"/>
    </row>
    <row r="22765" spans="1:6" ht="12" hidden="1" customHeight="1">
      <c r="A22765" s="760"/>
      <c r="B22765" s="760"/>
      <c r="C22765" s="760"/>
      <c r="D22765" s="760"/>
      <c r="E22765" s="760"/>
      <c r="F22765" s="760"/>
    </row>
    <row r="22766" spans="1:6" ht="12" hidden="1" customHeight="1">
      <c r="A22766" s="760"/>
      <c r="B22766" s="760"/>
      <c r="C22766" s="760"/>
      <c r="D22766" s="760"/>
      <c r="E22766" s="760"/>
      <c r="F22766" s="760"/>
    </row>
    <row r="22767" spans="1:6" ht="12" hidden="1" customHeight="1">
      <c r="A22767" s="760"/>
      <c r="B22767" s="760"/>
      <c r="C22767" s="760"/>
      <c r="D22767" s="760"/>
      <c r="E22767" s="760"/>
      <c r="F22767" s="760"/>
    </row>
    <row r="22768" spans="1:6" ht="12" hidden="1" customHeight="1">
      <c r="A22768" s="760"/>
      <c r="B22768" s="760"/>
      <c r="C22768" s="760"/>
      <c r="D22768" s="760"/>
      <c r="E22768" s="760"/>
      <c r="F22768" s="760"/>
    </row>
    <row r="22769" spans="1:6" ht="12" hidden="1" customHeight="1">
      <c r="A22769" s="760"/>
      <c r="B22769" s="760"/>
      <c r="C22769" s="760"/>
      <c r="D22769" s="760"/>
      <c r="E22769" s="760"/>
      <c r="F22769" s="760"/>
    </row>
    <row r="22770" spans="1:6" ht="12" hidden="1" customHeight="1">
      <c r="A22770" s="760"/>
      <c r="B22770" s="760"/>
      <c r="C22770" s="760"/>
      <c r="D22770" s="760"/>
      <c r="E22770" s="760"/>
      <c r="F22770" s="760"/>
    </row>
    <row r="22771" spans="1:6" ht="12" hidden="1" customHeight="1">
      <c r="A22771" s="760"/>
      <c r="B22771" s="760"/>
      <c r="C22771" s="760"/>
      <c r="D22771" s="760"/>
      <c r="E22771" s="760"/>
      <c r="F22771" s="760"/>
    </row>
    <row r="22772" spans="1:6" ht="12" hidden="1" customHeight="1">
      <c r="A22772" s="760"/>
      <c r="B22772" s="760"/>
      <c r="C22772" s="760"/>
      <c r="D22772" s="760"/>
      <c r="E22772" s="760"/>
      <c r="F22772" s="760"/>
    </row>
    <row r="22773" spans="1:6" ht="12" hidden="1" customHeight="1">
      <c r="A22773" s="760"/>
      <c r="B22773" s="760"/>
      <c r="C22773" s="760"/>
      <c r="D22773" s="760"/>
      <c r="E22773" s="760"/>
      <c r="F22773" s="760"/>
    </row>
    <row r="22774" spans="1:6" ht="12" hidden="1" customHeight="1">
      <c r="A22774" s="760"/>
      <c r="B22774" s="760"/>
      <c r="C22774" s="760"/>
      <c r="D22774" s="760"/>
      <c r="E22774" s="760"/>
      <c r="F22774" s="760"/>
    </row>
    <row r="22775" spans="1:6" ht="12" hidden="1" customHeight="1">
      <c r="A22775" s="760"/>
      <c r="B22775" s="760"/>
      <c r="C22775" s="760"/>
      <c r="D22775" s="760"/>
      <c r="E22775" s="760"/>
      <c r="F22775" s="760"/>
    </row>
    <row r="22776" spans="1:6" ht="12" hidden="1" customHeight="1">
      <c r="A22776" s="760"/>
      <c r="B22776" s="760"/>
      <c r="C22776" s="760"/>
      <c r="D22776" s="760"/>
      <c r="E22776" s="760"/>
      <c r="F22776" s="760"/>
    </row>
    <row r="22777" spans="1:6" ht="12" hidden="1" customHeight="1">
      <c r="A22777" s="760"/>
      <c r="B22777" s="760"/>
      <c r="C22777" s="760"/>
      <c r="D22777" s="760"/>
      <c r="E22777" s="760"/>
      <c r="F22777" s="760"/>
    </row>
    <row r="22778" spans="1:6" ht="12" hidden="1" customHeight="1">
      <c r="A22778" s="760"/>
      <c r="B22778" s="760"/>
      <c r="C22778" s="760"/>
      <c r="D22778" s="760"/>
      <c r="E22778" s="760"/>
      <c r="F22778" s="760"/>
    </row>
    <row r="22779" spans="1:6" ht="12" hidden="1" customHeight="1">
      <c r="A22779" s="760"/>
      <c r="B22779" s="760"/>
      <c r="C22779" s="760"/>
      <c r="D22779" s="760"/>
      <c r="E22779" s="760"/>
      <c r="F22779" s="760"/>
    </row>
    <row r="22780" spans="1:6" ht="12" hidden="1" customHeight="1">
      <c r="A22780" s="760"/>
      <c r="B22780" s="760"/>
      <c r="C22780" s="760"/>
      <c r="D22780" s="760"/>
      <c r="E22780" s="760"/>
      <c r="F22780" s="760"/>
    </row>
    <row r="22781" spans="1:6" ht="12" hidden="1" customHeight="1">
      <c r="A22781" s="760"/>
      <c r="B22781" s="760"/>
      <c r="C22781" s="760"/>
      <c r="D22781" s="760"/>
      <c r="E22781" s="760"/>
      <c r="F22781" s="760"/>
    </row>
    <row r="22782" spans="1:6" ht="12" hidden="1" customHeight="1">
      <c r="A22782" s="760"/>
      <c r="B22782" s="760"/>
      <c r="C22782" s="760"/>
      <c r="D22782" s="760"/>
      <c r="E22782" s="760"/>
      <c r="F22782" s="760"/>
    </row>
    <row r="22783" spans="1:6" ht="12" hidden="1" customHeight="1">
      <c r="A22783" s="760"/>
      <c r="B22783" s="760"/>
      <c r="C22783" s="760"/>
      <c r="D22783" s="760"/>
      <c r="E22783" s="760"/>
      <c r="F22783" s="760"/>
    </row>
    <row r="22784" spans="1:6" ht="12" hidden="1" customHeight="1">
      <c r="A22784" s="760"/>
      <c r="B22784" s="760"/>
      <c r="C22784" s="760"/>
      <c r="D22784" s="760"/>
      <c r="E22784" s="760"/>
      <c r="F22784" s="760"/>
    </row>
    <row r="22785" spans="1:6" ht="12" hidden="1" customHeight="1">
      <c r="A22785" s="760"/>
      <c r="B22785" s="760"/>
      <c r="C22785" s="760"/>
      <c r="D22785" s="760"/>
      <c r="E22785" s="760"/>
      <c r="F22785" s="760"/>
    </row>
    <row r="22786" spans="1:6" ht="12" hidden="1" customHeight="1">
      <c r="A22786" s="760"/>
      <c r="B22786" s="760"/>
      <c r="C22786" s="760"/>
      <c r="D22786" s="760"/>
      <c r="E22786" s="760"/>
      <c r="F22786" s="760"/>
    </row>
    <row r="22787" spans="1:6" ht="12" hidden="1" customHeight="1">
      <c r="A22787" s="760"/>
      <c r="B22787" s="760"/>
      <c r="C22787" s="760"/>
      <c r="D22787" s="760"/>
      <c r="E22787" s="760"/>
      <c r="F22787" s="760"/>
    </row>
    <row r="22788" spans="1:6" ht="12" hidden="1" customHeight="1">
      <c r="A22788" s="760"/>
      <c r="B22788" s="760"/>
      <c r="C22788" s="760"/>
      <c r="D22788" s="760"/>
      <c r="E22788" s="760"/>
      <c r="F22788" s="760"/>
    </row>
    <row r="22789" spans="1:6" ht="12" hidden="1" customHeight="1">
      <c r="A22789" s="760"/>
      <c r="B22789" s="760"/>
      <c r="C22789" s="760"/>
      <c r="D22789" s="760"/>
      <c r="E22789" s="760"/>
      <c r="F22789" s="760"/>
    </row>
    <row r="22790" spans="1:6" ht="12" hidden="1" customHeight="1">
      <c r="A22790" s="760"/>
      <c r="B22790" s="760"/>
      <c r="C22790" s="760"/>
      <c r="D22790" s="760"/>
      <c r="E22790" s="760"/>
      <c r="F22790" s="760"/>
    </row>
    <row r="22791" spans="1:6" ht="12" hidden="1" customHeight="1">
      <c r="A22791" s="760"/>
      <c r="B22791" s="760"/>
      <c r="C22791" s="760"/>
      <c r="D22791" s="760"/>
      <c r="E22791" s="760"/>
      <c r="F22791" s="760"/>
    </row>
    <row r="22792" spans="1:6" ht="12" hidden="1" customHeight="1">
      <c r="A22792" s="760"/>
      <c r="B22792" s="760"/>
      <c r="C22792" s="760"/>
      <c r="D22792" s="760"/>
      <c r="E22792" s="760"/>
      <c r="F22792" s="760"/>
    </row>
    <row r="22793" spans="1:6" ht="12" hidden="1" customHeight="1">
      <c r="A22793" s="760"/>
      <c r="B22793" s="760"/>
      <c r="C22793" s="760"/>
      <c r="D22793" s="760"/>
      <c r="E22793" s="760"/>
      <c r="F22793" s="760"/>
    </row>
    <row r="22794" spans="1:6" ht="12" hidden="1" customHeight="1">
      <c r="A22794" s="760"/>
      <c r="B22794" s="760"/>
      <c r="C22794" s="760"/>
      <c r="D22794" s="760"/>
      <c r="E22794" s="760"/>
      <c r="F22794" s="760"/>
    </row>
    <row r="22795" spans="1:6" ht="12" hidden="1" customHeight="1">
      <c r="A22795" s="760"/>
      <c r="B22795" s="760"/>
      <c r="C22795" s="760"/>
      <c r="D22795" s="760"/>
      <c r="E22795" s="760"/>
      <c r="F22795" s="760"/>
    </row>
    <row r="22796" spans="1:6" ht="12" hidden="1" customHeight="1">
      <c r="A22796" s="760"/>
      <c r="B22796" s="760"/>
      <c r="C22796" s="760"/>
      <c r="D22796" s="760"/>
      <c r="E22796" s="760"/>
      <c r="F22796" s="760"/>
    </row>
    <row r="22797" spans="1:6" ht="12" hidden="1" customHeight="1">
      <c r="A22797" s="760"/>
      <c r="B22797" s="760"/>
      <c r="C22797" s="760"/>
      <c r="D22797" s="760"/>
      <c r="E22797" s="760"/>
      <c r="F22797" s="760"/>
    </row>
    <row r="22798" spans="1:6" ht="12" hidden="1" customHeight="1">
      <c r="A22798" s="760"/>
      <c r="B22798" s="760"/>
      <c r="C22798" s="760"/>
      <c r="D22798" s="760"/>
      <c r="E22798" s="760"/>
      <c r="F22798" s="760"/>
    </row>
    <row r="22799" spans="1:6" ht="12" hidden="1" customHeight="1">
      <c r="A22799" s="760"/>
      <c r="B22799" s="760"/>
      <c r="C22799" s="760"/>
      <c r="D22799" s="760"/>
      <c r="E22799" s="760"/>
      <c r="F22799" s="760"/>
    </row>
    <row r="22800" spans="1:6" ht="12" hidden="1" customHeight="1">
      <c r="A22800" s="760"/>
      <c r="B22800" s="760"/>
      <c r="C22800" s="760"/>
      <c r="D22800" s="760"/>
      <c r="E22800" s="760"/>
      <c r="F22800" s="760"/>
    </row>
    <row r="22801" spans="1:6" ht="12" hidden="1" customHeight="1">
      <c r="A22801" s="760"/>
      <c r="B22801" s="760"/>
      <c r="C22801" s="760"/>
      <c r="D22801" s="760"/>
      <c r="E22801" s="760"/>
      <c r="F22801" s="760"/>
    </row>
    <row r="22802" spans="1:6" ht="12" hidden="1" customHeight="1">
      <c r="A22802" s="760"/>
      <c r="B22802" s="760"/>
      <c r="C22802" s="760"/>
      <c r="D22802" s="760"/>
      <c r="E22802" s="760"/>
      <c r="F22802" s="760"/>
    </row>
    <row r="22803" spans="1:6" ht="12" hidden="1" customHeight="1">
      <c r="A22803" s="760"/>
      <c r="B22803" s="760"/>
      <c r="C22803" s="760"/>
      <c r="D22803" s="760"/>
      <c r="E22803" s="760"/>
      <c r="F22803" s="760"/>
    </row>
    <row r="22804" spans="1:6" ht="12" hidden="1" customHeight="1">
      <c r="A22804" s="760"/>
      <c r="B22804" s="760"/>
      <c r="C22804" s="760"/>
      <c r="D22804" s="760"/>
      <c r="E22804" s="760"/>
      <c r="F22804" s="760"/>
    </row>
    <row r="22805" spans="1:6" ht="12" hidden="1" customHeight="1">
      <c r="A22805" s="760"/>
      <c r="B22805" s="760"/>
      <c r="C22805" s="760"/>
      <c r="D22805" s="760"/>
      <c r="E22805" s="760"/>
      <c r="F22805" s="760"/>
    </row>
    <row r="22806" spans="1:6" ht="12" hidden="1" customHeight="1">
      <c r="A22806" s="760"/>
      <c r="B22806" s="760"/>
      <c r="C22806" s="760"/>
      <c r="D22806" s="760"/>
      <c r="E22806" s="760"/>
      <c r="F22806" s="760"/>
    </row>
    <row r="22807" spans="1:6" ht="12" hidden="1" customHeight="1">
      <c r="A22807" s="760"/>
      <c r="B22807" s="760"/>
      <c r="C22807" s="760"/>
      <c r="D22807" s="760"/>
      <c r="E22807" s="760"/>
      <c r="F22807" s="760"/>
    </row>
    <row r="22808" spans="1:6" ht="12" hidden="1" customHeight="1">
      <c r="A22808" s="760"/>
      <c r="B22808" s="760"/>
      <c r="C22808" s="760"/>
      <c r="D22808" s="760"/>
      <c r="E22808" s="760"/>
      <c r="F22808" s="760"/>
    </row>
    <row r="22809" spans="1:6" ht="12" hidden="1" customHeight="1">
      <c r="A22809" s="760"/>
      <c r="B22809" s="760"/>
      <c r="C22809" s="760"/>
      <c r="D22809" s="760"/>
      <c r="E22809" s="760"/>
      <c r="F22809" s="760"/>
    </row>
    <row r="22810" spans="1:6" ht="12" hidden="1" customHeight="1">
      <c r="A22810" s="760"/>
      <c r="B22810" s="760"/>
      <c r="C22810" s="760"/>
      <c r="D22810" s="760"/>
      <c r="E22810" s="760"/>
      <c r="F22810" s="760"/>
    </row>
    <row r="22811" spans="1:6" ht="12" hidden="1" customHeight="1">
      <c r="A22811" s="760"/>
      <c r="B22811" s="760"/>
      <c r="C22811" s="760"/>
      <c r="D22811" s="760"/>
      <c r="E22811" s="760"/>
      <c r="F22811" s="760"/>
    </row>
    <row r="22812" spans="1:6" ht="12" hidden="1" customHeight="1">
      <c r="A22812" s="760"/>
      <c r="B22812" s="760"/>
      <c r="C22812" s="760"/>
      <c r="D22812" s="760"/>
      <c r="E22812" s="760"/>
      <c r="F22812" s="760"/>
    </row>
    <row r="22813" spans="1:6" ht="12" hidden="1" customHeight="1">
      <c r="A22813" s="760"/>
      <c r="B22813" s="760"/>
      <c r="C22813" s="760"/>
      <c r="D22813" s="760"/>
      <c r="E22813" s="760"/>
      <c r="F22813" s="760"/>
    </row>
    <row r="22814" spans="1:6" ht="12" hidden="1" customHeight="1">
      <c r="A22814" s="760"/>
      <c r="B22814" s="760"/>
      <c r="C22814" s="760"/>
      <c r="D22814" s="760"/>
      <c r="E22814" s="760"/>
      <c r="F22814" s="760"/>
    </row>
    <row r="22815" spans="1:6" ht="12" hidden="1" customHeight="1">
      <c r="A22815" s="760"/>
      <c r="B22815" s="760"/>
      <c r="C22815" s="760"/>
      <c r="D22815" s="760"/>
      <c r="E22815" s="760"/>
      <c r="F22815" s="760"/>
    </row>
    <row r="22816" spans="1:6" ht="12" hidden="1" customHeight="1">
      <c r="A22816" s="760"/>
      <c r="B22816" s="760"/>
      <c r="C22816" s="760"/>
      <c r="D22816" s="760"/>
      <c r="E22816" s="760"/>
      <c r="F22816" s="760"/>
    </row>
    <row r="22817" spans="1:6" ht="12" hidden="1" customHeight="1">
      <c r="A22817" s="760"/>
      <c r="B22817" s="760"/>
      <c r="C22817" s="760"/>
      <c r="D22817" s="760"/>
      <c r="E22817" s="760"/>
      <c r="F22817" s="760"/>
    </row>
    <row r="22818" spans="1:6" ht="12" hidden="1" customHeight="1">
      <c r="A22818" s="760"/>
      <c r="B22818" s="760"/>
      <c r="C22818" s="760"/>
      <c r="D22818" s="760"/>
      <c r="E22818" s="760"/>
      <c r="F22818" s="760"/>
    </row>
    <row r="22819" spans="1:6" ht="12" hidden="1" customHeight="1">
      <c r="A22819" s="760"/>
      <c r="B22819" s="760"/>
      <c r="C22819" s="760"/>
      <c r="D22819" s="760"/>
      <c r="E22819" s="760"/>
      <c r="F22819" s="760"/>
    </row>
    <row r="22820" spans="1:6" ht="12" hidden="1" customHeight="1">
      <c r="A22820" s="760"/>
      <c r="B22820" s="760"/>
      <c r="C22820" s="760"/>
      <c r="D22820" s="760"/>
      <c r="E22820" s="760"/>
      <c r="F22820" s="760"/>
    </row>
    <row r="22821" spans="1:6" ht="12" hidden="1" customHeight="1">
      <c r="A22821" s="760"/>
      <c r="B22821" s="760"/>
      <c r="C22821" s="760"/>
      <c r="D22821" s="760"/>
      <c r="E22821" s="760"/>
      <c r="F22821" s="760"/>
    </row>
    <row r="22822" spans="1:6" ht="12" hidden="1" customHeight="1">
      <c r="A22822" s="760"/>
      <c r="B22822" s="760"/>
      <c r="C22822" s="760"/>
      <c r="D22822" s="760"/>
      <c r="E22822" s="760"/>
      <c r="F22822" s="760"/>
    </row>
    <row r="22823" spans="1:6" ht="12" hidden="1" customHeight="1">
      <c r="A22823" s="760"/>
      <c r="B22823" s="760"/>
      <c r="C22823" s="760"/>
      <c r="D22823" s="760"/>
      <c r="E22823" s="760"/>
      <c r="F22823" s="760"/>
    </row>
    <row r="22824" spans="1:6" ht="12" hidden="1" customHeight="1">
      <c r="A22824" s="760"/>
      <c r="B22824" s="760"/>
      <c r="C22824" s="760"/>
      <c r="D22824" s="760"/>
      <c r="E22824" s="760"/>
      <c r="F22824" s="760"/>
    </row>
    <row r="22825" spans="1:6" ht="12" hidden="1" customHeight="1">
      <c r="A22825" s="760"/>
      <c r="B22825" s="760"/>
      <c r="C22825" s="760"/>
      <c r="D22825" s="760"/>
      <c r="E22825" s="760"/>
      <c r="F22825" s="760"/>
    </row>
    <row r="22826" spans="1:6" ht="12" hidden="1" customHeight="1">
      <c r="A22826" s="760"/>
      <c r="B22826" s="760"/>
      <c r="C22826" s="760"/>
      <c r="D22826" s="760"/>
      <c r="E22826" s="760"/>
      <c r="F22826" s="760"/>
    </row>
    <row r="22827" spans="1:6" ht="12" hidden="1" customHeight="1">
      <c r="A22827" s="760"/>
      <c r="B22827" s="760"/>
      <c r="C22827" s="760"/>
      <c r="D22827" s="760"/>
      <c r="E22827" s="760"/>
      <c r="F22827" s="760"/>
    </row>
    <row r="22828" spans="1:6" ht="12" hidden="1" customHeight="1">
      <c r="A22828" s="760"/>
      <c r="B22828" s="760"/>
      <c r="C22828" s="760"/>
      <c r="D22828" s="760"/>
      <c r="E22828" s="760"/>
      <c r="F22828" s="760"/>
    </row>
    <row r="22829" spans="1:6" ht="12" hidden="1" customHeight="1">
      <c r="A22829" s="760"/>
      <c r="B22829" s="760"/>
      <c r="C22829" s="760"/>
      <c r="D22829" s="760"/>
      <c r="E22829" s="760"/>
      <c r="F22829" s="760"/>
    </row>
    <row r="22830" spans="1:6" ht="12" hidden="1" customHeight="1">
      <c r="A22830" s="760"/>
      <c r="B22830" s="760"/>
      <c r="C22830" s="760"/>
      <c r="D22830" s="760"/>
      <c r="E22830" s="760"/>
      <c r="F22830" s="760"/>
    </row>
    <row r="22831" spans="1:6" ht="12" hidden="1" customHeight="1">
      <c r="A22831" s="760"/>
      <c r="B22831" s="760"/>
      <c r="C22831" s="760"/>
      <c r="D22831" s="760"/>
      <c r="E22831" s="760"/>
      <c r="F22831" s="760"/>
    </row>
    <row r="22832" spans="1:6" ht="12" hidden="1" customHeight="1">
      <c r="A22832" s="760"/>
      <c r="B22832" s="760"/>
      <c r="C22832" s="760"/>
      <c r="D22832" s="760"/>
      <c r="E22832" s="760"/>
      <c r="F22832" s="760"/>
    </row>
    <row r="22833" spans="1:6" ht="12" hidden="1" customHeight="1">
      <c r="A22833" s="760"/>
      <c r="B22833" s="760"/>
      <c r="C22833" s="760"/>
      <c r="D22833" s="760"/>
      <c r="E22833" s="760"/>
      <c r="F22833" s="760"/>
    </row>
    <row r="22834" spans="1:6" ht="12" hidden="1" customHeight="1">
      <c r="A22834" s="760"/>
      <c r="B22834" s="760"/>
      <c r="C22834" s="760"/>
      <c r="D22834" s="760"/>
      <c r="E22834" s="760"/>
      <c r="F22834" s="760"/>
    </row>
    <row r="22835" spans="1:6" ht="12" hidden="1" customHeight="1">
      <c r="A22835" s="760"/>
      <c r="B22835" s="760"/>
      <c r="C22835" s="760"/>
      <c r="D22835" s="760"/>
      <c r="E22835" s="760"/>
      <c r="F22835" s="760"/>
    </row>
    <row r="22836" spans="1:6" ht="12" hidden="1" customHeight="1">
      <c r="A22836" s="760"/>
      <c r="B22836" s="760"/>
      <c r="C22836" s="760"/>
      <c r="D22836" s="760"/>
      <c r="E22836" s="760"/>
      <c r="F22836" s="760"/>
    </row>
    <row r="22837" spans="1:6" ht="12" hidden="1" customHeight="1">
      <c r="A22837" s="760"/>
      <c r="B22837" s="760"/>
      <c r="C22837" s="760"/>
      <c r="D22837" s="760"/>
      <c r="E22837" s="760"/>
      <c r="F22837" s="760"/>
    </row>
    <row r="22838" spans="1:6" ht="12" hidden="1" customHeight="1">
      <c r="A22838" s="760"/>
      <c r="B22838" s="760"/>
      <c r="C22838" s="760"/>
      <c r="D22838" s="760"/>
      <c r="E22838" s="760"/>
      <c r="F22838" s="760"/>
    </row>
    <row r="22839" spans="1:6" ht="12" hidden="1" customHeight="1">
      <c r="A22839" s="760"/>
      <c r="B22839" s="760"/>
      <c r="C22839" s="760"/>
      <c r="D22839" s="760"/>
      <c r="E22839" s="760"/>
      <c r="F22839" s="760"/>
    </row>
    <row r="22840" spans="1:6" ht="12" hidden="1" customHeight="1">
      <c r="A22840" s="760"/>
      <c r="B22840" s="760"/>
      <c r="C22840" s="760"/>
      <c r="D22840" s="760"/>
      <c r="E22840" s="760"/>
      <c r="F22840" s="760"/>
    </row>
    <row r="22841" spans="1:6" ht="12" hidden="1" customHeight="1">
      <c r="A22841" s="760"/>
      <c r="B22841" s="760"/>
      <c r="C22841" s="760"/>
      <c r="D22841" s="760"/>
      <c r="E22841" s="760"/>
      <c r="F22841" s="760"/>
    </row>
    <row r="22842" spans="1:6" ht="12" hidden="1" customHeight="1">
      <c r="A22842" s="760"/>
      <c r="B22842" s="760"/>
      <c r="C22842" s="760"/>
      <c r="D22842" s="760"/>
      <c r="E22842" s="760"/>
      <c r="F22842" s="760"/>
    </row>
    <row r="22843" spans="1:6" ht="12" hidden="1" customHeight="1">
      <c r="A22843" s="760"/>
      <c r="B22843" s="760"/>
      <c r="C22843" s="760"/>
      <c r="D22843" s="760"/>
      <c r="E22843" s="760"/>
      <c r="F22843" s="760"/>
    </row>
    <row r="22844" spans="1:6" ht="12" hidden="1" customHeight="1">
      <c r="A22844" s="760"/>
      <c r="B22844" s="760"/>
      <c r="C22844" s="760"/>
      <c r="D22844" s="760"/>
      <c r="E22844" s="760"/>
      <c r="F22844" s="760"/>
    </row>
    <row r="22845" spans="1:6" ht="12" hidden="1" customHeight="1">
      <c r="A22845" s="760"/>
      <c r="B22845" s="760"/>
      <c r="C22845" s="760"/>
      <c r="D22845" s="760"/>
      <c r="E22845" s="760"/>
      <c r="F22845" s="760"/>
    </row>
    <row r="22846" spans="1:6" ht="12" hidden="1" customHeight="1">
      <c r="A22846" s="760"/>
      <c r="B22846" s="760"/>
      <c r="C22846" s="760"/>
      <c r="D22846" s="760"/>
      <c r="E22846" s="760"/>
      <c r="F22846" s="760"/>
    </row>
    <row r="22847" spans="1:6" ht="12" hidden="1" customHeight="1">
      <c r="A22847" s="760"/>
      <c r="B22847" s="760"/>
      <c r="C22847" s="760"/>
      <c r="D22847" s="760"/>
      <c r="E22847" s="760"/>
      <c r="F22847" s="760"/>
    </row>
    <row r="22848" spans="1:6" ht="12" hidden="1" customHeight="1">
      <c r="A22848" s="760"/>
      <c r="B22848" s="760"/>
      <c r="C22848" s="760"/>
      <c r="D22848" s="760"/>
      <c r="E22848" s="760"/>
      <c r="F22848" s="760"/>
    </row>
    <row r="22849" spans="1:6" ht="12" hidden="1" customHeight="1">
      <c r="A22849" s="760"/>
      <c r="B22849" s="760"/>
      <c r="C22849" s="760"/>
      <c r="D22849" s="760"/>
      <c r="E22849" s="760"/>
      <c r="F22849" s="760"/>
    </row>
    <row r="22850" spans="1:6" ht="12" hidden="1" customHeight="1">
      <c r="A22850" s="760"/>
      <c r="B22850" s="760"/>
      <c r="C22850" s="760"/>
      <c r="D22850" s="760"/>
      <c r="E22850" s="760"/>
      <c r="F22850" s="760"/>
    </row>
    <row r="22851" spans="1:6" ht="12" hidden="1" customHeight="1">
      <c r="A22851" s="760"/>
      <c r="B22851" s="760"/>
      <c r="C22851" s="760"/>
      <c r="D22851" s="760"/>
      <c r="E22851" s="760"/>
      <c r="F22851" s="760"/>
    </row>
    <row r="22852" spans="1:6" ht="12" hidden="1" customHeight="1">
      <c r="A22852" s="760"/>
      <c r="B22852" s="760"/>
      <c r="C22852" s="760"/>
      <c r="D22852" s="760"/>
      <c r="E22852" s="760"/>
      <c r="F22852" s="760"/>
    </row>
    <row r="22853" spans="1:6" ht="12" hidden="1" customHeight="1">
      <c r="A22853" s="760"/>
      <c r="B22853" s="760"/>
      <c r="C22853" s="760"/>
      <c r="D22853" s="760"/>
      <c r="E22853" s="760"/>
      <c r="F22853" s="760"/>
    </row>
    <row r="22854" spans="1:6" ht="12" hidden="1" customHeight="1">
      <c r="A22854" s="760"/>
      <c r="B22854" s="760"/>
      <c r="C22854" s="760"/>
      <c r="D22854" s="760"/>
      <c r="E22854" s="760"/>
      <c r="F22854" s="760"/>
    </row>
    <row r="22855" spans="1:6" ht="12" hidden="1" customHeight="1">
      <c r="A22855" s="760"/>
      <c r="B22855" s="760"/>
      <c r="C22855" s="760"/>
      <c r="D22855" s="760"/>
      <c r="E22855" s="760"/>
      <c r="F22855" s="760"/>
    </row>
    <row r="22856" spans="1:6" ht="12" hidden="1" customHeight="1">
      <c r="A22856" s="760"/>
      <c r="B22856" s="760"/>
      <c r="C22856" s="760"/>
      <c r="D22856" s="760"/>
      <c r="E22856" s="760"/>
      <c r="F22856" s="760"/>
    </row>
    <row r="22857" spans="1:6" ht="12" hidden="1" customHeight="1">
      <c r="A22857" s="760"/>
      <c r="B22857" s="760"/>
      <c r="C22857" s="760"/>
      <c r="D22857" s="760"/>
      <c r="E22857" s="760"/>
      <c r="F22857" s="760"/>
    </row>
    <row r="22858" spans="1:6" ht="12" hidden="1" customHeight="1">
      <c r="A22858" s="760"/>
      <c r="B22858" s="760"/>
      <c r="C22858" s="760"/>
      <c r="D22858" s="760"/>
      <c r="E22858" s="760"/>
      <c r="F22858" s="760"/>
    </row>
    <row r="22859" spans="1:6" ht="12" hidden="1" customHeight="1">
      <c r="A22859" s="760"/>
      <c r="B22859" s="760"/>
      <c r="C22859" s="760"/>
      <c r="D22859" s="760"/>
      <c r="E22859" s="760"/>
      <c r="F22859" s="760"/>
    </row>
    <row r="22860" spans="1:6" ht="12" hidden="1" customHeight="1">
      <c r="A22860" s="760"/>
      <c r="B22860" s="760"/>
      <c r="C22860" s="760"/>
      <c r="D22860" s="760"/>
      <c r="E22860" s="760"/>
      <c r="F22860" s="760"/>
    </row>
    <row r="22861" spans="1:6" ht="12" hidden="1" customHeight="1">
      <c r="A22861" s="760"/>
      <c r="B22861" s="760"/>
      <c r="C22861" s="760"/>
      <c r="D22861" s="760"/>
      <c r="E22861" s="760"/>
      <c r="F22861" s="760"/>
    </row>
    <row r="22862" spans="1:6" ht="12" hidden="1" customHeight="1">
      <c r="A22862" s="760"/>
      <c r="B22862" s="760"/>
      <c r="C22862" s="760"/>
      <c r="D22862" s="760"/>
      <c r="E22862" s="760"/>
      <c r="F22862" s="760"/>
    </row>
    <row r="22863" spans="1:6" ht="12" hidden="1" customHeight="1">
      <c r="A22863" s="760"/>
      <c r="B22863" s="760"/>
      <c r="C22863" s="760"/>
      <c r="D22863" s="760"/>
      <c r="E22863" s="760"/>
      <c r="F22863" s="760"/>
    </row>
    <row r="22864" spans="1:6" ht="12" hidden="1" customHeight="1">
      <c r="A22864" s="760"/>
      <c r="B22864" s="760"/>
      <c r="C22864" s="760"/>
      <c r="D22864" s="760"/>
      <c r="E22864" s="760"/>
      <c r="F22864" s="760"/>
    </row>
    <row r="22865" spans="1:6" ht="12" hidden="1" customHeight="1">
      <c r="A22865" s="760"/>
      <c r="B22865" s="760"/>
      <c r="C22865" s="760"/>
      <c r="D22865" s="760"/>
      <c r="E22865" s="760"/>
      <c r="F22865" s="760"/>
    </row>
    <row r="22866" spans="1:6" ht="12" hidden="1" customHeight="1">
      <c r="A22866" s="760"/>
      <c r="B22866" s="760"/>
      <c r="C22866" s="760"/>
      <c r="D22866" s="760"/>
      <c r="E22866" s="760"/>
      <c r="F22866" s="760"/>
    </row>
    <row r="22867" spans="1:6" ht="12" hidden="1" customHeight="1">
      <c r="A22867" s="760"/>
      <c r="B22867" s="760"/>
      <c r="C22867" s="760"/>
      <c r="D22867" s="760"/>
      <c r="E22867" s="760"/>
      <c r="F22867" s="760"/>
    </row>
    <row r="22868" spans="1:6" ht="12" hidden="1" customHeight="1">
      <c r="A22868" s="760"/>
      <c r="B22868" s="760"/>
      <c r="C22868" s="760"/>
      <c r="D22868" s="760"/>
      <c r="E22868" s="760"/>
      <c r="F22868" s="760"/>
    </row>
    <row r="22869" spans="1:6" ht="12" hidden="1" customHeight="1">
      <c r="A22869" s="760"/>
      <c r="B22869" s="760"/>
      <c r="C22869" s="760"/>
      <c r="D22869" s="760"/>
      <c r="E22869" s="760"/>
      <c r="F22869" s="760"/>
    </row>
    <row r="22870" spans="1:6" ht="12" hidden="1" customHeight="1">
      <c r="A22870" s="760"/>
      <c r="B22870" s="760"/>
      <c r="C22870" s="760"/>
      <c r="D22870" s="760"/>
      <c r="E22870" s="760"/>
      <c r="F22870" s="760"/>
    </row>
    <row r="22871" spans="1:6" ht="12" hidden="1" customHeight="1">
      <c r="A22871" s="760"/>
      <c r="B22871" s="760"/>
      <c r="C22871" s="760"/>
      <c r="D22871" s="760"/>
      <c r="E22871" s="760"/>
      <c r="F22871" s="760"/>
    </row>
    <row r="22872" spans="1:6" ht="12" hidden="1" customHeight="1">
      <c r="A22872" s="760"/>
      <c r="B22872" s="760"/>
      <c r="C22872" s="760"/>
      <c r="D22872" s="760"/>
      <c r="E22872" s="760"/>
      <c r="F22872" s="760"/>
    </row>
    <row r="22873" spans="1:6" ht="12" hidden="1" customHeight="1">
      <c r="A22873" s="760"/>
      <c r="B22873" s="760"/>
      <c r="C22873" s="760"/>
      <c r="D22873" s="760"/>
      <c r="E22873" s="760"/>
      <c r="F22873" s="760"/>
    </row>
    <row r="22874" spans="1:6" ht="12" hidden="1" customHeight="1">
      <c r="A22874" s="760"/>
      <c r="B22874" s="760"/>
      <c r="C22874" s="760"/>
      <c r="D22874" s="760"/>
      <c r="E22874" s="760"/>
      <c r="F22874" s="760"/>
    </row>
    <row r="22875" spans="1:6" ht="12" hidden="1" customHeight="1">
      <c r="A22875" s="760"/>
      <c r="B22875" s="760"/>
      <c r="C22875" s="760"/>
      <c r="D22875" s="760"/>
      <c r="E22875" s="760"/>
      <c r="F22875" s="760"/>
    </row>
    <row r="22876" spans="1:6" ht="12" hidden="1" customHeight="1">
      <c r="A22876" s="760"/>
      <c r="B22876" s="760"/>
      <c r="C22876" s="760"/>
      <c r="D22876" s="760"/>
      <c r="E22876" s="760"/>
      <c r="F22876" s="760"/>
    </row>
    <row r="22877" spans="1:6" ht="12" hidden="1" customHeight="1">
      <c r="A22877" s="760"/>
      <c r="B22877" s="760"/>
      <c r="C22877" s="760"/>
      <c r="D22877" s="760"/>
      <c r="E22877" s="760"/>
      <c r="F22877" s="760"/>
    </row>
    <row r="22878" spans="1:6" ht="12" hidden="1" customHeight="1">
      <c r="A22878" s="760"/>
      <c r="B22878" s="760"/>
      <c r="C22878" s="760"/>
      <c r="D22878" s="760"/>
      <c r="E22878" s="760"/>
      <c r="F22878" s="760"/>
    </row>
    <row r="22879" spans="1:6" ht="12" hidden="1" customHeight="1">
      <c r="A22879" s="760"/>
      <c r="B22879" s="760"/>
      <c r="C22879" s="760"/>
      <c r="D22879" s="760"/>
      <c r="E22879" s="760"/>
      <c r="F22879" s="760"/>
    </row>
    <row r="22880" spans="1:6" ht="12" hidden="1" customHeight="1">
      <c r="A22880" s="760"/>
      <c r="B22880" s="760"/>
      <c r="C22880" s="760"/>
      <c r="D22880" s="760"/>
      <c r="E22880" s="760"/>
      <c r="F22880" s="760"/>
    </row>
    <row r="22881" spans="1:6" ht="12" hidden="1" customHeight="1">
      <c r="A22881" s="760"/>
      <c r="B22881" s="760"/>
      <c r="C22881" s="760"/>
      <c r="D22881" s="760"/>
      <c r="E22881" s="760"/>
      <c r="F22881" s="760"/>
    </row>
    <row r="22882" spans="1:6" ht="12" hidden="1" customHeight="1">
      <c r="A22882" s="760"/>
      <c r="B22882" s="760"/>
      <c r="C22882" s="760"/>
      <c r="D22882" s="760"/>
      <c r="E22882" s="760"/>
      <c r="F22882" s="760"/>
    </row>
    <row r="22883" spans="1:6" ht="12" hidden="1" customHeight="1">
      <c r="A22883" s="760"/>
      <c r="B22883" s="760"/>
      <c r="C22883" s="760"/>
      <c r="D22883" s="760"/>
      <c r="E22883" s="760"/>
      <c r="F22883" s="760"/>
    </row>
    <row r="22884" spans="1:6" ht="12" hidden="1" customHeight="1">
      <c r="A22884" s="760"/>
      <c r="B22884" s="760"/>
      <c r="C22884" s="760"/>
      <c r="D22884" s="760"/>
      <c r="E22884" s="760"/>
      <c r="F22884" s="760"/>
    </row>
    <row r="22885" spans="1:6" ht="12" hidden="1" customHeight="1">
      <c r="A22885" s="760"/>
      <c r="B22885" s="760"/>
      <c r="C22885" s="760"/>
      <c r="D22885" s="760"/>
      <c r="E22885" s="760"/>
      <c r="F22885" s="760"/>
    </row>
    <row r="22886" spans="1:6" ht="12" hidden="1" customHeight="1">
      <c r="A22886" s="760"/>
      <c r="B22886" s="760"/>
      <c r="C22886" s="760"/>
      <c r="D22886" s="760"/>
      <c r="E22886" s="760"/>
      <c r="F22886" s="760"/>
    </row>
    <row r="22887" spans="1:6" ht="12" hidden="1" customHeight="1">
      <c r="A22887" s="760"/>
      <c r="B22887" s="760"/>
      <c r="C22887" s="760"/>
      <c r="D22887" s="760"/>
      <c r="E22887" s="760"/>
      <c r="F22887" s="760"/>
    </row>
    <row r="22888" spans="1:6" ht="12" hidden="1" customHeight="1">
      <c r="A22888" s="760"/>
      <c r="B22888" s="760"/>
      <c r="C22888" s="760"/>
      <c r="D22888" s="760"/>
      <c r="E22888" s="760"/>
      <c r="F22888" s="760"/>
    </row>
    <row r="22889" spans="1:6" ht="12" hidden="1" customHeight="1">
      <c r="A22889" s="760"/>
      <c r="B22889" s="760"/>
      <c r="C22889" s="760"/>
      <c r="D22889" s="760"/>
      <c r="E22889" s="760"/>
      <c r="F22889" s="760"/>
    </row>
    <row r="22890" spans="1:6" ht="12" hidden="1" customHeight="1">
      <c r="A22890" s="760"/>
      <c r="B22890" s="760"/>
      <c r="C22890" s="760"/>
      <c r="D22890" s="760"/>
      <c r="E22890" s="760"/>
      <c r="F22890" s="760"/>
    </row>
    <row r="22891" spans="1:6" ht="12" hidden="1" customHeight="1">
      <c r="A22891" s="760"/>
      <c r="B22891" s="760"/>
      <c r="C22891" s="760"/>
      <c r="D22891" s="760"/>
      <c r="E22891" s="760"/>
      <c r="F22891" s="760"/>
    </row>
    <row r="22892" spans="1:6" ht="12" hidden="1" customHeight="1">
      <c r="A22892" s="760"/>
      <c r="B22892" s="760"/>
      <c r="C22892" s="760"/>
      <c r="D22892" s="760"/>
      <c r="E22892" s="760"/>
      <c r="F22892" s="760"/>
    </row>
    <row r="22893" spans="1:6" ht="12" hidden="1" customHeight="1">
      <c r="A22893" s="760"/>
      <c r="B22893" s="760"/>
      <c r="C22893" s="760"/>
      <c r="D22893" s="760"/>
      <c r="E22893" s="760"/>
      <c r="F22893" s="760"/>
    </row>
    <row r="22894" spans="1:6" ht="12" hidden="1" customHeight="1">
      <c r="A22894" s="760"/>
      <c r="B22894" s="760"/>
      <c r="C22894" s="760"/>
      <c r="D22894" s="760"/>
      <c r="E22894" s="760"/>
      <c r="F22894" s="760"/>
    </row>
    <row r="22895" spans="1:6" ht="12" hidden="1" customHeight="1">
      <c r="A22895" s="760"/>
      <c r="B22895" s="760"/>
      <c r="C22895" s="760"/>
      <c r="D22895" s="760"/>
      <c r="E22895" s="760"/>
      <c r="F22895" s="760"/>
    </row>
    <row r="22896" spans="1:6" ht="12" hidden="1" customHeight="1">
      <c r="A22896" s="760"/>
      <c r="B22896" s="760"/>
      <c r="C22896" s="760"/>
      <c r="D22896" s="760"/>
      <c r="E22896" s="760"/>
      <c r="F22896" s="760"/>
    </row>
    <row r="22897" spans="1:6" ht="12" hidden="1" customHeight="1">
      <c r="A22897" s="760"/>
      <c r="B22897" s="760"/>
      <c r="C22897" s="760"/>
      <c r="D22897" s="760"/>
      <c r="E22897" s="760"/>
      <c r="F22897" s="760"/>
    </row>
    <row r="22898" spans="1:6" ht="12" hidden="1" customHeight="1">
      <c r="A22898" s="760"/>
      <c r="B22898" s="760"/>
      <c r="C22898" s="760"/>
      <c r="D22898" s="760"/>
      <c r="E22898" s="760"/>
      <c r="F22898" s="760"/>
    </row>
    <row r="22899" spans="1:6" ht="12" hidden="1" customHeight="1">
      <c r="A22899" s="760"/>
      <c r="B22899" s="760"/>
      <c r="C22899" s="760"/>
      <c r="D22899" s="760"/>
      <c r="E22899" s="760"/>
      <c r="F22899" s="760"/>
    </row>
    <row r="22900" spans="1:6" ht="12" hidden="1" customHeight="1">
      <c r="A22900" s="760"/>
      <c r="B22900" s="760"/>
      <c r="C22900" s="760"/>
      <c r="D22900" s="760"/>
      <c r="E22900" s="760"/>
      <c r="F22900" s="760"/>
    </row>
    <row r="22901" spans="1:6" ht="12" hidden="1" customHeight="1">
      <c r="A22901" s="760"/>
      <c r="B22901" s="760"/>
      <c r="C22901" s="760"/>
      <c r="D22901" s="760"/>
      <c r="E22901" s="760"/>
      <c r="F22901" s="760"/>
    </row>
    <row r="22902" spans="1:6" ht="12" hidden="1" customHeight="1">
      <c r="A22902" s="760"/>
      <c r="B22902" s="760"/>
      <c r="C22902" s="760"/>
      <c r="D22902" s="760"/>
      <c r="E22902" s="760"/>
      <c r="F22902" s="760"/>
    </row>
    <row r="22903" spans="1:6" ht="12" hidden="1" customHeight="1">
      <c r="A22903" s="760"/>
      <c r="B22903" s="760"/>
      <c r="C22903" s="760"/>
      <c r="D22903" s="760"/>
      <c r="E22903" s="760"/>
      <c r="F22903" s="760"/>
    </row>
    <row r="22904" spans="1:6" ht="12" hidden="1" customHeight="1">
      <c r="A22904" s="760"/>
      <c r="B22904" s="760"/>
      <c r="C22904" s="760"/>
      <c r="D22904" s="760"/>
      <c r="E22904" s="760"/>
      <c r="F22904" s="760"/>
    </row>
    <row r="22905" spans="1:6" ht="12" hidden="1" customHeight="1">
      <c r="A22905" s="760"/>
      <c r="B22905" s="760"/>
      <c r="C22905" s="760"/>
      <c r="D22905" s="760"/>
      <c r="E22905" s="760"/>
      <c r="F22905" s="760"/>
    </row>
    <row r="22906" spans="1:6" ht="12" hidden="1" customHeight="1">
      <c r="A22906" s="760"/>
      <c r="B22906" s="760"/>
      <c r="C22906" s="760"/>
      <c r="D22906" s="760"/>
      <c r="E22906" s="760"/>
      <c r="F22906" s="760"/>
    </row>
    <row r="22907" spans="1:6" ht="12" hidden="1" customHeight="1">
      <c r="A22907" s="760"/>
      <c r="B22907" s="760"/>
      <c r="C22907" s="760"/>
      <c r="D22907" s="760"/>
      <c r="E22907" s="760"/>
      <c r="F22907" s="760"/>
    </row>
    <row r="22908" spans="1:6" ht="12" hidden="1" customHeight="1">
      <c r="A22908" s="760"/>
      <c r="B22908" s="760"/>
      <c r="C22908" s="760"/>
      <c r="D22908" s="760"/>
      <c r="E22908" s="760"/>
      <c r="F22908" s="760"/>
    </row>
    <row r="22909" spans="1:6" ht="12" hidden="1" customHeight="1">
      <c r="A22909" s="760"/>
      <c r="B22909" s="760"/>
      <c r="C22909" s="760"/>
      <c r="D22909" s="760"/>
      <c r="E22909" s="760"/>
      <c r="F22909" s="760"/>
    </row>
  </sheetData>
  <mergeCells count="22882">
    <mergeCell ref="A51:F51"/>
    <mergeCell ref="A52:F52"/>
    <mergeCell ref="A53:F53"/>
    <mergeCell ref="A54:F54"/>
    <mergeCell ref="A55:F55"/>
    <mergeCell ref="A46:F46"/>
    <mergeCell ref="A47:F47"/>
    <mergeCell ref="A48:F48"/>
    <mergeCell ref="A49:F49"/>
    <mergeCell ref="A50:F50"/>
    <mergeCell ref="A41:F41"/>
    <mergeCell ref="A42:F42"/>
    <mergeCell ref="A43:F43"/>
    <mergeCell ref="A44:F44"/>
    <mergeCell ref="A45:F45"/>
    <mergeCell ref="A36:F36"/>
    <mergeCell ref="A37:F37"/>
    <mergeCell ref="A38:F38"/>
    <mergeCell ref="A39:F39"/>
    <mergeCell ref="A40:F40"/>
    <mergeCell ref="N13:T13"/>
    <mergeCell ref="A34:F34"/>
    <mergeCell ref="A1:F1"/>
    <mergeCell ref="A30:F30"/>
    <mergeCell ref="A32:F32"/>
    <mergeCell ref="A33:F33"/>
    <mergeCell ref="A31:F31"/>
    <mergeCell ref="A86:F86"/>
    <mergeCell ref="A87:F87"/>
    <mergeCell ref="A88:F88"/>
    <mergeCell ref="A89:F89"/>
    <mergeCell ref="A90:F90"/>
    <mergeCell ref="A81:F81"/>
    <mergeCell ref="A82:F82"/>
    <mergeCell ref="A83:F83"/>
    <mergeCell ref="A84:F84"/>
    <mergeCell ref="A85:F85"/>
    <mergeCell ref="A76:F76"/>
    <mergeCell ref="A77:F77"/>
    <mergeCell ref="A78:F78"/>
    <mergeCell ref="A79:F79"/>
    <mergeCell ref="A80:F80"/>
    <mergeCell ref="A71:F71"/>
    <mergeCell ref="A72:F72"/>
    <mergeCell ref="A73:F73"/>
    <mergeCell ref="A74:F74"/>
    <mergeCell ref="A75:F75"/>
    <mergeCell ref="A66:F66"/>
    <mergeCell ref="A67:F67"/>
    <mergeCell ref="A68:F68"/>
    <mergeCell ref="A69:F69"/>
    <mergeCell ref="A70:F70"/>
    <mergeCell ref="A61:F61"/>
    <mergeCell ref="A62:F62"/>
    <mergeCell ref="A63:F63"/>
    <mergeCell ref="A64:F64"/>
    <mergeCell ref="A65:F65"/>
    <mergeCell ref="A56:F56"/>
    <mergeCell ref="A57:F57"/>
    <mergeCell ref="A58:F58"/>
    <mergeCell ref="A59:F59"/>
    <mergeCell ref="A60:F60"/>
    <mergeCell ref="A35:F35"/>
    <mergeCell ref="A121:F121"/>
    <mergeCell ref="A122:F122"/>
    <mergeCell ref="A123:F123"/>
    <mergeCell ref="A124:F124"/>
    <mergeCell ref="A125:F125"/>
    <mergeCell ref="A116:F116"/>
    <mergeCell ref="A117:F117"/>
    <mergeCell ref="A118:F118"/>
    <mergeCell ref="A119:F119"/>
    <mergeCell ref="A120:F120"/>
    <mergeCell ref="A111:F111"/>
    <mergeCell ref="A112:F112"/>
    <mergeCell ref="A113:F113"/>
    <mergeCell ref="A114:F114"/>
    <mergeCell ref="A115:F115"/>
    <mergeCell ref="A106:F106"/>
    <mergeCell ref="A107:F107"/>
    <mergeCell ref="A108:F108"/>
    <mergeCell ref="A109:F109"/>
    <mergeCell ref="A110:F110"/>
    <mergeCell ref="A101:F101"/>
    <mergeCell ref="A102:F102"/>
    <mergeCell ref="A103:F103"/>
    <mergeCell ref="A104:F104"/>
    <mergeCell ref="A105:F105"/>
    <mergeCell ref="A96:F96"/>
    <mergeCell ref="A97:F97"/>
    <mergeCell ref="A98:F98"/>
    <mergeCell ref="A99:F99"/>
    <mergeCell ref="A100:F100"/>
    <mergeCell ref="A91:F91"/>
    <mergeCell ref="A92:F92"/>
    <mergeCell ref="A93:F93"/>
    <mergeCell ref="A94:F94"/>
    <mergeCell ref="A95:F95"/>
    <mergeCell ref="A156:F156"/>
    <mergeCell ref="A157:F157"/>
    <mergeCell ref="A158:F158"/>
    <mergeCell ref="A159:F159"/>
    <mergeCell ref="A160:F160"/>
    <mergeCell ref="A151:F151"/>
    <mergeCell ref="A152:F152"/>
    <mergeCell ref="A153:F153"/>
    <mergeCell ref="A154:F154"/>
    <mergeCell ref="A155:F155"/>
    <mergeCell ref="A146:F146"/>
    <mergeCell ref="A147:F147"/>
    <mergeCell ref="A148:F148"/>
    <mergeCell ref="A149:F149"/>
    <mergeCell ref="A150:F150"/>
    <mergeCell ref="A141:F141"/>
    <mergeCell ref="A142:F142"/>
    <mergeCell ref="A143:F143"/>
    <mergeCell ref="A144:F144"/>
    <mergeCell ref="A145:F145"/>
    <mergeCell ref="A136:F136"/>
    <mergeCell ref="A137:F137"/>
    <mergeCell ref="A138:F138"/>
    <mergeCell ref="A139:F139"/>
    <mergeCell ref="A140:F140"/>
    <mergeCell ref="A131:F131"/>
    <mergeCell ref="A132:F132"/>
    <mergeCell ref="A133:F133"/>
    <mergeCell ref="A134:F134"/>
    <mergeCell ref="A135:F135"/>
    <mergeCell ref="A126:F126"/>
    <mergeCell ref="A127:F127"/>
    <mergeCell ref="A128:F128"/>
    <mergeCell ref="A129:F129"/>
    <mergeCell ref="A130:F130"/>
    <mergeCell ref="A191:F191"/>
    <mergeCell ref="A192:F192"/>
    <mergeCell ref="A193:F193"/>
    <mergeCell ref="A194:F194"/>
    <mergeCell ref="A195:F195"/>
    <mergeCell ref="A186:F186"/>
    <mergeCell ref="A187:F187"/>
    <mergeCell ref="A188:F188"/>
    <mergeCell ref="A189:F189"/>
    <mergeCell ref="A190:F190"/>
    <mergeCell ref="A181:F181"/>
    <mergeCell ref="A182:F182"/>
    <mergeCell ref="A183:F183"/>
    <mergeCell ref="A184:F184"/>
    <mergeCell ref="A185:F185"/>
    <mergeCell ref="A176:F176"/>
    <mergeCell ref="A177:F177"/>
    <mergeCell ref="A178:F178"/>
    <mergeCell ref="A179:F179"/>
    <mergeCell ref="A180:F180"/>
    <mergeCell ref="A171:F171"/>
    <mergeCell ref="A172:F172"/>
    <mergeCell ref="A173:F173"/>
    <mergeCell ref="A174:F174"/>
    <mergeCell ref="A175:F175"/>
    <mergeCell ref="A166:F166"/>
    <mergeCell ref="A167:F167"/>
    <mergeCell ref="A168:F168"/>
    <mergeCell ref="A169:F169"/>
    <mergeCell ref="A170:F170"/>
    <mergeCell ref="A161:F161"/>
    <mergeCell ref="A162:F162"/>
    <mergeCell ref="A163:F163"/>
    <mergeCell ref="A164:F164"/>
    <mergeCell ref="A165:F165"/>
    <mergeCell ref="A226:F226"/>
    <mergeCell ref="A227:F227"/>
    <mergeCell ref="A228:F228"/>
    <mergeCell ref="A229:F229"/>
    <mergeCell ref="A230:F230"/>
    <mergeCell ref="A221:F221"/>
    <mergeCell ref="A222:F222"/>
    <mergeCell ref="A223:F223"/>
    <mergeCell ref="A224:F224"/>
    <mergeCell ref="A225:F225"/>
    <mergeCell ref="A216:F216"/>
    <mergeCell ref="A217:F217"/>
    <mergeCell ref="A218:F218"/>
    <mergeCell ref="A219:F219"/>
    <mergeCell ref="A220:F220"/>
    <mergeCell ref="A211:F211"/>
    <mergeCell ref="A212:F212"/>
    <mergeCell ref="A213:F213"/>
    <mergeCell ref="A214:F214"/>
    <mergeCell ref="A215:F215"/>
    <mergeCell ref="A206:F206"/>
    <mergeCell ref="A207:F207"/>
    <mergeCell ref="A208:F208"/>
    <mergeCell ref="A209:F209"/>
    <mergeCell ref="A210:F210"/>
    <mergeCell ref="A201:F201"/>
    <mergeCell ref="A202:F202"/>
    <mergeCell ref="A203:F203"/>
    <mergeCell ref="A204:F204"/>
    <mergeCell ref="A205:F205"/>
    <mergeCell ref="A196:F196"/>
    <mergeCell ref="A197:F197"/>
    <mergeCell ref="A198:F198"/>
    <mergeCell ref="A199:F199"/>
    <mergeCell ref="A200:F200"/>
    <mergeCell ref="A261:F261"/>
    <mergeCell ref="A262:F262"/>
    <mergeCell ref="A263:F263"/>
    <mergeCell ref="A264:F264"/>
    <mergeCell ref="A265:F265"/>
    <mergeCell ref="A256:F256"/>
    <mergeCell ref="A257:F257"/>
    <mergeCell ref="A258:F258"/>
    <mergeCell ref="A259:F259"/>
    <mergeCell ref="A260:F260"/>
    <mergeCell ref="A251:F251"/>
    <mergeCell ref="A252:F252"/>
    <mergeCell ref="A253:F253"/>
    <mergeCell ref="A254:F254"/>
    <mergeCell ref="A255:F255"/>
    <mergeCell ref="A246:F246"/>
    <mergeCell ref="A247:F247"/>
    <mergeCell ref="A248:F248"/>
    <mergeCell ref="A249:F249"/>
    <mergeCell ref="A250:F250"/>
    <mergeCell ref="A241:F241"/>
    <mergeCell ref="A242:F242"/>
    <mergeCell ref="A243:F243"/>
    <mergeCell ref="A244:F244"/>
    <mergeCell ref="A245:F245"/>
    <mergeCell ref="A236:F236"/>
    <mergeCell ref="A237:F237"/>
    <mergeCell ref="A238:F238"/>
    <mergeCell ref="A239:F239"/>
    <mergeCell ref="A240:F240"/>
    <mergeCell ref="A231:F231"/>
    <mergeCell ref="A232:F232"/>
    <mergeCell ref="A233:F233"/>
    <mergeCell ref="A234:F234"/>
    <mergeCell ref="A235:F235"/>
    <mergeCell ref="A296:F296"/>
    <mergeCell ref="A297:F297"/>
    <mergeCell ref="A298:F298"/>
    <mergeCell ref="A299:F299"/>
    <mergeCell ref="A300:F300"/>
    <mergeCell ref="A291:F291"/>
    <mergeCell ref="A292:F292"/>
    <mergeCell ref="A293:F293"/>
    <mergeCell ref="A294:F294"/>
    <mergeCell ref="A295:F295"/>
    <mergeCell ref="A286:F286"/>
    <mergeCell ref="A287:F287"/>
    <mergeCell ref="A288:F288"/>
    <mergeCell ref="A289:F289"/>
    <mergeCell ref="A290:F290"/>
    <mergeCell ref="A281:F281"/>
    <mergeCell ref="A282:F282"/>
    <mergeCell ref="A283:F283"/>
    <mergeCell ref="A284:F284"/>
    <mergeCell ref="A285:F285"/>
    <mergeCell ref="A276:F276"/>
    <mergeCell ref="A277:F277"/>
    <mergeCell ref="A278:F278"/>
    <mergeCell ref="A279:F279"/>
    <mergeCell ref="A280:F280"/>
    <mergeCell ref="A271:F271"/>
    <mergeCell ref="A272:F272"/>
    <mergeCell ref="A273:F273"/>
    <mergeCell ref="A274:F274"/>
    <mergeCell ref="A275:F275"/>
    <mergeCell ref="A266:F266"/>
    <mergeCell ref="A267:F267"/>
    <mergeCell ref="A268:F268"/>
    <mergeCell ref="A269:F269"/>
    <mergeCell ref="A270:F270"/>
    <mergeCell ref="A331:F331"/>
    <mergeCell ref="A332:F332"/>
    <mergeCell ref="A333:F333"/>
    <mergeCell ref="A334:F334"/>
    <mergeCell ref="A335:F335"/>
    <mergeCell ref="A326:F326"/>
    <mergeCell ref="A327:F327"/>
    <mergeCell ref="A328:F328"/>
    <mergeCell ref="A329:F329"/>
    <mergeCell ref="A330:F330"/>
    <mergeCell ref="A321:F321"/>
    <mergeCell ref="A322:F322"/>
    <mergeCell ref="A323:F323"/>
    <mergeCell ref="A324:F324"/>
    <mergeCell ref="A325:F325"/>
    <mergeCell ref="A316:F316"/>
    <mergeCell ref="A317:F317"/>
    <mergeCell ref="A318:F318"/>
    <mergeCell ref="A319:F319"/>
    <mergeCell ref="A320:F320"/>
    <mergeCell ref="A311:F311"/>
    <mergeCell ref="A312:F312"/>
    <mergeCell ref="A313:F313"/>
    <mergeCell ref="A314:F314"/>
    <mergeCell ref="A315:F315"/>
    <mergeCell ref="A306:F306"/>
    <mergeCell ref="A307:F307"/>
    <mergeCell ref="A308:F308"/>
    <mergeCell ref="A309:F309"/>
    <mergeCell ref="A310:F310"/>
    <mergeCell ref="A301:F301"/>
    <mergeCell ref="A302:F302"/>
    <mergeCell ref="A303:F303"/>
    <mergeCell ref="A304:F304"/>
    <mergeCell ref="A305:F305"/>
    <mergeCell ref="A366:F366"/>
    <mergeCell ref="A367:F367"/>
    <mergeCell ref="A368:F368"/>
    <mergeCell ref="A369:F369"/>
    <mergeCell ref="A370:F370"/>
    <mergeCell ref="A361:F361"/>
    <mergeCell ref="A362:F362"/>
    <mergeCell ref="A363:F363"/>
    <mergeCell ref="A364:F364"/>
    <mergeCell ref="A365:F365"/>
    <mergeCell ref="A356:F356"/>
    <mergeCell ref="A357:F357"/>
    <mergeCell ref="A358:F358"/>
    <mergeCell ref="A359:F359"/>
    <mergeCell ref="A360:F360"/>
    <mergeCell ref="A351:F351"/>
    <mergeCell ref="A352:F352"/>
    <mergeCell ref="A353:F353"/>
    <mergeCell ref="A354:F354"/>
    <mergeCell ref="A355:F355"/>
    <mergeCell ref="A346:F346"/>
    <mergeCell ref="A347:F347"/>
    <mergeCell ref="A348:F348"/>
    <mergeCell ref="A349:F349"/>
    <mergeCell ref="A350:F350"/>
    <mergeCell ref="A341:F341"/>
    <mergeCell ref="A342:F342"/>
    <mergeCell ref="A343:F343"/>
    <mergeCell ref="A344:F344"/>
    <mergeCell ref="A345:F345"/>
    <mergeCell ref="A336:F336"/>
    <mergeCell ref="A337:F337"/>
    <mergeCell ref="A338:F338"/>
    <mergeCell ref="A339:F339"/>
    <mergeCell ref="A340:F340"/>
    <mergeCell ref="A401:F401"/>
    <mergeCell ref="A402:F402"/>
    <mergeCell ref="A403:F403"/>
    <mergeCell ref="A404:F404"/>
    <mergeCell ref="A405:F405"/>
    <mergeCell ref="A396:F396"/>
    <mergeCell ref="A397:F397"/>
    <mergeCell ref="A398:F398"/>
    <mergeCell ref="A399:F399"/>
    <mergeCell ref="A400:F400"/>
    <mergeCell ref="A391:F391"/>
    <mergeCell ref="A392:F392"/>
    <mergeCell ref="A393:F393"/>
    <mergeCell ref="A394:F394"/>
    <mergeCell ref="A395:F395"/>
    <mergeCell ref="A386:F386"/>
    <mergeCell ref="A387:F387"/>
    <mergeCell ref="A388:F388"/>
    <mergeCell ref="A389:F389"/>
    <mergeCell ref="A390:F390"/>
    <mergeCell ref="A381:F381"/>
    <mergeCell ref="A382:F382"/>
    <mergeCell ref="A383:F383"/>
    <mergeCell ref="A384:F384"/>
    <mergeCell ref="A385:F385"/>
    <mergeCell ref="A376:F376"/>
    <mergeCell ref="A377:F377"/>
    <mergeCell ref="A378:F378"/>
    <mergeCell ref="A379:F379"/>
    <mergeCell ref="A380:F380"/>
    <mergeCell ref="A371:F371"/>
    <mergeCell ref="A372:F372"/>
    <mergeCell ref="A373:F373"/>
    <mergeCell ref="A374:F374"/>
    <mergeCell ref="A375:F375"/>
    <mergeCell ref="A436:F436"/>
    <mergeCell ref="A437:F437"/>
    <mergeCell ref="A438:F438"/>
    <mergeCell ref="A439:F439"/>
    <mergeCell ref="A440:F440"/>
    <mergeCell ref="A431:F431"/>
    <mergeCell ref="A432:F432"/>
    <mergeCell ref="A433:F433"/>
    <mergeCell ref="A434:F434"/>
    <mergeCell ref="A435:F435"/>
    <mergeCell ref="A426:F426"/>
    <mergeCell ref="A427:F427"/>
    <mergeCell ref="A428:F428"/>
    <mergeCell ref="A429:F429"/>
    <mergeCell ref="A430:F430"/>
    <mergeCell ref="A421:F421"/>
    <mergeCell ref="A422:F422"/>
    <mergeCell ref="A423:F423"/>
    <mergeCell ref="A424:F424"/>
    <mergeCell ref="A425:F425"/>
    <mergeCell ref="A416:F416"/>
    <mergeCell ref="A417:F417"/>
    <mergeCell ref="A418:F418"/>
    <mergeCell ref="A419:F419"/>
    <mergeCell ref="A420:F420"/>
    <mergeCell ref="A411:F411"/>
    <mergeCell ref="A412:F412"/>
    <mergeCell ref="A413:F413"/>
    <mergeCell ref="A414:F414"/>
    <mergeCell ref="A415:F415"/>
    <mergeCell ref="A406:F406"/>
    <mergeCell ref="A407:F407"/>
    <mergeCell ref="A408:F408"/>
    <mergeCell ref="A409:F409"/>
    <mergeCell ref="A410:F410"/>
    <mergeCell ref="A471:F471"/>
    <mergeCell ref="A472:F472"/>
    <mergeCell ref="A473:F473"/>
    <mergeCell ref="A474:F474"/>
    <mergeCell ref="A475:F475"/>
    <mergeCell ref="A466:F466"/>
    <mergeCell ref="A467:F467"/>
    <mergeCell ref="A468:F468"/>
    <mergeCell ref="A469:F469"/>
    <mergeCell ref="A470:F470"/>
    <mergeCell ref="A461:F461"/>
    <mergeCell ref="A462:F462"/>
    <mergeCell ref="A463:F463"/>
    <mergeCell ref="A464:F464"/>
    <mergeCell ref="A465:F465"/>
    <mergeCell ref="A456:F456"/>
    <mergeCell ref="A457:F457"/>
    <mergeCell ref="A458:F458"/>
    <mergeCell ref="A459:F459"/>
    <mergeCell ref="A460:F460"/>
    <mergeCell ref="A451:F451"/>
    <mergeCell ref="A452:F452"/>
    <mergeCell ref="A453:F453"/>
    <mergeCell ref="A454:F454"/>
    <mergeCell ref="A455:F455"/>
    <mergeCell ref="A446:F446"/>
    <mergeCell ref="A447:F447"/>
    <mergeCell ref="A448:F448"/>
    <mergeCell ref="A449:F449"/>
    <mergeCell ref="A450:F450"/>
    <mergeCell ref="A441:F441"/>
    <mergeCell ref="A442:F442"/>
    <mergeCell ref="A443:F443"/>
    <mergeCell ref="A444:F444"/>
    <mergeCell ref="A445:F445"/>
    <mergeCell ref="A506:F506"/>
    <mergeCell ref="A507:F507"/>
    <mergeCell ref="A508:F508"/>
    <mergeCell ref="A509:F509"/>
    <mergeCell ref="A510:F510"/>
    <mergeCell ref="A501:F501"/>
    <mergeCell ref="A502:F502"/>
    <mergeCell ref="A503:F503"/>
    <mergeCell ref="A504:F504"/>
    <mergeCell ref="A505:F505"/>
    <mergeCell ref="A496:F496"/>
    <mergeCell ref="A497:F497"/>
    <mergeCell ref="A498:F498"/>
    <mergeCell ref="A499:F499"/>
    <mergeCell ref="A500:F500"/>
    <mergeCell ref="A491:F491"/>
    <mergeCell ref="A492:F492"/>
    <mergeCell ref="A493:F493"/>
    <mergeCell ref="A494:F494"/>
    <mergeCell ref="A495:F495"/>
    <mergeCell ref="A486:F486"/>
    <mergeCell ref="A487:F487"/>
    <mergeCell ref="A488:F488"/>
    <mergeCell ref="A489:F489"/>
    <mergeCell ref="A490:F490"/>
    <mergeCell ref="A481:F481"/>
    <mergeCell ref="A482:F482"/>
    <mergeCell ref="A483:F483"/>
    <mergeCell ref="A484:F484"/>
    <mergeCell ref="A485:F485"/>
    <mergeCell ref="A476:F476"/>
    <mergeCell ref="A477:F477"/>
    <mergeCell ref="A478:F478"/>
    <mergeCell ref="A479:F479"/>
    <mergeCell ref="A480:F480"/>
    <mergeCell ref="A541:F541"/>
    <mergeCell ref="A542:F542"/>
    <mergeCell ref="A543:F543"/>
    <mergeCell ref="A544:F544"/>
    <mergeCell ref="A545:F545"/>
    <mergeCell ref="A536:F536"/>
    <mergeCell ref="A537:F537"/>
    <mergeCell ref="A538:F538"/>
    <mergeCell ref="A539:F539"/>
    <mergeCell ref="A540:F540"/>
    <mergeCell ref="A531:F531"/>
    <mergeCell ref="A532:F532"/>
    <mergeCell ref="A533:F533"/>
    <mergeCell ref="A534:F534"/>
    <mergeCell ref="A535:F535"/>
    <mergeCell ref="A526:F526"/>
    <mergeCell ref="A527:F527"/>
    <mergeCell ref="A528:F528"/>
    <mergeCell ref="A529:F529"/>
    <mergeCell ref="A530:F530"/>
    <mergeCell ref="A521:F521"/>
    <mergeCell ref="A522:F522"/>
    <mergeCell ref="A523:F523"/>
    <mergeCell ref="A524:F524"/>
    <mergeCell ref="A525:F525"/>
    <mergeCell ref="A516:F516"/>
    <mergeCell ref="A517:F517"/>
    <mergeCell ref="A518:F518"/>
    <mergeCell ref="A519:F519"/>
    <mergeCell ref="A520:F520"/>
    <mergeCell ref="A511:F511"/>
    <mergeCell ref="A512:F512"/>
    <mergeCell ref="A513:F513"/>
    <mergeCell ref="A514:F514"/>
    <mergeCell ref="A515:F515"/>
    <mergeCell ref="A576:F576"/>
    <mergeCell ref="A577:F577"/>
    <mergeCell ref="A578:F578"/>
    <mergeCell ref="A579:F579"/>
    <mergeCell ref="A580:F580"/>
    <mergeCell ref="A571:F571"/>
    <mergeCell ref="A572:F572"/>
    <mergeCell ref="A573:F573"/>
    <mergeCell ref="A574:F574"/>
    <mergeCell ref="A575:F575"/>
    <mergeCell ref="A566:F566"/>
    <mergeCell ref="A567:F567"/>
    <mergeCell ref="A568:F568"/>
    <mergeCell ref="A569:F569"/>
    <mergeCell ref="A570:F570"/>
    <mergeCell ref="A561:F561"/>
    <mergeCell ref="A562:F562"/>
    <mergeCell ref="A563:F563"/>
    <mergeCell ref="A564:F564"/>
    <mergeCell ref="A565:F565"/>
    <mergeCell ref="A556:F556"/>
    <mergeCell ref="A557:F557"/>
    <mergeCell ref="A558:F558"/>
    <mergeCell ref="A559:F559"/>
    <mergeCell ref="A560:F560"/>
    <mergeCell ref="A551:F551"/>
    <mergeCell ref="A552:F552"/>
    <mergeCell ref="A553:F553"/>
    <mergeCell ref="A554:F554"/>
    <mergeCell ref="A555:F555"/>
    <mergeCell ref="A546:F546"/>
    <mergeCell ref="A547:F547"/>
    <mergeCell ref="A548:F548"/>
    <mergeCell ref="A549:F549"/>
    <mergeCell ref="A550:F550"/>
    <mergeCell ref="A611:F611"/>
    <mergeCell ref="A612:F612"/>
    <mergeCell ref="A613:F613"/>
    <mergeCell ref="A614:F614"/>
    <mergeCell ref="A615:F615"/>
    <mergeCell ref="A606:F606"/>
    <mergeCell ref="A607:F607"/>
    <mergeCell ref="A608:F608"/>
    <mergeCell ref="A609:F609"/>
    <mergeCell ref="A610:F610"/>
    <mergeCell ref="A601:F601"/>
    <mergeCell ref="A602:F602"/>
    <mergeCell ref="A603:F603"/>
    <mergeCell ref="A604:F604"/>
    <mergeCell ref="A605:F605"/>
    <mergeCell ref="A596:F596"/>
    <mergeCell ref="A597:F597"/>
    <mergeCell ref="A598:F598"/>
    <mergeCell ref="A599:F599"/>
    <mergeCell ref="A600:F600"/>
    <mergeCell ref="A591:F591"/>
    <mergeCell ref="A592:F592"/>
    <mergeCell ref="A593:F593"/>
    <mergeCell ref="A594:F594"/>
    <mergeCell ref="A595:F595"/>
    <mergeCell ref="A586:F586"/>
    <mergeCell ref="A587:F587"/>
    <mergeCell ref="A588:F588"/>
    <mergeCell ref="A589:F589"/>
    <mergeCell ref="A590:F590"/>
    <mergeCell ref="A581:F581"/>
    <mergeCell ref="A582:F582"/>
    <mergeCell ref="A583:F583"/>
    <mergeCell ref="A584:F584"/>
    <mergeCell ref="A585:F585"/>
    <mergeCell ref="A646:F646"/>
    <mergeCell ref="A647:F647"/>
    <mergeCell ref="A648:F648"/>
    <mergeCell ref="A649:F649"/>
    <mergeCell ref="A650:F650"/>
    <mergeCell ref="A641:F641"/>
    <mergeCell ref="A642:F642"/>
    <mergeCell ref="A643:F643"/>
    <mergeCell ref="A644:F644"/>
    <mergeCell ref="A645:F645"/>
    <mergeCell ref="A636:F636"/>
    <mergeCell ref="A637:F637"/>
    <mergeCell ref="A638:F638"/>
    <mergeCell ref="A639:F639"/>
    <mergeCell ref="A640:F640"/>
    <mergeCell ref="A631:F631"/>
    <mergeCell ref="A632:F632"/>
    <mergeCell ref="A633:F633"/>
    <mergeCell ref="A634:F634"/>
    <mergeCell ref="A635:F635"/>
    <mergeCell ref="A626:F626"/>
    <mergeCell ref="A627:F627"/>
    <mergeCell ref="A628:F628"/>
    <mergeCell ref="A629:F629"/>
    <mergeCell ref="A630:F630"/>
    <mergeCell ref="A621:F621"/>
    <mergeCell ref="A622:F622"/>
    <mergeCell ref="A623:F623"/>
    <mergeCell ref="A624:F624"/>
    <mergeCell ref="A625:F625"/>
    <mergeCell ref="A616:F616"/>
    <mergeCell ref="A617:F617"/>
    <mergeCell ref="A618:F618"/>
    <mergeCell ref="A619:F619"/>
    <mergeCell ref="A620:F620"/>
    <mergeCell ref="A681:F681"/>
    <mergeCell ref="A682:F682"/>
    <mergeCell ref="A683:F683"/>
    <mergeCell ref="A684:F684"/>
    <mergeCell ref="A685:F685"/>
    <mergeCell ref="A676:F676"/>
    <mergeCell ref="A677:F677"/>
    <mergeCell ref="A678:F678"/>
    <mergeCell ref="A679:F679"/>
    <mergeCell ref="A680:F680"/>
    <mergeCell ref="A671:F671"/>
    <mergeCell ref="A672:F672"/>
    <mergeCell ref="A673:F673"/>
    <mergeCell ref="A674:F674"/>
    <mergeCell ref="A675:F675"/>
    <mergeCell ref="A666:F666"/>
    <mergeCell ref="A667:F667"/>
    <mergeCell ref="A668:F668"/>
    <mergeCell ref="A669:F669"/>
    <mergeCell ref="A670:F670"/>
    <mergeCell ref="A661:F661"/>
    <mergeCell ref="A662:F662"/>
    <mergeCell ref="A663:F663"/>
    <mergeCell ref="A664:F664"/>
    <mergeCell ref="A665:F665"/>
    <mergeCell ref="A656:F656"/>
    <mergeCell ref="A657:F657"/>
    <mergeCell ref="A658:F658"/>
    <mergeCell ref="A659:F659"/>
    <mergeCell ref="A660:F660"/>
    <mergeCell ref="A651:F651"/>
    <mergeCell ref="A652:F652"/>
    <mergeCell ref="A653:F653"/>
    <mergeCell ref="A654:F654"/>
    <mergeCell ref="A655:F655"/>
    <mergeCell ref="A716:F716"/>
    <mergeCell ref="A717:F717"/>
    <mergeCell ref="A718:F718"/>
    <mergeCell ref="A719:F719"/>
    <mergeCell ref="A720:F720"/>
    <mergeCell ref="A711:F711"/>
    <mergeCell ref="A712:F712"/>
    <mergeCell ref="A713:F713"/>
    <mergeCell ref="A714:F714"/>
    <mergeCell ref="A715:F715"/>
    <mergeCell ref="A706:F706"/>
    <mergeCell ref="A707:F707"/>
    <mergeCell ref="A708:F708"/>
    <mergeCell ref="A709:F709"/>
    <mergeCell ref="A710:F710"/>
    <mergeCell ref="A701:F701"/>
    <mergeCell ref="A702:F702"/>
    <mergeCell ref="A703:F703"/>
    <mergeCell ref="A704:F704"/>
    <mergeCell ref="A705:F705"/>
    <mergeCell ref="A696:F696"/>
    <mergeCell ref="A697:F697"/>
    <mergeCell ref="A698:F698"/>
    <mergeCell ref="A699:F699"/>
    <mergeCell ref="A700:F700"/>
    <mergeCell ref="A691:F691"/>
    <mergeCell ref="A692:F692"/>
    <mergeCell ref="A693:F693"/>
    <mergeCell ref="A694:F694"/>
    <mergeCell ref="A695:F695"/>
    <mergeCell ref="A686:F686"/>
    <mergeCell ref="A687:F687"/>
    <mergeCell ref="A688:F688"/>
    <mergeCell ref="A689:F689"/>
    <mergeCell ref="A690:F690"/>
    <mergeCell ref="A751:F751"/>
    <mergeCell ref="A752:F752"/>
    <mergeCell ref="A753:F753"/>
    <mergeCell ref="A754:F754"/>
    <mergeCell ref="A755:F755"/>
    <mergeCell ref="A746:F746"/>
    <mergeCell ref="A747:F747"/>
    <mergeCell ref="A748:F748"/>
    <mergeCell ref="A749:F749"/>
    <mergeCell ref="A750:F750"/>
    <mergeCell ref="A741:F741"/>
    <mergeCell ref="A742:F742"/>
    <mergeCell ref="A743:F743"/>
    <mergeCell ref="A744:F744"/>
    <mergeCell ref="A745:F745"/>
    <mergeCell ref="A736:F736"/>
    <mergeCell ref="A737:F737"/>
    <mergeCell ref="A738:F738"/>
    <mergeCell ref="A739:F739"/>
    <mergeCell ref="A740:F740"/>
    <mergeCell ref="A731:F731"/>
    <mergeCell ref="A732:F732"/>
    <mergeCell ref="A733:F733"/>
    <mergeCell ref="A734:F734"/>
    <mergeCell ref="A735:F735"/>
    <mergeCell ref="A726:F726"/>
    <mergeCell ref="A727:F727"/>
    <mergeCell ref="A728:F728"/>
    <mergeCell ref="A729:F729"/>
    <mergeCell ref="A730:F730"/>
    <mergeCell ref="A721:F721"/>
    <mergeCell ref="A722:F722"/>
    <mergeCell ref="A723:F723"/>
    <mergeCell ref="A724:F724"/>
    <mergeCell ref="A725:F725"/>
    <mergeCell ref="A786:F786"/>
    <mergeCell ref="A787:F787"/>
    <mergeCell ref="A788:F788"/>
    <mergeCell ref="A789:F789"/>
    <mergeCell ref="A790:F790"/>
    <mergeCell ref="A781:F781"/>
    <mergeCell ref="A782:F782"/>
    <mergeCell ref="A783:F783"/>
    <mergeCell ref="A784:F784"/>
    <mergeCell ref="A785:F785"/>
    <mergeCell ref="A776:F776"/>
    <mergeCell ref="A777:F777"/>
    <mergeCell ref="A778:F778"/>
    <mergeCell ref="A779:F779"/>
    <mergeCell ref="A780:F780"/>
    <mergeCell ref="A771:F771"/>
    <mergeCell ref="A772:F772"/>
    <mergeCell ref="A773:F773"/>
    <mergeCell ref="A774:F774"/>
    <mergeCell ref="A775:F775"/>
    <mergeCell ref="A766:F766"/>
    <mergeCell ref="A767:F767"/>
    <mergeCell ref="A768:F768"/>
    <mergeCell ref="A769:F769"/>
    <mergeCell ref="A770:F770"/>
    <mergeCell ref="A761:F761"/>
    <mergeCell ref="A762:F762"/>
    <mergeCell ref="A763:F763"/>
    <mergeCell ref="A764:F764"/>
    <mergeCell ref="A765:F765"/>
    <mergeCell ref="A756:F756"/>
    <mergeCell ref="A757:F757"/>
    <mergeCell ref="A758:F758"/>
    <mergeCell ref="A759:F759"/>
    <mergeCell ref="A760:F760"/>
    <mergeCell ref="A821:F821"/>
    <mergeCell ref="A822:F822"/>
    <mergeCell ref="A823:F823"/>
    <mergeCell ref="A824:F824"/>
    <mergeCell ref="A825:F825"/>
    <mergeCell ref="A816:F816"/>
    <mergeCell ref="A817:F817"/>
    <mergeCell ref="A818:F818"/>
    <mergeCell ref="A819:F819"/>
    <mergeCell ref="A820:F820"/>
    <mergeCell ref="A811:F811"/>
    <mergeCell ref="A812:F812"/>
    <mergeCell ref="A813:F813"/>
    <mergeCell ref="A814:F814"/>
    <mergeCell ref="A815:F815"/>
    <mergeCell ref="A806:F806"/>
    <mergeCell ref="A807:F807"/>
    <mergeCell ref="A808:F808"/>
    <mergeCell ref="A809:F809"/>
    <mergeCell ref="A810:F810"/>
    <mergeCell ref="A801:F801"/>
    <mergeCell ref="A802:F802"/>
    <mergeCell ref="A803:F803"/>
    <mergeCell ref="A804:F804"/>
    <mergeCell ref="A805:F805"/>
    <mergeCell ref="A796:F796"/>
    <mergeCell ref="A797:F797"/>
    <mergeCell ref="A798:F798"/>
    <mergeCell ref="A799:F799"/>
    <mergeCell ref="A800:F800"/>
    <mergeCell ref="A791:F791"/>
    <mergeCell ref="A792:F792"/>
    <mergeCell ref="A793:F793"/>
    <mergeCell ref="A794:F794"/>
    <mergeCell ref="A795:F795"/>
    <mergeCell ref="A856:F856"/>
    <mergeCell ref="A857:F857"/>
    <mergeCell ref="A858:F858"/>
    <mergeCell ref="A859:F859"/>
    <mergeCell ref="A860:F860"/>
    <mergeCell ref="A851:F851"/>
    <mergeCell ref="A852:F852"/>
    <mergeCell ref="A853:F853"/>
    <mergeCell ref="A854:F854"/>
    <mergeCell ref="A855:F855"/>
    <mergeCell ref="A846:F846"/>
    <mergeCell ref="A847:F847"/>
    <mergeCell ref="A848:F848"/>
    <mergeCell ref="A849:F849"/>
    <mergeCell ref="A850:F850"/>
    <mergeCell ref="A841:F841"/>
    <mergeCell ref="A842:F842"/>
    <mergeCell ref="A843:F843"/>
    <mergeCell ref="A844:F844"/>
    <mergeCell ref="A845:F845"/>
    <mergeCell ref="A836:F836"/>
    <mergeCell ref="A837:F837"/>
    <mergeCell ref="A838:F838"/>
    <mergeCell ref="A839:F839"/>
    <mergeCell ref="A840:F840"/>
    <mergeCell ref="A831:F831"/>
    <mergeCell ref="A832:F832"/>
    <mergeCell ref="A833:F833"/>
    <mergeCell ref="A834:F834"/>
    <mergeCell ref="A835:F835"/>
    <mergeCell ref="A826:F826"/>
    <mergeCell ref="A827:F827"/>
    <mergeCell ref="A828:F828"/>
    <mergeCell ref="A829:F829"/>
    <mergeCell ref="A830:F830"/>
    <mergeCell ref="A891:F891"/>
    <mergeCell ref="A892:F892"/>
    <mergeCell ref="A893:F893"/>
    <mergeCell ref="A894:F894"/>
    <mergeCell ref="A895:F895"/>
    <mergeCell ref="A886:F886"/>
    <mergeCell ref="A887:F887"/>
    <mergeCell ref="A888:F888"/>
    <mergeCell ref="A889:F889"/>
    <mergeCell ref="A890:F890"/>
    <mergeCell ref="A881:F881"/>
    <mergeCell ref="A882:F882"/>
    <mergeCell ref="A883:F883"/>
    <mergeCell ref="A884:F884"/>
    <mergeCell ref="A885:F885"/>
    <mergeCell ref="A876:F876"/>
    <mergeCell ref="A877:F877"/>
    <mergeCell ref="A878:F878"/>
    <mergeCell ref="A879:F879"/>
    <mergeCell ref="A880:F880"/>
    <mergeCell ref="A871:F871"/>
    <mergeCell ref="A872:F872"/>
    <mergeCell ref="A873:F873"/>
    <mergeCell ref="A874:F874"/>
    <mergeCell ref="A875:F875"/>
    <mergeCell ref="A866:F866"/>
    <mergeCell ref="A867:F867"/>
    <mergeCell ref="A868:F868"/>
    <mergeCell ref="A869:F869"/>
    <mergeCell ref="A870:F870"/>
    <mergeCell ref="A861:F861"/>
    <mergeCell ref="A862:F862"/>
    <mergeCell ref="A863:F863"/>
    <mergeCell ref="A864:F864"/>
    <mergeCell ref="A865:F865"/>
    <mergeCell ref="A926:F926"/>
    <mergeCell ref="A927:F927"/>
    <mergeCell ref="A928:F928"/>
    <mergeCell ref="A929:F929"/>
    <mergeCell ref="A930:F930"/>
    <mergeCell ref="A921:F921"/>
    <mergeCell ref="A922:F922"/>
    <mergeCell ref="A923:F923"/>
    <mergeCell ref="A924:F924"/>
    <mergeCell ref="A925:F925"/>
    <mergeCell ref="A916:F916"/>
    <mergeCell ref="A917:F917"/>
    <mergeCell ref="A918:F918"/>
    <mergeCell ref="A919:F919"/>
    <mergeCell ref="A920:F920"/>
    <mergeCell ref="A911:F911"/>
    <mergeCell ref="A912:F912"/>
    <mergeCell ref="A913:F913"/>
    <mergeCell ref="A914:F914"/>
    <mergeCell ref="A915:F915"/>
    <mergeCell ref="A906:F906"/>
    <mergeCell ref="A907:F907"/>
    <mergeCell ref="A908:F908"/>
    <mergeCell ref="A909:F909"/>
    <mergeCell ref="A910:F910"/>
    <mergeCell ref="A901:F901"/>
    <mergeCell ref="A902:F902"/>
    <mergeCell ref="A903:F903"/>
    <mergeCell ref="A904:F904"/>
    <mergeCell ref="A905:F905"/>
    <mergeCell ref="A896:F896"/>
    <mergeCell ref="A897:F897"/>
    <mergeCell ref="A898:F898"/>
    <mergeCell ref="A899:F899"/>
    <mergeCell ref="A900:F900"/>
    <mergeCell ref="A961:F961"/>
    <mergeCell ref="A962:F962"/>
    <mergeCell ref="A963:F963"/>
    <mergeCell ref="A964:F964"/>
    <mergeCell ref="A965:F965"/>
    <mergeCell ref="A956:F956"/>
    <mergeCell ref="A957:F957"/>
    <mergeCell ref="A958:F958"/>
    <mergeCell ref="A959:F959"/>
    <mergeCell ref="A960:F960"/>
    <mergeCell ref="A951:F951"/>
    <mergeCell ref="A952:F952"/>
    <mergeCell ref="A953:F953"/>
    <mergeCell ref="A954:F954"/>
    <mergeCell ref="A955:F955"/>
    <mergeCell ref="A946:F946"/>
    <mergeCell ref="A947:F947"/>
    <mergeCell ref="A948:F948"/>
    <mergeCell ref="A949:F949"/>
    <mergeCell ref="A950:F950"/>
    <mergeCell ref="A941:F941"/>
    <mergeCell ref="A942:F942"/>
    <mergeCell ref="A943:F943"/>
    <mergeCell ref="A944:F944"/>
    <mergeCell ref="A945:F945"/>
    <mergeCell ref="A936:F936"/>
    <mergeCell ref="A937:F937"/>
    <mergeCell ref="A938:F938"/>
    <mergeCell ref="A939:F939"/>
    <mergeCell ref="A940:F940"/>
    <mergeCell ref="A931:F931"/>
    <mergeCell ref="A932:F932"/>
    <mergeCell ref="A933:F933"/>
    <mergeCell ref="A934:F934"/>
    <mergeCell ref="A935:F935"/>
    <mergeCell ref="A996:F996"/>
    <mergeCell ref="A997:F997"/>
    <mergeCell ref="A998:F998"/>
    <mergeCell ref="A999:F999"/>
    <mergeCell ref="A1000:F1000"/>
    <mergeCell ref="A991:F991"/>
    <mergeCell ref="A992:F992"/>
    <mergeCell ref="A993:F993"/>
    <mergeCell ref="A994:F994"/>
    <mergeCell ref="A995:F995"/>
    <mergeCell ref="A986:F986"/>
    <mergeCell ref="A987:F987"/>
    <mergeCell ref="A988:F988"/>
    <mergeCell ref="A989:F989"/>
    <mergeCell ref="A990:F990"/>
    <mergeCell ref="A981:F981"/>
    <mergeCell ref="A982:F982"/>
    <mergeCell ref="A983:F983"/>
    <mergeCell ref="A984:F984"/>
    <mergeCell ref="A985:F985"/>
    <mergeCell ref="A976:F976"/>
    <mergeCell ref="A977:F977"/>
    <mergeCell ref="A978:F978"/>
    <mergeCell ref="A979:F979"/>
    <mergeCell ref="A980:F980"/>
    <mergeCell ref="A971:F971"/>
    <mergeCell ref="A972:F972"/>
    <mergeCell ref="A973:F973"/>
    <mergeCell ref="A974:F974"/>
    <mergeCell ref="A975:F975"/>
    <mergeCell ref="A966:F966"/>
    <mergeCell ref="A967:F967"/>
    <mergeCell ref="A968:F968"/>
    <mergeCell ref="A969:F969"/>
    <mergeCell ref="A970:F970"/>
    <mergeCell ref="A1031:F1031"/>
    <mergeCell ref="A1032:F1032"/>
    <mergeCell ref="A1033:F1033"/>
    <mergeCell ref="A1034:F1034"/>
    <mergeCell ref="A1035:F1035"/>
    <mergeCell ref="A1026:F1026"/>
    <mergeCell ref="A1027:F1027"/>
    <mergeCell ref="A1028:F1028"/>
    <mergeCell ref="A1029:F1029"/>
    <mergeCell ref="A1030:F1030"/>
    <mergeCell ref="A1021:F1021"/>
    <mergeCell ref="A1022:F1022"/>
    <mergeCell ref="A1023:F1023"/>
    <mergeCell ref="A1024:F1024"/>
    <mergeCell ref="A1025:F1025"/>
    <mergeCell ref="A1016:F1016"/>
    <mergeCell ref="A1017:F1017"/>
    <mergeCell ref="A1018:F1018"/>
    <mergeCell ref="A1019:F1019"/>
    <mergeCell ref="A1020:F1020"/>
    <mergeCell ref="A1011:F1011"/>
    <mergeCell ref="A1012:F1012"/>
    <mergeCell ref="A1013:F1013"/>
    <mergeCell ref="A1014:F1014"/>
    <mergeCell ref="A1015:F1015"/>
    <mergeCell ref="A1006:F1006"/>
    <mergeCell ref="A1007:F1007"/>
    <mergeCell ref="A1008:F1008"/>
    <mergeCell ref="A1009:F1009"/>
    <mergeCell ref="A1010:F1010"/>
    <mergeCell ref="A1001:F1001"/>
    <mergeCell ref="A1002:F1002"/>
    <mergeCell ref="A1003:F1003"/>
    <mergeCell ref="A1004:F1004"/>
    <mergeCell ref="A1005:F1005"/>
    <mergeCell ref="A1066:F1066"/>
    <mergeCell ref="A1067:F1067"/>
    <mergeCell ref="A1068:F1068"/>
    <mergeCell ref="A1069:F1069"/>
    <mergeCell ref="A1070:F1070"/>
    <mergeCell ref="A1061:F1061"/>
    <mergeCell ref="A1062:F1062"/>
    <mergeCell ref="A1063:F1063"/>
    <mergeCell ref="A1064:F1064"/>
    <mergeCell ref="A1065:F1065"/>
    <mergeCell ref="A1056:F1056"/>
    <mergeCell ref="A1057:F1057"/>
    <mergeCell ref="A1058:F1058"/>
    <mergeCell ref="A1059:F1059"/>
    <mergeCell ref="A1060:F1060"/>
    <mergeCell ref="A1051:F1051"/>
    <mergeCell ref="A1052:F1052"/>
    <mergeCell ref="A1053:F1053"/>
    <mergeCell ref="A1054:F1054"/>
    <mergeCell ref="A1055:F1055"/>
    <mergeCell ref="A1046:F1046"/>
    <mergeCell ref="A1047:F1047"/>
    <mergeCell ref="A1048:F1048"/>
    <mergeCell ref="A1049:F1049"/>
    <mergeCell ref="A1050:F1050"/>
    <mergeCell ref="A1041:F1041"/>
    <mergeCell ref="A1042:F1042"/>
    <mergeCell ref="A1043:F1043"/>
    <mergeCell ref="A1044:F1044"/>
    <mergeCell ref="A1045:F1045"/>
    <mergeCell ref="A1036:F1036"/>
    <mergeCell ref="A1037:F1037"/>
    <mergeCell ref="A1038:F1038"/>
    <mergeCell ref="A1039:F1039"/>
    <mergeCell ref="A1040:F1040"/>
    <mergeCell ref="A1101:F1101"/>
    <mergeCell ref="A1102:F1102"/>
    <mergeCell ref="A1103:F1103"/>
    <mergeCell ref="A1104:F1104"/>
    <mergeCell ref="A1105:F1105"/>
    <mergeCell ref="A1096:F1096"/>
    <mergeCell ref="A1097:F1097"/>
    <mergeCell ref="A1098:F1098"/>
    <mergeCell ref="A1099:F1099"/>
    <mergeCell ref="A1100:F1100"/>
    <mergeCell ref="A1091:F1091"/>
    <mergeCell ref="A1092:F1092"/>
    <mergeCell ref="A1093:F1093"/>
    <mergeCell ref="A1094:F1094"/>
    <mergeCell ref="A1095:F1095"/>
    <mergeCell ref="A1086:F1086"/>
    <mergeCell ref="A1087:F1087"/>
    <mergeCell ref="A1088:F1088"/>
    <mergeCell ref="A1089:F1089"/>
    <mergeCell ref="A1090:F1090"/>
    <mergeCell ref="A1081:F1081"/>
    <mergeCell ref="A1082:F1082"/>
    <mergeCell ref="A1083:F1083"/>
    <mergeCell ref="A1084:F1084"/>
    <mergeCell ref="A1085:F1085"/>
    <mergeCell ref="A1076:F1076"/>
    <mergeCell ref="A1077:F1077"/>
    <mergeCell ref="A1078:F1078"/>
    <mergeCell ref="A1079:F1079"/>
    <mergeCell ref="A1080:F1080"/>
    <mergeCell ref="A1071:F1071"/>
    <mergeCell ref="A1072:F1072"/>
    <mergeCell ref="A1073:F1073"/>
    <mergeCell ref="A1074:F1074"/>
    <mergeCell ref="A1075:F1075"/>
    <mergeCell ref="A1136:F1136"/>
    <mergeCell ref="A1137:F1137"/>
    <mergeCell ref="A1138:F1138"/>
    <mergeCell ref="A1139:F1139"/>
    <mergeCell ref="A1140:F1140"/>
    <mergeCell ref="A1131:F1131"/>
    <mergeCell ref="A1132:F1132"/>
    <mergeCell ref="A1133:F1133"/>
    <mergeCell ref="A1134:F1134"/>
    <mergeCell ref="A1135:F1135"/>
    <mergeCell ref="A1126:F1126"/>
    <mergeCell ref="A1127:F1127"/>
    <mergeCell ref="A1128:F1128"/>
    <mergeCell ref="A1129:F1129"/>
    <mergeCell ref="A1130:F1130"/>
    <mergeCell ref="A1121:F1121"/>
    <mergeCell ref="A1122:F1122"/>
    <mergeCell ref="A1123:F1123"/>
    <mergeCell ref="A1124:F1124"/>
    <mergeCell ref="A1125:F1125"/>
    <mergeCell ref="A1116:F1116"/>
    <mergeCell ref="A1117:F1117"/>
    <mergeCell ref="A1118:F1118"/>
    <mergeCell ref="A1119:F1119"/>
    <mergeCell ref="A1120:F1120"/>
    <mergeCell ref="A1111:F1111"/>
    <mergeCell ref="A1112:F1112"/>
    <mergeCell ref="A1113:F1113"/>
    <mergeCell ref="A1114:F1114"/>
    <mergeCell ref="A1115:F1115"/>
    <mergeCell ref="A1106:F1106"/>
    <mergeCell ref="A1107:F1107"/>
    <mergeCell ref="A1108:F1108"/>
    <mergeCell ref="A1109:F1109"/>
    <mergeCell ref="A1110:F1110"/>
    <mergeCell ref="A1171:F1171"/>
    <mergeCell ref="A1172:F1172"/>
    <mergeCell ref="A1173:F1173"/>
    <mergeCell ref="A1174:F1174"/>
    <mergeCell ref="A1175:F1175"/>
    <mergeCell ref="A1166:F1166"/>
    <mergeCell ref="A1167:F1167"/>
    <mergeCell ref="A1168:F1168"/>
    <mergeCell ref="A1169:F1169"/>
    <mergeCell ref="A1170:F1170"/>
    <mergeCell ref="A1161:F1161"/>
    <mergeCell ref="A1162:F1162"/>
    <mergeCell ref="A1163:F1163"/>
    <mergeCell ref="A1164:F1164"/>
    <mergeCell ref="A1165:F1165"/>
    <mergeCell ref="A1156:F1156"/>
    <mergeCell ref="A1157:F1157"/>
    <mergeCell ref="A1158:F1158"/>
    <mergeCell ref="A1159:F1159"/>
    <mergeCell ref="A1160:F1160"/>
    <mergeCell ref="A1151:F1151"/>
    <mergeCell ref="A1152:F1152"/>
    <mergeCell ref="A1153:F1153"/>
    <mergeCell ref="A1154:F1154"/>
    <mergeCell ref="A1155:F1155"/>
    <mergeCell ref="A1146:F1146"/>
    <mergeCell ref="A1147:F1147"/>
    <mergeCell ref="A1148:F1148"/>
    <mergeCell ref="A1149:F1149"/>
    <mergeCell ref="A1150:F1150"/>
    <mergeCell ref="A1141:F1141"/>
    <mergeCell ref="A1142:F1142"/>
    <mergeCell ref="A1143:F1143"/>
    <mergeCell ref="A1144:F1144"/>
    <mergeCell ref="A1145:F1145"/>
    <mergeCell ref="A1206:F1206"/>
    <mergeCell ref="A1207:F1207"/>
    <mergeCell ref="A1208:F1208"/>
    <mergeCell ref="A1209:F1209"/>
    <mergeCell ref="A1210:F1210"/>
    <mergeCell ref="A1201:F1201"/>
    <mergeCell ref="A1202:F1202"/>
    <mergeCell ref="A1203:F1203"/>
    <mergeCell ref="A1204:F1204"/>
    <mergeCell ref="A1205:F1205"/>
    <mergeCell ref="A1196:F1196"/>
    <mergeCell ref="A1197:F1197"/>
    <mergeCell ref="A1198:F1198"/>
    <mergeCell ref="A1199:F1199"/>
    <mergeCell ref="A1200:F1200"/>
    <mergeCell ref="A1191:F1191"/>
    <mergeCell ref="A1192:F1192"/>
    <mergeCell ref="A1193:F1193"/>
    <mergeCell ref="A1194:F1194"/>
    <mergeCell ref="A1195:F1195"/>
    <mergeCell ref="A1186:F1186"/>
    <mergeCell ref="A1187:F1187"/>
    <mergeCell ref="A1188:F1188"/>
    <mergeCell ref="A1189:F1189"/>
    <mergeCell ref="A1190:F1190"/>
    <mergeCell ref="A1181:F1181"/>
    <mergeCell ref="A1182:F1182"/>
    <mergeCell ref="A1183:F1183"/>
    <mergeCell ref="A1184:F1184"/>
    <mergeCell ref="A1185:F1185"/>
    <mergeCell ref="A1176:F1176"/>
    <mergeCell ref="A1177:F1177"/>
    <mergeCell ref="A1178:F1178"/>
    <mergeCell ref="A1179:F1179"/>
    <mergeCell ref="A1180:F1180"/>
    <mergeCell ref="A1241:F1241"/>
    <mergeCell ref="A1242:F1242"/>
    <mergeCell ref="A1243:F1243"/>
    <mergeCell ref="A1244:F1244"/>
    <mergeCell ref="A1245:F1245"/>
    <mergeCell ref="A1236:F1236"/>
    <mergeCell ref="A1237:F1237"/>
    <mergeCell ref="A1238:F1238"/>
    <mergeCell ref="A1239:F1239"/>
    <mergeCell ref="A1240:F1240"/>
    <mergeCell ref="A1231:F1231"/>
    <mergeCell ref="A1232:F1232"/>
    <mergeCell ref="A1233:F1233"/>
    <mergeCell ref="A1234:F1234"/>
    <mergeCell ref="A1235:F1235"/>
    <mergeCell ref="A1226:F1226"/>
    <mergeCell ref="A1227:F1227"/>
    <mergeCell ref="A1228:F1228"/>
    <mergeCell ref="A1229:F1229"/>
    <mergeCell ref="A1230:F1230"/>
    <mergeCell ref="A1221:F1221"/>
    <mergeCell ref="A1222:F1222"/>
    <mergeCell ref="A1223:F1223"/>
    <mergeCell ref="A1224:F1224"/>
    <mergeCell ref="A1225:F1225"/>
    <mergeCell ref="A1216:F1216"/>
    <mergeCell ref="A1217:F1217"/>
    <mergeCell ref="A1218:F1218"/>
    <mergeCell ref="A1219:F1219"/>
    <mergeCell ref="A1220:F1220"/>
    <mergeCell ref="A1211:F1211"/>
    <mergeCell ref="A1212:F1212"/>
    <mergeCell ref="A1213:F1213"/>
    <mergeCell ref="A1214:F1214"/>
    <mergeCell ref="A1215:F1215"/>
    <mergeCell ref="A1276:F1276"/>
    <mergeCell ref="A1277:F1277"/>
    <mergeCell ref="A1278:F1278"/>
    <mergeCell ref="A1279:F1279"/>
    <mergeCell ref="A1280:F1280"/>
    <mergeCell ref="A1271:F1271"/>
    <mergeCell ref="A1272:F1272"/>
    <mergeCell ref="A1273:F1273"/>
    <mergeCell ref="A1274:F1274"/>
    <mergeCell ref="A1275:F1275"/>
    <mergeCell ref="A1266:F1266"/>
    <mergeCell ref="A1267:F1267"/>
    <mergeCell ref="A1268:F1268"/>
    <mergeCell ref="A1269:F1269"/>
    <mergeCell ref="A1270:F1270"/>
    <mergeCell ref="A1261:F1261"/>
    <mergeCell ref="A1262:F1262"/>
    <mergeCell ref="A1263:F1263"/>
    <mergeCell ref="A1264:F1264"/>
    <mergeCell ref="A1265:F1265"/>
    <mergeCell ref="A1256:F1256"/>
    <mergeCell ref="A1257:F1257"/>
    <mergeCell ref="A1258:F1258"/>
    <mergeCell ref="A1259:F1259"/>
    <mergeCell ref="A1260:F1260"/>
    <mergeCell ref="A1251:F1251"/>
    <mergeCell ref="A1252:F1252"/>
    <mergeCell ref="A1253:F1253"/>
    <mergeCell ref="A1254:F1254"/>
    <mergeCell ref="A1255:F1255"/>
    <mergeCell ref="A1246:F1246"/>
    <mergeCell ref="A1247:F1247"/>
    <mergeCell ref="A1248:F1248"/>
    <mergeCell ref="A1249:F1249"/>
    <mergeCell ref="A1250:F1250"/>
    <mergeCell ref="A1311:F1311"/>
    <mergeCell ref="A1312:F1312"/>
    <mergeCell ref="A1313:F1313"/>
    <mergeCell ref="A1314:F1314"/>
    <mergeCell ref="A1315:F1315"/>
    <mergeCell ref="A1306:F1306"/>
    <mergeCell ref="A1307:F1307"/>
    <mergeCell ref="A1308:F1308"/>
    <mergeCell ref="A1309:F1309"/>
    <mergeCell ref="A1310:F1310"/>
    <mergeCell ref="A1301:F1301"/>
    <mergeCell ref="A1302:F1302"/>
    <mergeCell ref="A1303:F1303"/>
    <mergeCell ref="A1304:F1304"/>
    <mergeCell ref="A1305:F1305"/>
    <mergeCell ref="A1296:F1296"/>
    <mergeCell ref="A1297:F1297"/>
    <mergeCell ref="A1298:F1298"/>
    <mergeCell ref="A1299:F1299"/>
    <mergeCell ref="A1300:F1300"/>
    <mergeCell ref="A1291:F1291"/>
    <mergeCell ref="A1292:F1292"/>
    <mergeCell ref="A1293:F1293"/>
    <mergeCell ref="A1294:F1294"/>
    <mergeCell ref="A1295:F1295"/>
    <mergeCell ref="A1286:F1286"/>
    <mergeCell ref="A1287:F1287"/>
    <mergeCell ref="A1288:F1288"/>
    <mergeCell ref="A1289:F1289"/>
    <mergeCell ref="A1290:F1290"/>
    <mergeCell ref="A1281:F1281"/>
    <mergeCell ref="A1282:F1282"/>
    <mergeCell ref="A1283:F1283"/>
    <mergeCell ref="A1284:F1284"/>
    <mergeCell ref="A1285:F1285"/>
    <mergeCell ref="A1346:F1346"/>
    <mergeCell ref="A1347:F1347"/>
    <mergeCell ref="A1348:F1348"/>
    <mergeCell ref="A1349:F1349"/>
    <mergeCell ref="A1350:F1350"/>
    <mergeCell ref="A1341:F1341"/>
    <mergeCell ref="A1342:F1342"/>
    <mergeCell ref="A1343:F1343"/>
    <mergeCell ref="A1344:F1344"/>
    <mergeCell ref="A1345:F1345"/>
    <mergeCell ref="A1336:F1336"/>
    <mergeCell ref="A1337:F1337"/>
    <mergeCell ref="A1338:F1338"/>
    <mergeCell ref="A1339:F1339"/>
    <mergeCell ref="A1340:F1340"/>
    <mergeCell ref="A1331:F1331"/>
    <mergeCell ref="A1332:F1332"/>
    <mergeCell ref="A1333:F1333"/>
    <mergeCell ref="A1334:F1334"/>
    <mergeCell ref="A1335:F1335"/>
    <mergeCell ref="A1326:F1326"/>
    <mergeCell ref="A1327:F1327"/>
    <mergeCell ref="A1328:F1328"/>
    <mergeCell ref="A1329:F1329"/>
    <mergeCell ref="A1330:F1330"/>
    <mergeCell ref="A1321:F1321"/>
    <mergeCell ref="A1322:F1322"/>
    <mergeCell ref="A1323:F1323"/>
    <mergeCell ref="A1324:F1324"/>
    <mergeCell ref="A1325:F1325"/>
    <mergeCell ref="A1316:F1316"/>
    <mergeCell ref="A1317:F1317"/>
    <mergeCell ref="A1318:F1318"/>
    <mergeCell ref="A1319:F1319"/>
    <mergeCell ref="A1320:F1320"/>
    <mergeCell ref="A1381:F1381"/>
    <mergeCell ref="A1382:F1382"/>
    <mergeCell ref="A1383:F1383"/>
    <mergeCell ref="A1384:F1384"/>
    <mergeCell ref="A1385:F1385"/>
    <mergeCell ref="A1376:F1376"/>
    <mergeCell ref="A1377:F1377"/>
    <mergeCell ref="A1378:F1378"/>
    <mergeCell ref="A1379:F1379"/>
    <mergeCell ref="A1380:F1380"/>
    <mergeCell ref="A1371:F1371"/>
    <mergeCell ref="A1372:F1372"/>
    <mergeCell ref="A1373:F1373"/>
    <mergeCell ref="A1374:F1374"/>
    <mergeCell ref="A1375:F1375"/>
    <mergeCell ref="A1366:F1366"/>
    <mergeCell ref="A1367:F1367"/>
    <mergeCell ref="A1368:F1368"/>
    <mergeCell ref="A1369:F1369"/>
    <mergeCell ref="A1370:F1370"/>
    <mergeCell ref="A1361:F1361"/>
    <mergeCell ref="A1362:F1362"/>
    <mergeCell ref="A1363:F1363"/>
    <mergeCell ref="A1364:F1364"/>
    <mergeCell ref="A1365:F1365"/>
    <mergeCell ref="A1356:F1356"/>
    <mergeCell ref="A1357:F1357"/>
    <mergeCell ref="A1358:F1358"/>
    <mergeCell ref="A1359:F1359"/>
    <mergeCell ref="A1360:F1360"/>
    <mergeCell ref="A1351:F1351"/>
    <mergeCell ref="A1352:F1352"/>
    <mergeCell ref="A1353:F1353"/>
    <mergeCell ref="A1354:F1354"/>
    <mergeCell ref="A1355:F1355"/>
    <mergeCell ref="A1416:F1416"/>
    <mergeCell ref="A1417:F1417"/>
    <mergeCell ref="A1418:F1418"/>
    <mergeCell ref="A1419:F1419"/>
    <mergeCell ref="A1420:F1420"/>
    <mergeCell ref="A1411:F1411"/>
    <mergeCell ref="A1412:F1412"/>
    <mergeCell ref="A1413:F1413"/>
    <mergeCell ref="A1414:F1414"/>
    <mergeCell ref="A1415:F1415"/>
    <mergeCell ref="A1406:F1406"/>
    <mergeCell ref="A1407:F1407"/>
    <mergeCell ref="A1408:F1408"/>
    <mergeCell ref="A1409:F1409"/>
    <mergeCell ref="A1410:F1410"/>
    <mergeCell ref="A1401:F1401"/>
    <mergeCell ref="A1402:F1402"/>
    <mergeCell ref="A1403:F1403"/>
    <mergeCell ref="A1404:F1404"/>
    <mergeCell ref="A1405:F1405"/>
    <mergeCell ref="A1396:F1396"/>
    <mergeCell ref="A1397:F1397"/>
    <mergeCell ref="A1398:F1398"/>
    <mergeCell ref="A1399:F1399"/>
    <mergeCell ref="A1400:F1400"/>
    <mergeCell ref="A1391:F1391"/>
    <mergeCell ref="A1392:F1392"/>
    <mergeCell ref="A1393:F1393"/>
    <mergeCell ref="A1394:F1394"/>
    <mergeCell ref="A1395:F1395"/>
    <mergeCell ref="A1386:F1386"/>
    <mergeCell ref="A1387:F1387"/>
    <mergeCell ref="A1388:F1388"/>
    <mergeCell ref="A1389:F1389"/>
    <mergeCell ref="A1390:F1390"/>
    <mergeCell ref="A1451:F1451"/>
    <mergeCell ref="A1452:F1452"/>
    <mergeCell ref="A1453:F1453"/>
    <mergeCell ref="A1454:F1454"/>
    <mergeCell ref="A1455:F1455"/>
    <mergeCell ref="A1446:F1446"/>
    <mergeCell ref="A1447:F1447"/>
    <mergeCell ref="A1448:F1448"/>
    <mergeCell ref="A1449:F1449"/>
    <mergeCell ref="A1450:F1450"/>
    <mergeCell ref="A1441:F1441"/>
    <mergeCell ref="A1442:F1442"/>
    <mergeCell ref="A1443:F1443"/>
    <mergeCell ref="A1444:F1444"/>
    <mergeCell ref="A1445:F1445"/>
    <mergeCell ref="A1436:F1436"/>
    <mergeCell ref="A1437:F1437"/>
    <mergeCell ref="A1438:F1438"/>
    <mergeCell ref="A1439:F1439"/>
    <mergeCell ref="A1440:F1440"/>
    <mergeCell ref="A1431:F1431"/>
    <mergeCell ref="A1432:F1432"/>
    <mergeCell ref="A1433:F1433"/>
    <mergeCell ref="A1434:F1434"/>
    <mergeCell ref="A1435:F1435"/>
    <mergeCell ref="A1426:F1426"/>
    <mergeCell ref="A1427:F1427"/>
    <mergeCell ref="A1428:F1428"/>
    <mergeCell ref="A1429:F1429"/>
    <mergeCell ref="A1430:F1430"/>
    <mergeCell ref="A1421:F1421"/>
    <mergeCell ref="A1422:F1422"/>
    <mergeCell ref="A1423:F1423"/>
    <mergeCell ref="A1424:F1424"/>
    <mergeCell ref="A1425:F1425"/>
    <mergeCell ref="A1486:F1486"/>
    <mergeCell ref="A1487:F1487"/>
    <mergeCell ref="A1488:F1488"/>
    <mergeCell ref="A1489:F1489"/>
    <mergeCell ref="A1490:F1490"/>
    <mergeCell ref="A1481:F1481"/>
    <mergeCell ref="A1482:F1482"/>
    <mergeCell ref="A1483:F1483"/>
    <mergeCell ref="A1484:F1484"/>
    <mergeCell ref="A1485:F1485"/>
    <mergeCell ref="A1476:F1476"/>
    <mergeCell ref="A1477:F1477"/>
    <mergeCell ref="A1478:F1478"/>
    <mergeCell ref="A1479:F1479"/>
    <mergeCell ref="A1480:F1480"/>
    <mergeCell ref="A1471:F1471"/>
    <mergeCell ref="A1472:F1472"/>
    <mergeCell ref="A1473:F1473"/>
    <mergeCell ref="A1474:F1474"/>
    <mergeCell ref="A1475:F1475"/>
    <mergeCell ref="A1466:F1466"/>
    <mergeCell ref="A1467:F1467"/>
    <mergeCell ref="A1468:F1468"/>
    <mergeCell ref="A1469:F1469"/>
    <mergeCell ref="A1470:F1470"/>
    <mergeCell ref="A1461:F1461"/>
    <mergeCell ref="A1462:F1462"/>
    <mergeCell ref="A1463:F1463"/>
    <mergeCell ref="A1464:F1464"/>
    <mergeCell ref="A1465:F1465"/>
    <mergeCell ref="A1456:F1456"/>
    <mergeCell ref="A1457:F1457"/>
    <mergeCell ref="A1458:F1458"/>
    <mergeCell ref="A1459:F1459"/>
    <mergeCell ref="A1460:F1460"/>
    <mergeCell ref="A1521:F1521"/>
    <mergeCell ref="A1522:F1522"/>
    <mergeCell ref="A1523:F1523"/>
    <mergeCell ref="A1524:F1524"/>
    <mergeCell ref="A1525:F1525"/>
    <mergeCell ref="A1516:F1516"/>
    <mergeCell ref="A1517:F1517"/>
    <mergeCell ref="A1518:F1518"/>
    <mergeCell ref="A1519:F1519"/>
    <mergeCell ref="A1520:F1520"/>
    <mergeCell ref="A1511:F1511"/>
    <mergeCell ref="A1512:F1512"/>
    <mergeCell ref="A1513:F1513"/>
    <mergeCell ref="A1514:F1514"/>
    <mergeCell ref="A1515:F1515"/>
    <mergeCell ref="A1506:F1506"/>
    <mergeCell ref="A1507:F1507"/>
    <mergeCell ref="A1508:F1508"/>
    <mergeCell ref="A1509:F1509"/>
    <mergeCell ref="A1510:F1510"/>
    <mergeCell ref="A1501:F1501"/>
    <mergeCell ref="A1502:F1502"/>
    <mergeCell ref="A1503:F1503"/>
    <mergeCell ref="A1504:F1504"/>
    <mergeCell ref="A1505:F1505"/>
    <mergeCell ref="A1496:F1496"/>
    <mergeCell ref="A1497:F1497"/>
    <mergeCell ref="A1498:F1498"/>
    <mergeCell ref="A1499:F1499"/>
    <mergeCell ref="A1500:F1500"/>
    <mergeCell ref="A1491:F1491"/>
    <mergeCell ref="A1492:F1492"/>
    <mergeCell ref="A1493:F1493"/>
    <mergeCell ref="A1494:F1494"/>
    <mergeCell ref="A1495:F1495"/>
    <mergeCell ref="A1556:F1556"/>
    <mergeCell ref="A1557:F1557"/>
    <mergeCell ref="A1558:F1558"/>
    <mergeCell ref="A1559:F1559"/>
    <mergeCell ref="A1560:F1560"/>
    <mergeCell ref="A1551:F1551"/>
    <mergeCell ref="A1552:F1552"/>
    <mergeCell ref="A1553:F1553"/>
    <mergeCell ref="A1554:F1554"/>
    <mergeCell ref="A1555:F1555"/>
    <mergeCell ref="A1546:F1546"/>
    <mergeCell ref="A1547:F1547"/>
    <mergeCell ref="A1548:F1548"/>
    <mergeCell ref="A1549:F1549"/>
    <mergeCell ref="A1550:F1550"/>
    <mergeCell ref="A1541:F1541"/>
    <mergeCell ref="A1542:F1542"/>
    <mergeCell ref="A1543:F1543"/>
    <mergeCell ref="A1544:F1544"/>
    <mergeCell ref="A1545:F1545"/>
    <mergeCell ref="A1536:F1536"/>
    <mergeCell ref="A1537:F1537"/>
    <mergeCell ref="A1538:F1538"/>
    <mergeCell ref="A1539:F1539"/>
    <mergeCell ref="A1540:F1540"/>
    <mergeCell ref="A1531:F1531"/>
    <mergeCell ref="A1532:F1532"/>
    <mergeCell ref="A1533:F1533"/>
    <mergeCell ref="A1534:F1534"/>
    <mergeCell ref="A1535:F1535"/>
    <mergeCell ref="A1526:F1526"/>
    <mergeCell ref="A1527:F1527"/>
    <mergeCell ref="A1528:F1528"/>
    <mergeCell ref="A1529:F1529"/>
    <mergeCell ref="A1530:F1530"/>
    <mergeCell ref="A1591:F1591"/>
    <mergeCell ref="A1592:F1592"/>
    <mergeCell ref="A1593:F1593"/>
    <mergeCell ref="A1594:F1594"/>
    <mergeCell ref="A1595:F1595"/>
    <mergeCell ref="A1586:F1586"/>
    <mergeCell ref="A1587:F1587"/>
    <mergeCell ref="A1588:F1588"/>
    <mergeCell ref="A1589:F1589"/>
    <mergeCell ref="A1590:F1590"/>
    <mergeCell ref="A1581:F1581"/>
    <mergeCell ref="A1582:F1582"/>
    <mergeCell ref="A1583:F1583"/>
    <mergeCell ref="A1584:F1584"/>
    <mergeCell ref="A1585:F1585"/>
    <mergeCell ref="A1576:F1576"/>
    <mergeCell ref="A1577:F1577"/>
    <mergeCell ref="A1578:F1578"/>
    <mergeCell ref="A1579:F1579"/>
    <mergeCell ref="A1580:F1580"/>
    <mergeCell ref="A1571:F1571"/>
    <mergeCell ref="A1572:F1572"/>
    <mergeCell ref="A1573:F1573"/>
    <mergeCell ref="A1574:F1574"/>
    <mergeCell ref="A1575:F1575"/>
    <mergeCell ref="A1566:F1566"/>
    <mergeCell ref="A1567:F1567"/>
    <mergeCell ref="A1568:F1568"/>
    <mergeCell ref="A1569:F1569"/>
    <mergeCell ref="A1570:F1570"/>
    <mergeCell ref="A1561:F1561"/>
    <mergeCell ref="A1562:F1562"/>
    <mergeCell ref="A1563:F1563"/>
    <mergeCell ref="A1564:F1564"/>
    <mergeCell ref="A1565:F1565"/>
    <mergeCell ref="A1626:F1626"/>
    <mergeCell ref="A1627:F1627"/>
    <mergeCell ref="A1628:F1628"/>
    <mergeCell ref="A1629:F1629"/>
    <mergeCell ref="A1630:F1630"/>
    <mergeCell ref="A1621:F1621"/>
    <mergeCell ref="A1622:F1622"/>
    <mergeCell ref="A1623:F1623"/>
    <mergeCell ref="A1624:F1624"/>
    <mergeCell ref="A1625:F1625"/>
    <mergeCell ref="A1616:F1616"/>
    <mergeCell ref="A1617:F1617"/>
    <mergeCell ref="A1618:F1618"/>
    <mergeCell ref="A1619:F1619"/>
    <mergeCell ref="A1620:F1620"/>
    <mergeCell ref="A1611:F1611"/>
    <mergeCell ref="A1612:F1612"/>
    <mergeCell ref="A1613:F1613"/>
    <mergeCell ref="A1614:F1614"/>
    <mergeCell ref="A1615:F1615"/>
    <mergeCell ref="A1606:F1606"/>
    <mergeCell ref="A1607:F1607"/>
    <mergeCell ref="A1608:F1608"/>
    <mergeCell ref="A1609:F1609"/>
    <mergeCell ref="A1610:F1610"/>
    <mergeCell ref="A1601:F1601"/>
    <mergeCell ref="A1602:F1602"/>
    <mergeCell ref="A1603:F1603"/>
    <mergeCell ref="A1604:F1604"/>
    <mergeCell ref="A1605:F1605"/>
    <mergeCell ref="A1596:F1596"/>
    <mergeCell ref="A1597:F1597"/>
    <mergeCell ref="A1598:F1598"/>
    <mergeCell ref="A1599:F1599"/>
    <mergeCell ref="A1600:F1600"/>
    <mergeCell ref="A1661:F1661"/>
    <mergeCell ref="A1662:F1662"/>
    <mergeCell ref="A1663:F1663"/>
    <mergeCell ref="A1664:F1664"/>
    <mergeCell ref="A1665:F1665"/>
    <mergeCell ref="A1656:F1656"/>
    <mergeCell ref="A1657:F1657"/>
    <mergeCell ref="A1658:F1658"/>
    <mergeCell ref="A1659:F1659"/>
    <mergeCell ref="A1660:F1660"/>
    <mergeCell ref="A1651:F1651"/>
    <mergeCell ref="A1652:F1652"/>
    <mergeCell ref="A1653:F1653"/>
    <mergeCell ref="A1654:F1654"/>
    <mergeCell ref="A1655:F1655"/>
    <mergeCell ref="A1646:F1646"/>
    <mergeCell ref="A1647:F1647"/>
    <mergeCell ref="A1648:F1648"/>
    <mergeCell ref="A1649:F1649"/>
    <mergeCell ref="A1650:F1650"/>
    <mergeCell ref="A1641:F1641"/>
    <mergeCell ref="A1642:F1642"/>
    <mergeCell ref="A1643:F1643"/>
    <mergeCell ref="A1644:F1644"/>
    <mergeCell ref="A1645:F1645"/>
    <mergeCell ref="A1636:F1636"/>
    <mergeCell ref="A1637:F1637"/>
    <mergeCell ref="A1638:F1638"/>
    <mergeCell ref="A1639:F1639"/>
    <mergeCell ref="A1640:F1640"/>
    <mergeCell ref="A1631:F1631"/>
    <mergeCell ref="A1632:F1632"/>
    <mergeCell ref="A1633:F1633"/>
    <mergeCell ref="A1634:F1634"/>
    <mergeCell ref="A1635:F1635"/>
    <mergeCell ref="A1696:F1696"/>
    <mergeCell ref="A1697:F1697"/>
    <mergeCell ref="A1698:F1698"/>
    <mergeCell ref="A1699:F1699"/>
    <mergeCell ref="A1700:F1700"/>
    <mergeCell ref="A1691:F1691"/>
    <mergeCell ref="A1692:F1692"/>
    <mergeCell ref="A1693:F1693"/>
    <mergeCell ref="A1694:F1694"/>
    <mergeCell ref="A1695:F1695"/>
    <mergeCell ref="A1686:F1686"/>
    <mergeCell ref="A1687:F1687"/>
    <mergeCell ref="A1688:F1688"/>
    <mergeCell ref="A1689:F1689"/>
    <mergeCell ref="A1690:F1690"/>
    <mergeCell ref="A1681:F1681"/>
    <mergeCell ref="A1682:F1682"/>
    <mergeCell ref="A1683:F1683"/>
    <mergeCell ref="A1684:F1684"/>
    <mergeCell ref="A1685:F1685"/>
    <mergeCell ref="A1676:F1676"/>
    <mergeCell ref="A1677:F1677"/>
    <mergeCell ref="A1678:F1678"/>
    <mergeCell ref="A1679:F1679"/>
    <mergeCell ref="A1680:F1680"/>
    <mergeCell ref="A1671:F1671"/>
    <mergeCell ref="A1672:F1672"/>
    <mergeCell ref="A1673:F1673"/>
    <mergeCell ref="A1674:F1674"/>
    <mergeCell ref="A1675:F1675"/>
    <mergeCell ref="A1666:F1666"/>
    <mergeCell ref="A1667:F1667"/>
    <mergeCell ref="A1668:F1668"/>
    <mergeCell ref="A1669:F1669"/>
    <mergeCell ref="A1670:F1670"/>
    <mergeCell ref="A1731:F1731"/>
    <mergeCell ref="A1732:F1732"/>
    <mergeCell ref="A1733:F1733"/>
    <mergeCell ref="A1734:F1734"/>
    <mergeCell ref="A1735:F1735"/>
    <mergeCell ref="A1726:F1726"/>
    <mergeCell ref="A1727:F1727"/>
    <mergeCell ref="A1728:F1728"/>
    <mergeCell ref="A1729:F1729"/>
    <mergeCell ref="A1730:F1730"/>
    <mergeCell ref="A1721:F1721"/>
    <mergeCell ref="A1722:F1722"/>
    <mergeCell ref="A1723:F1723"/>
    <mergeCell ref="A1724:F1724"/>
    <mergeCell ref="A1725:F1725"/>
    <mergeCell ref="A1716:F1716"/>
    <mergeCell ref="A1717:F1717"/>
    <mergeCell ref="A1718:F1718"/>
    <mergeCell ref="A1719:F1719"/>
    <mergeCell ref="A1720:F1720"/>
    <mergeCell ref="A1711:F1711"/>
    <mergeCell ref="A1712:F1712"/>
    <mergeCell ref="A1713:F1713"/>
    <mergeCell ref="A1714:F1714"/>
    <mergeCell ref="A1715:F1715"/>
    <mergeCell ref="A1706:F1706"/>
    <mergeCell ref="A1707:F1707"/>
    <mergeCell ref="A1708:F1708"/>
    <mergeCell ref="A1709:F1709"/>
    <mergeCell ref="A1710:F1710"/>
    <mergeCell ref="A1701:F1701"/>
    <mergeCell ref="A1702:F1702"/>
    <mergeCell ref="A1703:F1703"/>
    <mergeCell ref="A1704:F1704"/>
    <mergeCell ref="A1705:F1705"/>
    <mergeCell ref="A1766:F1766"/>
    <mergeCell ref="A1767:F1767"/>
    <mergeCell ref="A1768:F1768"/>
    <mergeCell ref="A1769:F1769"/>
    <mergeCell ref="A1770:F1770"/>
    <mergeCell ref="A1761:F1761"/>
    <mergeCell ref="A1762:F1762"/>
    <mergeCell ref="A1763:F1763"/>
    <mergeCell ref="A1764:F1764"/>
    <mergeCell ref="A1765:F1765"/>
    <mergeCell ref="A1756:F1756"/>
    <mergeCell ref="A1757:F1757"/>
    <mergeCell ref="A1758:F1758"/>
    <mergeCell ref="A1759:F1759"/>
    <mergeCell ref="A1760:F1760"/>
    <mergeCell ref="A1751:F1751"/>
    <mergeCell ref="A1752:F1752"/>
    <mergeCell ref="A1753:F1753"/>
    <mergeCell ref="A1754:F1754"/>
    <mergeCell ref="A1755:F1755"/>
    <mergeCell ref="A1746:F1746"/>
    <mergeCell ref="A1747:F1747"/>
    <mergeCell ref="A1748:F1748"/>
    <mergeCell ref="A1749:F1749"/>
    <mergeCell ref="A1750:F1750"/>
    <mergeCell ref="A1741:F1741"/>
    <mergeCell ref="A1742:F1742"/>
    <mergeCell ref="A1743:F1743"/>
    <mergeCell ref="A1744:F1744"/>
    <mergeCell ref="A1745:F1745"/>
    <mergeCell ref="A1736:F1736"/>
    <mergeCell ref="A1737:F1737"/>
    <mergeCell ref="A1738:F1738"/>
    <mergeCell ref="A1739:F1739"/>
    <mergeCell ref="A1740:F1740"/>
    <mergeCell ref="A1801:F1801"/>
    <mergeCell ref="A1802:F1802"/>
    <mergeCell ref="A1803:F1803"/>
    <mergeCell ref="A1804:F1804"/>
    <mergeCell ref="A1805:F1805"/>
    <mergeCell ref="A1796:F1796"/>
    <mergeCell ref="A1797:F1797"/>
    <mergeCell ref="A1798:F1798"/>
    <mergeCell ref="A1799:F1799"/>
    <mergeCell ref="A1800:F1800"/>
    <mergeCell ref="A1791:F1791"/>
    <mergeCell ref="A1792:F1792"/>
    <mergeCell ref="A1793:F1793"/>
    <mergeCell ref="A1794:F1794"/>
    <mergeCell ref="A1795:F1795"/>
    <mergeCell ref="A1786:F1786"/>
    <mergeCell ref="A1787:F1787"/>
    <mergeCell ref="A1788:F1788"/>
    <mergeCell ref="A1789:F1789"/>
    <mergeCell ref="A1790:F1790"/>
    <mergeCell ref="A1781:F1781"/>
    <mergeCell ref="A1782:F1782"/>
    <mergeCell ref="A1783:F1783"/>
    <mergeCell ref="A1784:F1784"/>
    <mergeCell ref="A1785:F1785"/>
    <mergeCell ref="A1776:F1776"/>
    <mergeCell ref="A1777:F1777"/>
    <mergeCell ref="A1778:F1778"/>
    <mergeCell ref="A1779:F1779"/>
    <mergeCell ref="A1780:F1780"/>
    <mergeCell ref="A1771:F1771"/>
    <mergeCell ref="A1772:F1772"/>
    <mergeCell ref="A1773:F1773"/>
    <mergeCell ref="A1774:F1774"/>
    <mergeCell ref="A1775:F1775"/>
    <mergeCell ref="A1836:F1836"/>
    <mergeCell ref="A1837:F1837"/>
    <mergeCell ref="A1838:F1838"/>
    <mergeCell ref="A1839:F1839"/>
    <mergeCell ref="A1840:F1840"/>
    <mergeCell ref="A1831:F1831"/>
    <mergeCell ref="A1832:F1832"/>
    <mergeCell ref="A1833:F1833"/>
    <mergeCell ref="A1834:F1834"/>
    <mergeCell ref="A1835:F1835"/>
    <mergeCell ref="A1826:F1826"/>
    <mergeCell ref="A1827:F1827"/>
    <mergeCell ref="A1828:F1828"/>
    <mergeCell ref="A1829:F1829"/>
    <mergeCell ref="A1830:F1830"/>
    <mergeCell ref="A1821:F1821"/>
    <mergeCell ref="A1822:F1822"/>
    <mergeCell ref="A1823:F1823"/>
    <mergeCell ref="A1824:F1824"/>
    <mergeCell ref="A1825:F1825"/>
    <mergeCell ref="A1816:F1816"/>
    <mergeCell ref="A1817:F1817"/>
    <mergeCell ref="A1818:F1818"/>
    <mergeCell ref="A1819:F1819"/>
    <mergeCell ref="A1820:F1820"/>
    <mergeCell ref="A1811:F1811"/>
    <mergeCell ref="A1812:F1812"/>
    <mergeCell ref="A1813:F1813"/>
    <mergeCell ref="A1814:F1814"/>
    <mergeCell ref="A1815:F1815"/>
    <mergeCell ref="A1806:F1806"/>
    <mergeCell ref="A1807:F1807"/>
    <mergeCell ref="A1808:F1808"/>
    <mergeCell ref="A1809:F1809"/>
    <mergeCell ref="A1810:F1810"/>
    <mergeCell ref="A1871:F1871"/>
    <mergeCell ref="A1872:F1872"/>
    <mergeCell ref="A1873:F1873"/>
    <mergeCell ref="A1874:F1874"/>
    <mergeCell ref="A1875:F1875"/>
    <mergeCell ref="A1866:F1866"/>
    <mergeCell ref="A1867:F1867"/>
    <mergeCell ref="A1868:F1868"/>
    <mergeCell ref="A1869:F1869"/>
    <mergeCell ref="A1870:F1870"/>
    <mergeCell ref="A1861:F1861"/>
    <mergeCell ref="A1862:F1862"/>
    <mergeCell ref="A1863:F1863"/>
    <mergeCell ref="A1864:F1864"/>
    <mergeCell ref="A1865:F1865"/>
    <mergeCell ref="A1856:F1856"/>
    <mergeCell ref="A1857:F1857"/>
    <mergeCell ref="A1858:F1858"/>
    <mergeCell ref="A1859:F1859"/>
    <mergeCell ref="A1860:F1860"/>
    <mergeCell ref="A1851:F1851"/>
    <mergeCell ref="A1852:F1852"/>
    <mergeCell ref="A1853:F1853"/>
    <mergeCell ref="A1854:F1854"/>
    <mergeCell ref="A1855:F1855"/>
    <mergeCell ref="A1846:F1846"/>
    <mergeCell ref="A1847:F1847"/>
    <mergeCell ref="A1848:F1848"/>
    <mergeCell ref="A1849:F1849"/>
    <mergeCell ref="A1850:F1850"/>
    <mergeCell ref="A1841:F1841"/>
    <mergeCell ref="A1842:F1842"/>
    <mergeCell ref="A1843:F1843"/>
    <mergeCell ref="A1844:F1844"/>
    <mergeCell ref="A1845:F1845"/>
    <mergeCell ref="A1906:F1906"/>
    <mergeCell ref="A1907:F1907"/>
    <mergeCell ref="A1908:F1908"/>
    <mergeCell ref="A1909:F1909"/>
    <mergeCell ref="A1910:F1910"/>
    <mergeCell ref="A1901:F1901"/>
    <mergeCell ref="A1902:F1902"/>
    <mergeCell ref="A1903:F1903"/>
    <mergeCell ref="A1904:F1904"/>
    <mergeCell ref="A1905:F1905"/>
    <mergeCell ref="A1896:F1896"/>
    <mergeCell ref="A1897:F1897"/>
    <mergeCell ref="A1898:F1898"/>
    <mergeCell ref="A1899:F1899"/>
    <mergeCell ref="A1900:F1900"/>
    <mergeCell ref="A1891:F1891"/>
    <mergeCell ref="A1892:F1892"/>
    <mergeCell ref="A1893:F1893"/>
    <mergeCell ref="A1894:F1894"/>
    <mergeCell ref="A1895:F1895"/>
    <mergeCell ref="A1886:F1886"/>
    <mergeCell ref="A1887:F1887"/>
    <mergeCell ref="A1888:F1888"/>
    <mergeCell ref="A1889:F1889"/>
    <mergeCell ref="A1890:F1890"/>
    <mergeCell ref="A1881:F1881"/>
    <mergeCell ref="A1882:F1882"/>
    <mergeCell ref="A1883:F1883"/>
    <mergeCell ref="A1884:F1884"/>
    <mergeCell ref="A1885:F1885"/>
    <mergeCell ref="A1876:F1876"/>
    <mergeCell ref="A1877:F1877"/>
    <mergeCell ref="A1878:F1878"/>
    <mergeCell ref="A1879:F1879"/>
    <mergeCell ref="A1880:F1880"/>
    <mergeCell ref="A1941:F1941"/>
    <mergeCell ref="A1942:F1942"/>
    <mergeCell ref="A1943:F1943"/>
    <mergeCell ref="A1944:F1944"/>
    <mergeCell ref="A1945:F1945"/>
    <mergeCell ref="A1936:F1936"/>
    <mergeCell ref="A1937:F1937"/>
    <mergeCell ref="A1938:F1938"/>
    <mergeCell ref="A1939:F1939"/>
    <mergeCell ref="A1940:F1940"/>
    <mergeCell ref="A1931:F1931"/>
    <mergeCell ref="A1932:F1932"/>
    <mergeCell ref="A1933:F1933"/>
    <mergeCell ref="A1934:F1934"/>
    <mergeCell ref="A1935:F1935"/>
    <mergeCell ref="A1926:F1926"/>
    <mergeCell ref="A1927:F1927"/>
    <mergeCell ref="A1928:F1928"/>
    <mergeCell ref="A1929:F1929"/>
    <mergeCell ref="A1930:F1930"/>
    <mergeCell ref="A1921:F1921"/>
    <mergeCell ref="A1922:F1922"/>
    <mergeCell ref="A1923:F1923"/>
    <mergeCell ref="A1924:F1924"/>
    <mergeCell ref="A1925:F1925"/>
    <mergeCell ref="A1916:F1916"/>
    <mergeCell ref="A1917:F1917"/>
    <mergeCell ref="A1918:F1918"/>
    <mergeCell ref="A1919:F1919"/>
    <mergeCell ref="A1920:F1920"/>
    <mergeCell ref="A1911:F1911"/>
    <mergeCell ref="A1912:F1912"/>
    <mergeCell ref="A1913:F1913"/>
    <mergeCell ref="A1914:F1914"/>
    <mergeCell ref="A1915:F1915"/>
    <mergeCell ref="A1976:F1976"/>
    <mergeCell ref="A1977:F1977"/>
    <mergeCell ref="A1978:F1978"/>
    <mergeCell ref="A1979:F1979"/>
    <mergeCell ref="A1980:F1980"/>
    <mergeCell ref="A1971:F1971"/>
    <mergeCell ref="A1972:F1972"/>
    <mergeCell ref="A1973:F1973"/>
    <mergeCell ref="A1974:F1974"/>
    <mergeCell ref="A1975:F1975"/>
    <mergeCell ref="A1966:F1966"/>
    <mergeCell ref="A1967:F1967"/>
    <mergeCell ref="A1968:F1968"/>
    <mergeCell ref="A1969:F1969"/>
    <mergeCell ref="A1970:F1970"/>
    <mergeCell ref="A1961:F1961"/>
    <mergeCell ref="A1962:F1962"/>
    <mergeCell ref="A1963:F1963"/>
    <mergeCell ref="A1964:F1964"/>
    <mergeCell ref="A1965:F1965"/>
    <mergeCell ref="A1956:F1956"/>
    <mergeCell ref="A1957:F1957"/>
    <mergeCell ref="A1958:F1958"/>
    <mergeCell ref="A1959:F1959"/>
    <mergeCell ref="A1960:F1960"/>
    <mergeCell ref="A1951:F1951"/>
    <mergeCell ref="A1952:F1952"/>
    <mergeCell ref="A1953:F1953"/>
    <mergeCell ref="A1954:F1954"/>
    <mergeCell ref="A1955:F1955"/>
    <mergeCell ref="A1946:F1946"/>
    <mergeCell ref="A1947:F1947"/>
    <mergeCell ref="A1948:F1948"/>
    <mergeCell ref="A1949:F1949"/>
    <mergeCell ref="A1950:F1950"/>
    <mergeCell ref="A2011:F2011"/>
    <mergeCell ref="A2012:F2012"/>
    <mergeCell ref="A2013:F2013"/>
    <mergeCell ref="A2014:F2014"/>
    <mergeCell ref="A2015:F2015"/>
    <mergeCell ref="A2006:F2006"/>
    <mergeCell ref="A2007:F2007"/>
    <mergeCell ref="A2008:F2008"/>
    <mergeCell ref="A2009:F2009"/>
    <mergeCell ref="A2010:F2010"/>
    <mergeCell ref="A2001:F2001"/>
    <mergeCell ref="A2002:F2002"/>
    <mergeCell ref="A2003:F2003"/>
    <mergeCell ref="A2004:F2004"/>
    <mergeCell ref="A2005:F2005"/>
    <mergeCell ref="A1996:F1996"/>
    <mergeCell ref="A1997:F1997"/>
    <mergeCell ref="A1998:F1998"/>
    <mergeCell ref="A1999:F1999"/>
    <mergeCell ref="A2000:F2000"/>
    <mergeCell ref="A1991:F1991"/>
    <mergeCell ref="A1992:F1992"/>
    <mergeCell ref="A1993:F1993"/>
    <mergeCell ref="A1994:F1994"/>
    <mergeCell ref="A1995:F1995"/>
    <mergeCell ref="A1986:F1986"/>
    <mergeCell ref="A1987:F1987"/>
    <mergeCell ref="A1988:F1988"/>
    <mergeCell ref="A1989:F1989"/>
    <mergeCell ref="A1990:F1990"/>
    <mergeCell ref="A1981:F1981"/>
    <mergeCell ref="A1982:F1982"/>
    <mergeCell ref="A1983:F1983"/>
    <mergeCell ref="A1984:F1984"/>
    <mergeCell ref="A1985:F1985"/>
    <mergeCell ref="A2046:F2046"/>
    <mergeCell ref="A2047:F2047"/>
    <mergeCell ref="A2048:F2048"/>
    <mergeCell ref="A2049:F2049"/>
    <mergeCell ref="A2050:F2050"/>
    <mergeCell ref="A2041:F2041"/>
    <mergeCell ref="A2042:F2042"/>
    <mergeCell ref="A2043:F2043"/>
    <mergeCell ref="A2044:F2044"/>
    <mergeCell ref="A2045:F2045"/>
    <mergeCell ref="A2036:F2036"/>
    <mergeCell ref="A2037:F2037"/>
    <mergeCell ref="A2038:F2038"/>
    <mergeCell ref="A2039:F2039"/>
    <mergeCell ref="A2040:F2040"/>
    <mergeCell ref="A2031:F2031"/>
    <mergeCell ref="A2032:F2032"/>
    <mergeCell ref="A2033:F2033"/>
    <mergeCell ref="A2034:F2034"/>
    <mergeCell ref="A2035:F2035"/>
    <mergeCell ref="A2026:F2026"/>
    <mergeCell ref="A2027:F2027"/>
    <mergeCell ref="A2028:F2028"/>
    <mergeCell ref="A2029:F2029"/>
    <mergeCell ref="A2030:F2030"/>
    <mergeCell ref="A2021:F2021"/>
    <mergeCell ref="A2022:F2022"/>
    <mergeCell ref="A2023:F2023"/>
    <mergeCell ref="A2024:F2024"/>
    <mergeCell ref="A2025:F2025"/>
    <mergeCell ref="A2016:F2016"/>
    <mergeCell ref="A2017:F2017"/>
    <mergeCell ref="A2018:F2018"/>
    <mergeCell ref="A2019:F2019"/>
    <mergeCell ref="A2020:F2020"/>
    <mergeCell ref="A2081:F2081"/>
    <mergeCell ref="A2082:F2082"/>
    <mergeCell ref="A2083:F2083"/>
    <mergeCell ref="A2084:F2084"/>
    <mergeCell ref="A2085:F2085"/>
    <mergeCell ref="A2076:F2076"/>
    <mergeCell ref="A2077:F2077"/>
    <mergeCell ref="A2078:F2078"/>
    <mergeCell ref="A2079:F2079"/>
    <mergeCell ref="A2080:F2080"/>
    <mergeCell ref="A2071:F2071"/>
    <mergeCell ref="A2072:F2072"/>
    <mergeCell ref="A2073:F2073"/>
    <mergeCell ref="A2074:F2074"/>
    <mergeCell ref="A2075:F2075"/>
    <mergeCell ref="A2066:F2066"/>
    <mergeCell ref="A2067:F2067"/>
    <mergeCell ref="A2068:F2068"/>
    <mergeCell ref="A2069:F2069"/>
    <mergeCell ref="A2070:F2070"/>
    <mergeCell ref="A2061:F2061"/>
    <mergeCell ref="A2062:F2062"/>
    <mergeCell ref="A2063:F2063"/>
    <mergeCell ref="A2064:F2064"/>
    <mergeCell ref="A2065:F2065"/>
    <mergeCell ref="A2056:F2056"/>
    <mergeCell ref="A2057:F2057"/>
    <mergeCell ref="A2058:F2058"/>
    <mergeCell ref="A2059:F2059"/>
    <mergeCell ref="A2060:F2060"/>
    <mergeCell ref="A2051:F2051"/>
    <mergeCell ref="A2052:F2052"/>
    <mergeCell ref="A2053:F2053"/>
    <mergeCell ref="A2054:F2054"/>
    <mergeCell ref="A2055:F2055"/>
    <mergeCell ref="A2116:F2116"/>
    <mergeCell ref="A2117:F2117"/>
    <mergeCell ref="A2118:F2118"/>
    <mergeCell ref="A2119:F2119"/>
    <mergeCell ref="A2120:F2120"/>
    <mergeCell ref="A2111:F2111"/>
    <mergeCell ref="A2112:F2112"/>
    <mergeCell ref="A2113:F2113"/>
    <mergeCell ref="A2114:F2114"/>
    <mergeCell ref="A2115:F2115"/>
    <mergeCell ref="A2106:F2106"/>
    <mergeCell ref="A2107:F2107"/>
    <mergeCell ref="A2108:F2108"/>
    <mergeCell ref="A2109:F2109"/>
    <mergeCell ref="A2110:F2110"/>
    <mergeCell ref="A2101:F2101"/>
    <mergeCell ref="A2102:F2102"/>
    <mergeCell ref="A2103:F2103"/>
    <mergeCell ref="A2104:F2104"/>
    <mergeCell ref="A2105:F2105"/>
    <mergeCell ref="A2096:F2096"/>
    <mergeCell ref="A2097:F2097"/>
    <mergeCell ref="A2098:F2098"/>
    <mergeCell ref="A2099:F2099"/>
    <mergeCell ref="A2100:F2100"/>
    <mergeCell ref="A2091:F2091"/>
    <mergeCell ref="A2092:F2092"/>
    <mergeCell ref="A2093:F2093"/>
    <mergeCell ref="A2094:F2094"/>
    <mergeCell ref="A2095:F2095"/>
    <mergeCell ref="A2086:F2086"/>
    <mergeCell ref="A2087:F2087"/>
    <mergeCell ref="A2088:F2088"/>
    <mergeCell ref="A2089:F2089"/>
    <mergeCell ref="A2090:F2090"/>
    <mergeCell ref="A2151:F2151"/>
    <mergeCell ref="A2152:F2152"/>
    <mergeCell ref="A2153:F2153"/>
    <mergeCell ref="A2154:F2154"/>
    <mergeCell ref="A2155:F2155"/>
    <mergeCell ref="A2146:F2146"/>
    <mergeCell ref="A2147:F2147"/>
    <mergeCell ref="A2148:F2148"/>
    <mergeCell ref="A2149:F2149"/>
    <mergeCell ref="A2150:F2150"/>
    <mergeCell ref="A2141:F2141"/>
    <mergeCell ref="A2142:F2142"/>
    <mergeCell ref="A2143:F2143"/>
    <mergeCell ref="A2144:F2144"/>
    <mergeCell ref="A2145:F2145"/>
    <mergeCell ref="A2136:F2136"/>
    <mergeCell ref="A2137:F2137"/>
    <mergeCell ref="A2138:F2138"/>
    <mergeCell ref="A2139:F2139"/>
    <mergeCell ref="A2140:F2140"/>
    <mergeCell ref="A2131:F2131"/>
    <mergeCell ref="A2132:F2132"/>
    <mergeCell ref="A2133:F2133"/>
    <mergeCell ref="A2134:F2134"/>
    <mergeCell ref="A2135:F2135"/>
    <mergeCell ref="A2126:F2126"/>
    <mergeCell ref="A2127:F2127"/>
    <mergeCell ref="A2128:F2128"/>
    <mergeCell ref="A2129:F2129"/>
    <mergeCell ref="A2130:F2130"/>
    <mergeCell ref="A2121:F2121"/>
    <mergeCell ref="A2122:F2122"/>
    <mergeCell ref="A2123:F2123"/>
    <mergeCell ref="A2124:F2124"/>
    <mergeCell ref="A2125:F2125"/>
    <mergeCell ref="A2186:F2186"/>
    <mergeCell ref="A2187:F2187"/>
    <mergeCell ref="A2188:F2188"/>
    <mergeCell ref="A2189:F2189"/>
    <mergeCell ref="A2190:F2190"/>
    <mergeCell ref="A2181:F2181"/>
    <mergeCell ref="A2182:F2182"/>
    <mergeCell ref="A2183:F2183"/>
    <mergeCell ref="A2184:F2184"/>
    <mergeCell ref="A2185:F2185"/>
    <mergeCell ref="A2176:F2176"/>
    <mergeCell ref="A2177:F2177"/>
    <mergeCell ref="A2178:F2178"/>
    <mergeCell ref="A2179:F2179"/>
    <mergeCell ref="A2180:F2180"/>
    <mergeCell ref="A2171:F2171"/>
    <mergeCell ref="A2172:F2172"/>
    <mergeCell ref="A2173:F2173"/>
    <mergeCell ref="A2174:F2174"/>
    <mergeCell ref="A2175:F2175"/>
    <mergeCell ref="A2166:F2166"/>
    <mergeCell ref="A2167:F2167"/>
    <mergeCell ref="A2168:F2168"/>
    <mergeCell ref="A2169:F2169"/>
    <mergeCell ref="A2170:F2170"/>
    <mergeCell ref="A2161:F2161"/>
    <mergeCell ref="A2162:F2162"/>
    <mergeCell ref="A2163:F2163"/>
    <mergeCell ref="A2164:F2164"/>
    <mergeCell ref="A2165:F2165"/>
    <mergeCell ref="A2156:F2156"/>
    <mergeCell ref="A2157:F2157"/>
    <mergeCell ref="A2158:F2158"/>
    <mergeCell ref="A2159:F2159"/>
    <mergeCell ref="A2160:F2160"/>
    <mergeCell ref="A2221:F2221"/>
    <mergeCell ref="A2222:F2222"/>
    <mergeCell ref="A2223:F2223"/>
    <mergeCell ref="A2224:F2224"/>
    <mergeCell ref="A2225:F2225"/>
    <mergeCell ref="A2216:F2216"/>
    <mergeCell ref="A2217:F2217"/>
    <mergeCell ref="A2218:F2218"/>
    <mergeCell ref="A2219:F2219"/>
    <mergeCell ref="A2220:F2220"/>
    <mergeCell ref="A2211:F2211"/>
    <mergeCell ref="A2212:F2212"/>
    <mergeCell ref="A2213:F2213"/>
    <mergeCell ref="A2214:F2214"/>
    <mergeCell ref="A2215:F2215"/>
    <mergeCell ref="A2206:F2206"/>
    <mergeCell ref="A2207:F2207"/>
    <mergeCell ref="A2208:F2208"/>
    <mergeCell ref="A2209:F2209"/>
    <mergeCell ref="A2210:F2210"/>
    <mergeCell ref="A2201:F2201"/>
    <mergeCell ref="A2202:F2202"/>
    <mergeCell ref="A2203:F2203"/>
    <mergeCell ref="A2204:F2204"/>
    <mergeCell ref="A2205:F2205"/>
    <mergeCell ref="A2196:F2196"/>
    <mergeCell ref="A2197:F2197"/>
    <mergeCell ref="A2198:F2198"/>
    <mergeCell ref="A2199:F2199"/>
    <mergeCell ref="A2200:F2200"/>
    <mergeCell ref="A2191:F2191"/>
    <mergeCell ref="A2192:F2192"/>
    <mergeCell ref="A2193:F2193"/>
    <mergeCell ref="A2194:F2194"/>
    <mergeCell ref="A2195:F2195"/>
    <mergeCell ref="A2256:F2256"/>
    <mergeCell ref="A2257:F2257"/>
    <mergeCell ref="A2258:F2258"/>
    <mergeCell ref="A2259:F2259"/>
    <mergeCell ref="A2260:F2260"/>
    <mergeCell ref="A2251:F2251"/>
    <mergeCell ref="A2252:F2252"/>
    <mergeCell ref="A2253:F2253"/>
    <mergeCell ref="A2254:F2254"/>
    <mergeCell ref="A2255:F2255"/>
    <mergeCell ref="A2246:F2246"/>
    <mergeCell ref="A2247:F2247"/>
    <mergeCell ref="A2248:F2248"/>
    <mergeCell ref="A2249:F2249"/>
    <mergeCell ref="A2250:F2250"/>
    <mergeCell ref="A2241:F2241"/>
    <mergeCell ref="A2242:F2242"/>
    <mergeCell ref="A2243:F2243"/>
    <mergeCell ref="A2244:F2244"/>
    <mergeCell ref="A2245:F2245"/>
    <mergeCell ref="A2236:F2236"/>
    <mergeCell ref="A2237:F2237"/>
    <mergeCell ref="A2238:F2238"/>
    <mergeCell ref="A2239:F2239"/>
    <mergeCell ref="A2240:F2240"/>
    <mergeCell ref="A2231:F2231"/>
    <mergeCell ref="A2232:F2232"/>
    <mergeCell ref="A2233:F2233"/>
    <mergeCell ref="A2234:F2234"/>
    <mergeCell ref="A2235:F2235"/>
    <mergeCell ref="A2226:F2226"/>
    <mergeCell ref="A2227:F2227"/>
    <mergeCell ref="A2228:F2228"/>
    <mergeCell ref="A2229:F2229"/>
    <mergeCell ref="A2230:F2230"/>
    <mergeCell ref="A2291:F2291"/>
    <mergeCell ref="A2292:F2292"/>
    <mergeCell ref="A2293:F2293"/>
    <mergeCell ref="A2294:F2294"/>
    <mergeCell ref="A2295:F2295"/>
    <mergeCell ref="A2286:F2286"/>
    <mergeCell ref="A2287:F2287"/>
    <mergeCell ref="A2288:F2288"/>
    <mergeCell ref="A2289:F2289"/>
    <mergeCell ref="A2290:F2290"/>
    <mergeCell ref="A2281:F2281"/>
    <mergeCell ref="A2282:F2282"/>
    <mergeCell ref="A2283:F2283"/>
    <mergeCell ref="A2284:F2284"/>
    <mergeCell ref="A2285:F2285"/>
    <mergeCell ref="A2276:F2276"/>
    <mergeCell ref="A2277:F2277"/>
    <mergeCell ref="A2278:F2278"/>
    <mergeCell ref="A2279:F2279"/>
    <mergeCell ref="A2280:F2280"/>
    <mergeCell ref="A2271:F2271"/>
    <mergeCell ref="A2272:F2272"/>
    <mergeCell ref="A2273:F2273"/>
    <mergeCell ref="A2274:F2274"/>
    <mergeCell ref="A2275:F2275"/>
    <mergeCell ref="A2266:F2266"/>
    <mergeCell ref="A2267:F2267"/>
    <mergeCell ref="A2268:F2268"/>
    <mergeCell ref="A2269:F2269"/>
    <mergeCell ref="A2270:F2270"/>
    <mergeCell ref="A2261:F2261"/>
    <mergeCell ref="A2262:F2262"/>
    <mergeCell ref="A2263:F2263"/>
    <mergeCell ref="A2264:F2264"/>
    <mergeCell ref="A2265:F2265"/>
    <mergeCell ref="A2326:F2326"/>
    <mergeCell ref="A2327:F2327"/>
    <mergeCell ref="A2328:F2328"/>
    <mergeCell ref="A2329:F2329"/>
    <mergeCell ref="A2330:F2330"/>
    <mergeCell ref="A2321:F2321"/>
    <mergeCell ref="A2322:F2322"/>
    <mergeCell ref="A2323:F2323"/>
    <mergeCell ref="A2324:F2324"/>
    <mergeCell ref="A2325:F2325"/>
    <mergeCell ref="A2316:F2316"/>
    <mergeCell ref="A2317:F2317"/>
    <mergeCell ref="A2318:F2318"/>
    <mergeCell ref="A2319:F2319"/>
    <mergeCell ref="A2320:F2320"/>
    <mergeCell ref="A2311:F2311"/>
    <mergeCell ref="A2312:F2312"/>
    <mergeCell ref="A2313:F2313"/>
    <mergeCell ref="A2314:F2314"/>
    <mergeCell ref="A2315:F2315"/>
    <mergeCell ref="A2306:F2306"/>
    <mergeCell ref="A2307:F2307"/>
    <mergeCell ref="A2308:F2308"/>
    <mergeCell ref="A2309:F2309"/>
    <mergeCell ref="A2310:F2310"/>
    <mergeCell ref="A2301:F2301"/>
    <mergeCell ref="A2302:F2302"/>
    <mergeCell ref="A2303:F2303"/>
    <mergeCell ref="A2304:F2304"/>
    <mergeCell ref="A2305:F2305"/>
    <mergeCell ref="A2296:F2296"/>
    <mergeCell ref="A2297:F2297"/>
    <mergeCell ref="A2298:F2298"/>
    <mergeCell ref="A2299:F2299"/>
    <mergeCell ref="A2300:F2300"/>
    <mergeCell ref="A2361:F2361"/>
    <mergeCell ref="A2362:F2362"/>
    <mergeCell ref="A2363:F2363"/>
    <mergeCell ref="A2364:F2364"/>
    <mergeCell ref="A2365:F2365"/>
    <mergeCell ref="A2356:F2356"/>
    <mergeCell ref="A2357:F2357"/>
    <mergeCell ref="A2358:F2358"/>
    <mergeCell ref="A2359:F2359"/>
    <mergeCell ref="A2360:F2360"/>
    <mergeCell ref="A2351:F2351"/>
    <mergeCell ref="A2352:F2352"/>
    <mergeCell ref="A2353:F2353"/>
    <mergeCell ref="A2354:F2354"/>
    <mergeCell ref="A2355:F2355"/>
    <mergeCell ref="A2346:F2346"/>
    <mergeCell ref="A2347:F2347"/>
    <mergeCell ref="A2348:F2348"/>
    <mergeCell ref="A2349:F2349"/>
    <mergeCell ref="A2350:F2350"/>
    <mergeCell ref="A2341:F2341"/>
    <mergeCell ref="A2342:F2342"/>
    <mergeCell ref="A2343:F2343"/>
    <mergeCell ref="A2344:F2344"/>
    <mergeCell ref="A2345:F2345"/>
    <mergeCell ref="A2336:F2336"/>
    <mergeCell ref="A2337:F2337"/>
    <mergeCell ref="A2338:F2338"/>
    <mergeCell ref="A2339:F2339"/>
    <mergeCell ref="A2340:F2340"/>
    <mergeCell ref="A2331:F2331"/>
    <mergeCell ref="A2332:F2332"/>
    <mergeCell ref="A2333:F2333"/>
    <mergeCell ref="A2334:F2334"/>
    <mergeCell ref="A2335:F2335"/>
    <mergeCell ref="A2396:F2396"/>
    <mergeCell ref="A2397:F2397"/>
    <mergeCell ref="A2398:F2398"/>
    <mergeCell ref="A2399:F2399"/>
    <mergeCell ref="A2400:F2400"/>
    <mergeCell ref="A2391:F2391"/>
    <mergeCell ref="A2392:F2392"/>
    <mergeCell ref="A2393:F2393"/>
    <mergeCell ref="A2394:F2394"/>
    <mergeCell ref="A2395:F2395"/>
    <mergeCell ref="A2386:F2386"/>
    <mergeCell ref="A2387:F2387"/>
    <mergeCell ref="A2388:F2388"/>
    <mergeCell ref="A2389:F2389"/>
    <mergeCell ref="A2390:F2390"/>
    <mergeCell ref="A2381:F2381"/>
    <mergeCell ref="A2382:F2382"/>
    <mergeCell ref="A2383:F2383"/>
    <mergeCell ref="A2384:F2384"/>
    <mergeCell ref="A2385:F2385"/>
    <mergeCell ref="A2376:F2376"/>
    <mergeCell ref="A2377:F2377"/>
    <mergeCell ref="A2378:F2378"/>
    <mergeCell ref="A2379:F2379"/>
    <mergeCell ref="A2380:F2380"/>
    <mergeCell ref="A2371:F2371"/>
    <mergeCell ref="A2372:F2372"/>
    <mergeCell ref="A2373:F2373"/>
    <mergeCell ref="A2374:F2374"/>
    <mergeCell ref="A2375:F2375"/>
    <mergeCell ref="A2366:F2366"/>
    <mergeCell ref="A2367:F2367"/>
    <mergeCell ref="A2368:F2368"/>
    <mergeCell ref="A2369:F2369"/>
    <mergeCell ref="A2370:F2370"/>
    <mergeCell ref="A2431:F2431"/>
    <mergeCell ref="A2432:F2432"/>
    <mergeCell ref="A2433:F2433"/>
    <mergeCell ref="A2434:F2434"/>
    <mergeCell ref="A2435:F2435"/>
    <mergeCell ref="A2426:F2426"/>
    <mergeCell ref="A2427:F2427"/>
    <mergeCell ref="A2428:F2428"/>
    <mergeCell ref="A2429:F2429"/>
    <mergeCell ref="A2430:F2430"/>
    <mergeCell ref="A2421:F2421"/>
    <mergeCell ref="A2422:F2422"/>
    <mergeCell ref="A2423:F2423"/>
    <mergeCell ref="A2424:F2424"/>
    <mergeCell ref="A2425:F2425"/>
    <mergeCell ref="A2416:F2416"/>
    <mergeCell ref="A2417:F2417"/>
    <mergeCell ref="A2418:F2418"/>
    <mergeCell ref="A2419:F2419"/>
    <mergeCell ref="A2420:F2420"/>
    <mergeCell ref="A2411:F2411"/>
    <mergeCell ref="A2412:F2412"/>
    <mergeCell ref="A2413:F2413"/>
    <mergeCell ref="A2414:F2414"/>
    <mergeCell ref="A2415:F2415"/>
    <mergeCell ref="A2406:F2406"/>
    <mergeCell ref="A2407:F2407"/>
    <mergeCell ref="A2408:F2408"/>
    <mergeCell ref="A2409:F2409"/>
    <mergeCell ref="A2410:F2410"/>
    <mergeCell ref="A2401:F2401"/>
    <mergeCell ref="A2402:F2402"/>
    <mergeCell ref="A2403:F2403"/>
    <mergeCell ref="A2404:F2404"/>
    <mergeCell ref="A2405:F2405"/>
    <mergeCell ref="A2466:F2466"/>
    <mergeCell ref="A2467:F2467"/>
    <mergeCell ref="A2468:F2468"/>
    <mergeCell ref="A2469:F2469"/>
    <mergeCell ref="A2470:F2470"/>
    <mergeCell ref="A2461:F2461"/>
    <mergeCell ref="A2462:F2462"/>
    <mergeCell ref="A2463:F2463"/>
    <mergeCell ref="A2464:F2464"/>
    <mergeCell ref="A2465:F2465"/>
    <mergeCell ref="A2456:F2456"/>
    <mergeCell ref="A2457:F2457"/>
    <mergeCell ref="A2458:F2458"/>
    <mergeCell ref="A2459:F2459"/>
    <mergeCell ref="A2460:F2460"/>
    <mergeCell ref="A2451:F2451"/>
    <mergeCell ref="A2452:F2452"/>
    <mergeCell ref="A2453:F2453"/>
    <mergeCell ref="A2454:F2454"/>
    <mergeCell ref="A2455:F2455"/>
    <mergeCell ref="A2446:F2446"/>
    <mergeCell ref="A2447:F2447"/>
    <mergeCell ref="A2448:F2448"/>
    <mergeCell ref="A2449:F2449"/>
    <mergeCell ref="A2450:F2450"/>
    <mergeCell ref="A2441:F2441"/>
    <mergeCell ref="A2442:F2442"/>
    <mergeCell ref="A2443:F2443"/>
    <mergeCell ref="A2444:F2444"/>
    <mergeCell ref="A2445:F2445"/>
    <mergeCell ref="A2436:F2436"/>
    <mergeCell ref="A2437:F2437"/>
    <mergeCell ref="A2438:F2438"/>
    <mergeCell ref="A2439:F2439"/>
    <mergeCell ref="A2440:F2440"/>
    <mergeCell ref="A2501:F2501"/>
    <mergeCell ref="A2502:F2502"/>
    <mergeCell ref="A2503:F2503"/>
    <mergeCell ref="A2504:F2504"/>
    <mergeCell ref="A2505:F2505"/>
    <mergeCell ref="A2496:F2496"/>
    <mergeCell ref="A2497:F2497"/>
    <mergeCell ref="A2498:F2498"/>
    <mergeCell ref="A2499:F2499"/>
    <mergeCell ref="A2500:F2500"/>
    <mergeCell ref="A2491:F2491"/>
    <mergeCell ref="A2492:F2492"/>
    <mergeCell ref="A2493:F2493"/>
    <mergeCell ref="A2494:F2494"/>
    <mergeCell ref="A2495:F2495"/>
    <mergeCell ref="A2486:F2486"/>
    <mergeCell ref="A2487:F2487"/>
    <mergeCell ref="A2488:F2488"/>
    <mergeCell ref="A2489:F2489"/>
    <mergeCell ref="A2490:F2490"/>
    <mergeCell ref="A2481:F2481"/>
    <mergeCell ref="A2482:F2482"/>
    <mergeCell ref="A2483:F2483"/>
    <mergeCell ref="A2484:F2484"/>
    <mergeCell ref="A2485:F2485"/>
    <mergeCell ref="A2476:F2476"/>
    <mergeCell ref="A2477:F2477"/>
    <mergeCell ref="A2478:F2478"/>
    <mergeCell ref="A2479:F2479"/>
    <mergeCell ref="A2480:F2480"/>
    <mergeCell ref="A2471:F2471"/>
    <mergeCell ref="A2472:F2472"/>
    <mergeCell ref="A2473:F2473"/>
    <mergeCell ref="A2474:F2474"/>
    <mergeCell ref="A2475:F2475"/>
    <mergeCell ref="A2536:F2536"/>
    <mergeCell ref="A2537:F2537"/>
    <mergeCell ref="A2538:F2538"/>
    <mergeCell ref="A2539:F2539"/>
    <mergeCell ref="A2540:F2540"/>
    <mergeCell ref="A2531:F2531"/>
    <mergeCell ref="A2532:F2532"/>
    <mergeCell ref="A2533:F2533"/>
    <mergeCell ref="A2534:F2534"/>
    <mergeCell ref="A2535:F2535"/>
    <mergeCell ref="A2526:F2526"/>
    <mergeCell ref="A2527:F2527"/>
    <mergeCell ref="A2528:F2528"/>
    <mergeCell ref="A2529:F2529"/>
    <mergeCell ref="A2530:F2530"/>
    <mergeCell ref="A2521:F2521"/>
    <mergeCell ref="A2522:F2522"/>
    <mergeCell ref="A2523:F2523"/>
    <mergeCell ref="A2524:F2524"/>
    <mergeCell ref="A2525:F2525"/>
    <mergeCell ref="A2516:F2516"/>
    <mergeCell ref="A2517:F2517"/>
    <mergeCell ref="A2518:F2518"/>
    <mergeCell ref="A2519:F2519"/>
    <mergeCell ref="A2520:F2520"/>
    <mergeCell ref="A2511:F2511"/>
    <mergeCell ref="A2512:F2512"/>
    <mergeCell ref="A2513:F2513"/>
    <mergeCell ref="A2514:F2514"/>
    <mergeCell ref="A2515:F2515"/>
    <mergeCell ref="A2506:F2506"/>
    <mergeCell ref="A2507:F2507"/>
    <mergeCell ref="A2508:F2508"/>
    <mergeCell ref="A2509:F2509"/>
    <mergeCell ref="A2510:F2510"/>
    <mergeCell ref="A2571:F2571"/>
    <mergeCell ref="A2572:F2572"/>
    <mergeCell ref="A2573:F2573"/>
    <mergeCell ref="A2574:F2574"/>
    <mergeCell ref="A2575:F2575"/>
    <mergeCell ref="A2566:F2566"/>
    <mergeCell ref="A2567:F2567"/>
    <mergeCell ref="A2568:F2568"/>
    <mergeCell ref="A2569:F2569"/>
    <mergeCell ref="A2570:F2570"/>
    <mergeCell ref="A2561:F2561"/>
    <mergeCell ref="A2562:F2562"/>
    <mergeCell ref="A2563:F2563"/>
    <mergeCell ref="A2564:F2564"/>
    <mergeCell ref="A2565:F2565"/>
    <mergeCell ref="A2556:F2556"/>
    <mergeCell ref="A2557:F2557"/>
    <mergeCell ref="A2558:F2558"/>
    <mergeCell ref="A2559:F2559"/>
    <mergeCell ref="A2560:F2560"/>
    <mergeCell ref="A2551:F2551"/>
    <mergeCell ref="A2552:F2552"/>
    <mergeCell ref="A2553:F2553"/>
    <mergeCell ref="A2554:F2554"/>
    <mergeCell ref="A2555:F2555"/>
    <mergeCell ref="A2546:F2546"/>
    <mergeCell ref="A2547:F2547"/>
    <mergeCell ref="A2548:F2548"/>
    <mergeCell ref="A2549:F2549"/>
    <mergeCell ref="A2550:F2550"/>
    <mergeCell ref="A2541:F2541"/>
    <mergeCell ref="A2542:F2542"/>
    <mergeCell ref="A2543:F2543"/>
    <mergeCell ref="A2544:F2544"/>
    <mergeCell ref="A2545:F2545"/>
    <mergeCell ref="A2606:F2606"/>
    <mergeCell ref="A2607:F2607"/>
    <mergeCell ref="A2608:F2608"/>
    <mergeCell ref="A2609:F2609"/>
    <mergeCell ref="A2610:F2610"/>
    <mergeCell ref="A2601:F2601"/>
    <mergeCell ref="A2602:F2602"/>
    <mergeCell ref="A2603:F2603"/>
    <mergeCell ref="A2604:F2604"/>
    <mergeCell ref="A2605:F2605"/>
    <mergeCell ref="A2596:F2596"/>
    <mergeCell ref="A2597:F2597"/>
    <mergeCell ref="A2598:F2598"/>
    <mergeCell ref="A2599:F2599"/>
    <mergeCell ref="A2600:F2600"/>
    <mergeCell ref="A2591:F2591"/>
    <mergeCell ref="A2592:F2592"/>
    <mergeCell ref="A2593:F2593"/>
    <mergeCell ref="A2594:F2594"/>
    <mergeCell ref="A2595:F2595"/>
    <mergeCell ref="A2586:F2586"/>
    <mergeCell ref="A2587:F2587"/>
    <mergeCell ref="A2588:F2588"/>
    <mergeCell ref="A2589:F2589"/>
    <mergeCell ref="A2590:F2590"/>
    <mergeCell ref="A2581:F2581"/>
    <mergeCell ref="A2582:F2582"/>
    <mergeCell ref="A2583:F2583"/>
    <mergeCell ref="A2584:F2584"/>
    <mergeCell ref="A2585:F2585"/>
    <mergeCell ref="A2576:F2576"/>
    <mergeCell ref="A2577:F2577"/>
    <mergeCell ref="A2578:F2578"/>
    <mergeCell ref="A2579:F2579"/>
    <mergeCell ref="A2580:F2580"/>
    <mergeCell ref="A2641:F2641"/>
    <mergeCell ref="A2642:F2642"/>
    <mergeCell ref="A2643:F2643"/>
    <mergeCell ref="A2644:F2644"/>
    <mergeCell ref="A2645:F2645"/>
    <mergeCell ref="A2636:F2636"/>
    <mergeCell ref="A2637:F2637"/>
    <mergeCell ref="A2638:F2638"/>
    <mergeCell ref="A2639:F2639"/>
    <mergeCell ref="A2640:F2640"/>
    <mergeCell ref="A2631:F2631"/>
    <mergeCell ref="A2632:F2632"/>
    <mergeCell ref="A2633:F2633"/>
    <mergeCell ref="A2634:F2634"/>
    <mergeCell ref="A2635:F2635"/>
    <mergeCell ref="A2626:F2626"/>
    <mergeCell ref="A2627:F2627"/>
    <mergeCell ref="A2628:F2628"/>
    <mergeCell ref="A2629:F2629"/>
    <mergeCell ref="A2630:F2630"/>
    <mergeCell ref="A2621:F2621"/>
    <mergeCell ref="A2622:F2622"/>
    <mergeCell ref="A2623:F2623"/>
    <mergeCell ref="A2624:F2624"/>
    <mergeCell ref="A2625:F2625"/>
    <mergeCell ref="A2616:F2616"/>
    <mergeCell ref="A2617:F2617"/>
    <mergeCell ref="A2618:F2618"/>
    <mergeCell ref="A2619:F2619"/>
    <mergeCell ref="A2620:F2620"/>
    <mergeCell ref="A2611:F2611"/>
    <mergeCell ref="A2612:F2612"/>
    <mergeCell ref="A2613:F2613"/>
    <mergeCell ref="A2614:F2614"/>
    <mergeCell ref="A2615:F2615"/>
    <mergeCell ref="A2676:F2676"/>
    <mergeCell ref="A2677:F2677"/>
    <mergeCell ref="A2678:F2678"/>
    <mergeCell ref="A2679:F2679"/>
    <mergeCell ref="A2680:F2680"/>
    <mergeCell ref="A2671:F2671"/>
    <mergeCell ref="A2672:F2672"/>
    <mergeCell ref="A2673:F2673"/>
    <mergeCell ref="A2674:F2674"/>
    <mergeCell ref="A2675:F2675"/>
    <mergeCell ref="A2666:F2666"/>
    <mergeCell ref="A2667:F2667"/>
    <mergeCell ref="A2668:F2668"/>
    <mergeCell ref="A2669:F2669"/>
    <mergeCell ref="A2670:F2670"/>
    <mergeCell ref="A2661:F2661"/>
    <mergeCell ref="A2662:F2662"/>
    <mergeCell ref="A2663:F2663"/>
    <mergeCell ref="A2664:F2664"/>
    <mergeCell ref="A2665:F2665"/>
    <mergeCell ref="A2656:F2656"/>
    <mergeCell ref="A2657:F2657"/>
    <mergeCell ref="A2658:F2658"/>
    <mergeCell ref="A2659:F2659"/>
    <mergeCell ref="A2660:F2660"/>
    <mergeCell ref="A2651:F2651"/>
    <mergeCell ref="A2652:F2652"/>
    <mergeCell ref="A2653:F2653"/>
    <mergeCell ref="A2654:F2654"/>
    <mergeCell ref="A2655:F2655"/>
    <mergeCell ref="A2646:F2646"/>
    <mergeCell ref="A2647:F2647"/>
    <mergeCell ref="A2648:F2648"/>
    <mergeCell ref="A2649:F2649"/>
    <mergeCell ref="A2650:F2650"/>
    <mergeCell ref="A2711:F2711"/>
    <mergeCell ref="A2712:F2712"/>
    <mergeCell ref="A2713:F2713"/>
    <mergeCell ref="A2714:F2714"/>
    <mergeCell ref="A2715:F2715"/>
    <mergeCell ref="A2706:F2706"/>
    <mergeCell ref="A2707:F2707"/>
    <mergeCell ref="A2708:F2708"/>
    <mergeCell ref="A2709:F2709"/>
    <mergeCell ref="A2710:F2710"/>
    <mergeCell ref="A2701:F2701"/>
    <mergeCell ref="A2702:F2702"/>
    <mergeCell ref="A2703:F2703"/>
    <mergeCell ref="A2704:F2704"/>
    <mergeCell ref="A2705:F2705"/>
    <mergeCell ref="A2696:F2696"/>
    <mergeCell ref="A2697:F2697"/>
    <mergeCell ref="A2698:F2698"/>
    <mergeCell ref="A2699:F2699"/>
    <mergeCell ref="A2700:F2700"/>
    <mergeCell ref="A2691:F2691"/>
    <mergeCell ref="A2692:F2692"/>
    <mergeCell ref="A2693:F2693"/>
    <mergeCell ref="A2694:F2694"/>
    <mergeCell ref="A2695:F2695"/>
    <mergeCell ref="A2686:F2686"/>
    <mergeCell ref="A2687:F2687"/>
    <mergeCell ref="A2688:F2688"/>
    <mergeCell ref="A2689:F2689"/>
    <mergeCell ref="A2690:F2690"/>
    <mergeCell ref="A2681:F2681"/>
    <mergeCell ref="A2682:F2682"/>
    <mergeCell ref="A2683:F2683"/>
    <mergeCell ref="A2684:F2684"/>
    <mergeCell ref="A2685:F2685"/>
    <mergeCell ref="A2746:F2746"/>
    <mergeCell ref="A2747:F2747"/>
    <mergeCell ref="A2748:F2748"/>
    <mergeCell ref="A2749:F2749"/>
    <mergeCell ref="A2750:F2750"/>
    <mergeCell ref="A2741:F2741"/>
    <mergeCell ref="A2742:F2742"/>
    <mergeCell ref="A2743:F2743"/>
    <mergeCell ref="A2744:F2744"/>
    <mergeCell ref="A2745:F2745"/>
    <mergeCell ref="A2736:F2736"/>
    <mergeCell ref="A2737:F2737"/>
    <mergeCell ref="A2738:F2738"/>
    <mergeCell ref="A2739:F2739"/>
    <mergeCell ref="A2740:F2740"/>
    <mergeCell ref="A2731:F2731"/>
    <mergeCell ref="A2732:F2732"/>
    <mergeCell ref="A2733:F2733"/>
    <mergeCell ref="A2734:F2734"/>
    <mergeCell ref="A2735:F2735"/>
    <mergeCell ref="A2726:F2726"/>
    <mergeCell ref="A2727:F2727"/>
    <mergeCell ref="A2728:F2728"/>
    <mergeCell ref="A2729:F2729"/>
    <mergeCell ref="A2730:F2730"/>
    <mergeCell ref="A2721:F2721"/>
    <mergeCell ref="A2722:F2722"/>
    <mergeCell ref="A2723:F2723"/>
    <mergeCell ref="A2724:F2724"/>
    <mergeCell ref="A2725:F2725"/>
    <mergeCell ref="A2716:F2716"/>
    <mergeCell ref="A2717:F2717"/>
    <mergeCell ref="A2718:F2718"/>
    <mergeCell ref="A2719:F2719"/>
    <mergeCell ref="A2720:F2720"/>
    <mergeCell ref="A2781:F2781"/>
    <mergeCell ref="A2782:F2782"/>
    <mergeCell ref="A2783:F2783"/>
    <mergeCell ref="A2784:F2784"/>
    <mergeCell ref="A2785:F2785"/>
    <mergeCell ref="A2776:F2776"/>
    <mergeCell ref="A2777:F2777"/>
    <mergeCell ref="A2778:F2778"/>
    <mergeCell ref="A2779:F2779"/>
    <mergeCell ref="A2780:F2780"/>
    <mergeCell ref="A2771:F2771"/>
    <mergeCell ref="A2772:F2772"/>
    <mergeCell ref="A2773:F2773"/>
    <mergeCell ref="A2774:F2774"/>
    <mergeCell ref="A2775:F2775"/>
    <mergeCell ref="A2766:F2766"/>
    <mergeCell ref="A2767:F2767"/>
    <mergeCell ref="A2768:F2768"/>
    <mergeCell ref="A2769:F2769"/>
    <mergeCell ref="A2770:F2770"/>
    <mergeCell ref="A2761:F2761"/>
    <mergeCell ref="A2762:F2762"/>
    <mergeCell ref="A2763:F2763"/>
    <mergeCell ref="A2764:F2764"/>
    <mergeCell ref="A2765:F2765"/>
    <mergeCell ref="A2756:F2756"/>
    <mergeCell ref="A2757:F2757"/>
    <mergeCell ref="A2758:F2758"/>
    <mergeCell ref="A2759:F2759"/>
    <mergeCell ref="A2760:F2760"/>
    <mergeCell ref="A2751:F2751"/>
    <mergeCell ref="A2752:F2752"/>
    <mergeCell ref="A2753:F2753"/>
    <mergeCell ref="A2754:F2754"/>
    <mergeCell ref="A2755:F2755"/>
    <mergeCell ref="A2816:F2816"/>
    <mergeCell ref="A2817:F2817"/>
    <mergeCell ref="A2818:F2818"/>
    <mergeCell ref="A2819:F2819"/>
    <mergeCell ref="A2820:F2820"/>
    <mergeCell ref="A2811:F2811"/>
    <mergeCell ref="A2812:F2812"/>
    <mergeCell ref="A2813:F2813"/>
    <mergeCell ref="A2814:F2814"/>
    <mergeCell ref="A2815:F2815"/>
    <mergeCell ref="A2806:F2806"/>
    <mergeCell ref="A2807:F2807"/>
    <mergeCell ref="A2808:F2808"/>
    <mergeCell ref="A2809:F2809"/>
    <mergeCell ref="A2810:F2810"/>
    <mergeCell ref="A2801:F2801"/>
    <mergeCell ref="A2802:F2802"/>
    <mergeCell ref="A2803:F2803"/>
    <mergeCell ref="A2804:F2804"/>
    <mergeCell ref="A2805:F2805"/>
    <mergeCell ref="A2796:F2796"/>
    <mergeCell ref="A2797:F2797"/>
    <mergeCell ref="A2798:F2798"/>
    <mergeCell ref="A2799:F2799"/>
    <mergeCell ref="A2800:F2800"/>
    <mergeCell ref="A2791:F2791"/>
    <mergeCell ref="A2792:F2792"/>
    <mergeCell ref="A2793:F2793"/>
    <mergeCell ref="A2794:F2794"/>
    <mergeCell ref="A2795:F2795"/>
    <mergeCell ref="A2786:F2786"/>
    <mergeCell ref="A2787:F2787"/>
    <mergeCell ref="A2788:F2788"/>
    <mergeCell ref="A2789:F2789"/>
    <mergeCell ref="A2790:F2790"/>
    <mergeCell ref="A2851:F2851"/>
    <mergeCell ref="A2852:F2852"/>
    <mergeCell ref="A2853:F2853"/>
    <mergeCell ref="A2854:F2854"/>
    <mergeCell ref="A2855:F2855"/>
    <mergeCell ref="A2846:F2846"/>
    <mergeCell ref="A2847:F2847"/>
    <mergeCell ref="A2848:F2848"/>
    <mergeCell ref="A2849:F2849"/>
    <mergeCell ref="A2850:F2850"/>
    <mergeCell ref="A2841:F2841"/>
    <mergeCell ref="A2842:F2842"/>
    <mergeCell ref="A2843:F2843"/>
    <mergeCell ref="A2844:F2844"/>
    <mergeCell ref="A2845:F2845"/>
    <mergeCell ref="A2836:F2836"/>
    <mergeCell ref="A2837:F2837"/>
    <mergeCell ref="A2838:F2838"/>
    <mergeCell ref="A2839:F2839"/>
    <mergeCell ref="A2840:F2840"/>
    <mergeCell ref="A2831:F2831"/>
    <mergeCell ref="A2832:F2832"/>
    <mergeCell ref="A2833:F2833"/>
    <mergeCell ref="A2834:F2834"/>
    <mergeCell ref="A2835:F2835"/>
    <mergeCell ref="A2826:F2826"/>
    <mergeCell ref="A2827:F2827"/>
    <mergeCell ref="A2828:F2828"/>
    <mergeCell ref="A2829:F2829"/>
    <mergeCell ref="A2830:F2830"/>
    <mergeCell ref="A2821:F2821"/>
    <mergeCell ref="A2822:F2822"/>
    <mergeCell ref="A2823:F2823"/>
    <mergeCell ref="A2824:F2824"/>
    <mergeCell ref="A2825:F2825"/>
    <mergeCell ref="A2886:F2886"/>
    <mergeCell ref="A2887:F2887"/>
    <mergeCell ref="A2888:F2888"/>
    <mergeCell ref="A2889:F2889"/>
    <mergeCell ref="A2890:F2890"/>
    <mergeCell ref="A2881:F2881"/>
    <mergeCell ref="A2882:F2882"/>
    <mergeCell ref="A2883:F2883"/>
    <mergeCell ref="A2884:F2884"/>
    <mergeCell ref="A2885:F2885"/>
    <mergeCell ref="A2876:F2876"/>
    <mergeCell ref="A2877:F2877"/>
    <mergeCell ref="A2878:F2878"/>
    <mergeCell ref="A2879:F2879"/>
    <mergeCell ref="A2880:F2880"/>
    <mergeCell ref="A2871:F2871"/>
    <mergeCell ref="A2872:F2872"/>
    <mergeCell ref="A2873:F2873"/>
    <mergeCell ref="A2874:F2874"/>
    <mergeCell ref="A2875:F2875"/>
    <mergeCell ref="A2866:F2866"/>
    <mergeCell ref="A2867:F2867"/>
    <mergeCell ref="A2868:F2868"/>
    <mergeCell ref="A2869:F2869"/>
    <mergeCell ref="A2870:F2870"/>
    <mergeCell ref="A2861:F2861"/>
    <mergeCell ref="A2862:F2862"/>
    <mergeCell ref="A2863:F2863"/>
    <mergeCell ref="A2864:F2864"/>
    <mergeCell ref="A2865:F2865"/>
    <mergeCell ref="A2856:F2856"/>
    <mergeCell ref="A2857:F2857"/>
    <mergeCell ref="A2858:F2858"/>
    <mergeCell ref="A2859:F2859"/>
    <mergeCell ref="A2860:F2860"/>
    <mergeCell ref="A2921:F2921"/>
    <mergeCell ref="A2922:F2922"/>
    <mergeCell ref="A2923:F2923"/>
    <mergeCell ref="A2924:F2924"/>
    <mergeCell ref="A2925:F2925"/>
    <mergeCell ref="A2916:F2916"/>
    <mergeCell ref="A2917:F2917"/>
    <mergeCell ref="A2918:F2918"/>
    <mergeCell ref="A2919:F2919"/>
    <mergeCell ref="A2920:F2920"/>
    <mergeCell ref="A2911:F2911"/>
    <mergeCell ref="A2912:F2912"/>
    <mergeCell ref="A2913:F2913"/>
    <mergeCell ref="A2914:F2914"/>
    <mergeCell ref="A2915:F2915"/>
    <mergeCell ref="A2906:F2906"/>
    <mergeCell ref="A2907:F2907"/>
    <mergeCell ref="A2908:F2908"/>
    <mergeCell ref="A2909:F2909"/>
    <mergeCell ref="A2910:F2910"/>
    <mergeCell ref="A2901:F2901"/>
    <mergeCell ref="A2902:F2902"/>
    <mergeCell ref="A2903:F2903"/>
    <mergeCell ref="A2904:F2904"/>
    <mergeCell ref="A2905:F2905"/>
    <mergeCell ref="A2896:F2896"/>
    <mergeCell ref="A2897:F2897"/>
    <mergeCell ref="A2898:F2898"/>
    <mergeCell ref="A2899:F2899"/>
    <mergeCell ref="A2900:F2900"/>
    <mergeCell ref="A2891:F2891"/>
    <mergeCell ref="A2892:F2892"/>
    <mergeCell ref="A2893:F2893"/>
    <mergeCell ref="A2894:F2894"/>
    <mergeCell ref="A2895:F2895"/>
    <mergeCell ref="A2956:F2956"/>
    <mergeCell ref="A2957:F2957"/>
    <mergeCell ref="A2958:F2958"/>
    <mergeCell ref="A2959:F2959"/>
    <mergeCell ref="A2960:F2960"/>
    <mergeCell ref="A2951:F2951"/>
    <mergeCell ref="A2952:F2952"/>
    <mergeCell ref="A2953:F2953"/>
    <mergeCell ref="A2954:F2954"/>
    <mergeCell ref="A2955:F2955"/>
    <mergeCell ref="A2946:F2946"/>
    <mergeCell ref="A2947:F2947"/>
    <mergeCell ref="A2948:F2948"/>
    <mergeCell ref="A2949:F2949"/>
    <mergeCell ref="A2950:F2950"/>
    <mergeCell ref="A2941:F2941"/>
    <mergeCell ref="A2942:F2942"/>
    <mergeCell ref="A2943:F2943"/>
    <mergeCell ref="A2944:F2944"/>
    <mergeCell ref="A2945:F2945"/>
    <mergeCell ref="A2936:F2936"/>
    <mergeCell ref="A2937:F2937"/>
    <mergeCell ref="A2938:F2938"/>
    <mergeCell ref="A2939:F2939"/>
    <mergeCell ref="A2940:F2940"/>
    <mergeCell ref="A2931:F2931"/>
    <mergeCell ref="A2932:F2932"/>
    <mergeCell ref="A2933:F2933"/>
    <mergeCell ref="A2934:F2934"/>
    <mergeCell ref="A2935:F2935"/>
    <mergeCell ref="A2926:F2926"/>
    <mergeCell ref="A2927:F2927"/>
    <mergeCell ref="A2928:F2928"/>
    <mergeCell ref="A2929:F2929"/>
    <mergeCell ref="A2930:F2930"/>
    <mergeCell ref="A2991:F2991"/>
    <mergeCell ref="A2992:F2992"/>
    <mergeCell ref="A2993:F2993"/>
    <mergeCell ref="A2994:F2994"/>
    <mergeCell ref="A2995:F2995"/>
    <mergeCell ref="A2986:F2986"/>
    <mergeCell ref="A2987:F2987"/>
    <mergeCell ref="A2988:F2988"/>
    <mergeCell ref="A2989:F2989"/>
    <mergeCell ref="A2990:F2990"/>
    <mergeCell ref="A2981:F2981"/>
    <mergeCell ref="A2982:F2982"/>
    <mergeCell ref="A2983:F2983"/>
    <mergeCell ref="A2984:F2984"/>
    <mergeCell ref="A2985:F2985"/>
    <mergeCell ref="A2976:F2976"/>
    <mergeCell ref="A2977:F2977"/>
    <mergeCell ref="A2978:F2978"/>
    <mergeCell ref="A2979:F2979"/>
    <mergeCell ref="A2980:F2980"/>
    <mergeCell ref="A2971:F2971"/>
    <mergeCell ref="A2972:F2972"/>
    <mergeCell ref="A2973:F2973"/>
    <mergeCell ref="A2974:F2974"/>
    <mergeCell ref="A2975:F2975"/>
    <mergeCell ref="A2966:F2966"/>
    <mergeCell ref="A2967:F2967"/>
    <mergeCell ref="A2968:F2968"/>
    <mergeCell ref="A2969:F2969"/>
    <mergeCell ref="A2970:F2970"/>
    <mergeCell ref="A2961:F2961"/>
    <mergeCell ref="A2962:F2962"/>
    <mergeCell ref="A2963:F2963"/>
    <mergeCell ref="A2964:F2964"/>
    <mergeCell ref="A2965:F2965"/>
    <mergeCell ref="A3026:F3026"/>
    <mergeCell ref="A3027:F3027"/>
    <mergeCell ref="A3028:F3028"/>
    <mergeCell ref="A3029:F3029"/>
    <mergeCell ref="A3030:F3030"/>
    <mergeCell ref="A3021:F3021"/>
    <mergeCell ref="A3022:F3022"/>
    <mergeCell ref="A3023:F3023"/>
    <mergeCell ref="A3024:F3024"/>
    <mergeCell ref="A3025:F3025"/>
    <mergeCell ref="A3016:F3016"/>
    <mergeCell ref="A3017:F3017"/>
    <mergeCell ref="A3018:F3018"/>
    <mergeCell ref="A3019:F3019"/>
    <mergeCell ref="A3020:F3020"/>
    <mergeCell ref="A3011:F3011"/>
    <mergeCell ref="A3012:F3012"/>
    <mergeCell ref="A3013:F3013"/>
    <mergeCell ref="A3014:F3014"/>
    <mergeCell ref="A3015:F3015"/>
    <mergeCell ref="A3006:F3006"/>
    <mergeCell ref="A3007:F3007"/>
    <mergeCell ref="A3008:F3008"/>
    <mergeCell ref="A3009:F3009"/>
    <mergeCell ref="A3010:F3010"/>
    <mergeCell ref="A3001:F3001"/>
    <mergeCell ref="A3002:F3002"/>
    <mergeCell ref="A3003:F3003"/>
    <mergeCell ref="A3004:F3004"/>
    <mergeCell ref="A3005:F3005"/>
    <mergeCell ref="A2996:F2996"/>
    <mergeCell ref="A2997:F2997"/>
    <mergeCell ref="A2998:F2998"/>
    <mergeCell ref="A2999:F2999"/>
    <mergeCell ref="A3000:F3000"/>
    <mergeCell ref="A3061:F3061"/>
    <mergeCell ref="A3062:F3062"/>
    <mergeCell ref="A3063:F3063"/>
    <mergeCell ref="A3064:F3064"/>
    <mergeCell ref="A3065:F3065"/>
    <mergeCell ref="A3056:F3056"/>
    <mergeCell ref="A3057:F3057"/>
    <mergeCell ref="A3058:F3058"/>
    <mergeCell ref="A3059:F3059"/>
    <mergeCell ref="A3060:F3060"/>
    <mergeCell ref="A3051:F3051"/>
    <mergeCell ref="A3052:F3052"/>
    <mergeCell ref="A3053:F3053"/>
    <mergeCell ref="A3054:F3054"/>
    <mergeCell ref="A3055:F3055"/>
    <mergeCell ref="A3046:F3046"/>
    <mergeCell ref="A3047:F3047"/>
    <mergeCell ref="A3048:F3048"/>
    <mergeCell ref="A3049:F3049"/>
    <mergeCell ref="A3050:F3050"/>
    <mergeCell ref="A3041:F3041"/>
    <mergeCell ref="A3042:F3042"/>
    <mergeCell ref="A3043:F3043"/>
    <mergeCell ref="A3044:F3044"/>
    <mergeCell ref="A3045:F3045"/>
    <mergeCell ref="A3036:F3036"/>
    <mergeCell ref="A3037:F3037"/>
    <mergeCell ref="A3038:F3038"/>
    <mergeCell ref="A3039:F3039"/>
    <mergeCell ref="A3040:F3040"/>
    <mergeCell ref="A3031:F3031"/>
    <mergeCell ref="A3032:F3032"/>
    <mergeCell ref="A3033:F3033"/>
    <mergeCell ref="A3034:F3034"/>
    <mergeCell ref="A3035:F3035"/>
    <mergeCell ref="A3096:F3096"/>
    <mergeCell ref="A3097:F3097"/>
    <mergeCell ref="A3098:F3098"/>
    <mergeCell ref="A3099:F3099"/>
    <mergeCell ref="A3100:F3100"/>
    <mergeCell ref="A3091:F3091"/>
    <mergeCell ref="A3092:F3092"/>
    <mergeCell ref="A3093:F3093"/>
    <mergeCell ref="A3094:F3094"/>
    <mergeCell ref="A3095:F3095"/>
    <mergeCell ref="A3086:F3086"/>
    <mergeCell ref="A3087:F3087"/>
    <mergeCell ref="A3088:F3088"/>
    <mergeCell ref="A3089:F3089"/>
    <mergeCell ref="A3090:F3090"/>
    <mergeCell ref="A3081:F3081"/>
    <mergeCell ref="A3082:F3082"/>
    <mergeCell ref="A3083:F3083"/>
    <mergeCell ref="A3084:F3084"/>
    <mergeCell ref="A3085:F3085"/>
    <mergeCell ref="A3076:F3076"/>
    <mergeCell ref="A3077:F3077"/>
    <mergeCell ref="A3078:F3078"/>
    <mergeCell ref="A3079:F3079"/>
    <mergeCell ref="A3080:F3080"/>
    <mergeCell ref="A3071:F3071"/>
    <mergeCell ref="A3072:F3072"/>
    <mergeCell ref="A3073:F3073"/>
    <mergeCell ref="A3074:F3074"/>
    <mergeCell ref="A3075:F3075"/>
    <mergeCell ref="A3066:F3066"/>
    <mergeCell ref="A3067:F3067"/>
    <mergeCell ref="A3068:F3068"/>
    <mergeCell ref="A3069:F3069"/>
    <mergeCell ref="A3070:F3070"/>
    <mergeCell ref="A3131:F3131"/>
    <mergeCell ref="A3132:F3132"/>
    <mergeCell ref="A3133:F3133"/>
    <mergeCell ref="A3134:F3134"/>
    <mergeCell ref="A3135:F3135"/>
    <mergeCell ref="A3126:F3126"/>
    <mergeCell ref="A3127:F3127"/>
    <mergeCell ref="A3128:F3128"/>
    <mergeCell ref="A3129:F3129"/>
    <mergeCell ref="A3130:F3130"/>
    <mergeCell ref="A3121:F3121"/>
    <mergeCell ref="A3122:F3122"/>
    <mergeCell ref="A3123:F3123"/>
    <mergeCell ref="A3124:F3124"/>
    <mergeCell ref="A3125:F3125"/>
    <mergeCell ref="A3116:F3116"/>
    <mergeCell ref="A3117:F3117"/>
    <mergeCell ref="A3118:F3118"/>
    <mergeCell ref="A3119:F3119"/>
    <mergeCell ref="A3120:F3120"/>
    <mergeCell ref="A3111:F3111"/>
    <mergeCell ref="A3112:F3112"/>
    <mergeCell ref="A3113:F3113"/>
    <mergeCell ref="A3114:F3114"/>
    <mergeCell ref="A3115:F3115"/>
    <mergeCell ref="A3106:F3106"/>
    <mergeCell ref="A3107:F3107"/>
    <mergeCell ref="A3108:F3108"/>
    <mergeCell ref="A3109:F3109"/>
    <mergeCell ref="A3110:F3110"/>
    <mergeCell ref="A3101:F3101"/>
    <mergeCell ref="A3102:F3102"/>
    <mergeCell ref="A3103:F3103"/>
    <mergeCell ref="A3104:F3104"/>
    <mergeCell ref="A3105:F3105"/>
    <mergeCell ref="A3166:F3166"/>
    <mergeCell ref="A3167:F3167"/>
    <mergeCell ref="A3168:F3168"/>
    <mergeCell ref="A3169:F3169"/>
    <mergeCell ref="A3170:F3170"/>
    <mergeCell ref="A3161:F3161"/>
    <mergeCell ref="A3162:F3162"/>
    <mergeCell ref="A3163:F3163"/>
    <mergeCell ref="A3164:F3164"/>
    <mergeCell ref="A3165:F3165"/>
    <mergeCell ref="A3156:F3156"/>
    <mergeCell ref="A3157:F3157"/>
    <mergeCell ref="A3158:F3158"/>
    <mergeCell ref="A3159:F3159"/>
    <mergeCell ref="A3160:F3160"/>
    <mergeCell ref="A3151:F3151"/>
    <mergeCell ref="A3152:F3152"/>
    <mergeCell ref="A3153:F3153"/>
    <mergeCell ref="A3154:F3154"/>
    <mergeCell ref="A3155:F3155"/>
    <mergeCell ref="A3146:F3146"/>
    <mergeCell ref="A3147:F3147"/>
    <mergeCell ref="A3148:F3148"/>
    <mergeCell ref="A3149:F3149"/>
    <mergeCell ref="A3150:F3150"/>
    <mergeCell ref="A3141:F3141"/>
    <mergeCell ref="A3142:F3142"/>
    <mergeCell ref="A3143:F3143"/>
    <mergeCell ref="A3144:F3144"/>
    <mergeCell ref="A3145:F3145"/>
    <mergeCell ref="A3136:F3136"/>
    <mergeCell ref="A3137:F3137"/>
    <mergeCell ref="A3138:F3138"/>
    <mergeCell ref="A3139:F3139"/>
    <mergeCell ref="A3140:F3140"/>
    <mergeCell ref="A3201:F3201"/>
    <mergeCell ref="A3202:F3202"/>
    <mergeCell ref="A3203:F3203"/>
    <mergeCell ref="A3204:F3204"/>
    <mergeCell ref="A3205:F3205"/>
    <mergeCell ref="A3196:F3196"/>
    <mergeCell ref="A3197:F3197"/>
    <mergeCell ref="A3198:F3198"/>
    <mergeCell ref="A3199:F3199"/>
    <mergeCell ref="A3200:F3200"/>
    <mergeCell ref="A3191:F3191"/>
    <mergeCell ref="A3192:F3192"/>
    <mergeCell ref="A3193:F3193"/>
    <mergeCell ref="A3194:F3194"/>
    <mergeCell ref="A3195:F3195"/>
    <mergeCell ref="A3186:F3186"/>
    <mergeCell ref="A3187:F3187"/>
    <mergeCell ref="A3188:F3188"/>
    <mergeCell ref="A3189:F3189"/>
    <mergeCell ref="A3190:F3190"/>
    <mergeCell ref="A3181:F3181"/>
    <mergeCell ref="A3182:F3182"/>
    <mergeCell ref="A3183:F3183"/>
    <mergeCell ref="A3184:F3184"/>
    <mergeCell ref="A3185:F3185"/>
    <mergeCell ref="A3176:F3176"/>
    <mergeCell ref="A3177:F3177"/>
    <mergeCell ref="A3178:F3178"/>
    <mergeCell ref="A3179:F3179"/>
    <mergeCell ref="A3180:F3180"/>
    <mergeCell ref="A3171:F3171"/>
    <mergeCell ref="A3172:F3172"/>
    <mergeCell ref="A3173:F3173"/>
    <mergeCell ref="A3174:F3174"/>
    <mergeCell ref="A3175:F3175"/>
    <mergeCell ref="A3236:F3236"/>
    <mergeCell ref="A3237:F3237"/>
    <mergeCell ref="A3238:F3238"/>
    <mergeCell ref="A3239:F3239"/>
    <mergeCell ref="A3240:F3240"/>
    <mergeCell ref="A3231:F3231"/>
    <mergeCell ref="A3232:F3232"/>
    <mergeCell ref="A3233:F3233"/>
    <mergeCell ref="A3234:F3234"/>
    <mergeCell ref="A3235:F3235"/>
    <mergeCell ref="A3226:F3226"/>
    <mergeCell ref="A3227:F3227"/>
    <mergeCell ref="A3228:F3228"/>
    <mergeCell ref="A3229:F3229"/>
    <mergeCell ref="A3230:F3230"/>
    <mergeCell ref="A3221:F3221"/>
    <mergeCell ref="A3222:F3222"/>
    <mergeCell ref="A3223:F3223"/>
    <mergeCell ref="A3224:F3224"/>
    <mergeCell ref="A3225:F3225"/>
    <mergeCell ref="A3216:F3216"/>
    <mergeCell ref="A3217:F3217"/>
    <mergeCell ref="A3218:F3218"/>
    <mergeCell ref="A3219:F3219"/>
    <mergeCell ref="A3220:F3220"/>
    <mergeCell ref="A3211:F3211"/>
    <mergeCell ref="A3212:F3212"/>
    <mergeCell ref="A3213:F3213"/>
    <mergeCell ref="A3214:F3214"/>
    <mergeCell ref="A3215:F3215"/>
    <mergeCell ref="A3206:F3206"/>
    <mergeCell ref="A3207:F3207"/>
    <mergeCell ref="A3208:F3208"/>
    <mergeCell ref="A3209:F3209"/>
    <mergeCell ref="A3210:F3210"/>
    <mergeCell ref="A3271:F3271"/>
    <mergeCell ref="A3272:F3272"/>
    <mergeCell ref="A3273:F3273"/>
    <mergeCell ref="A3274:F3274"/>
    <mergeCell ref="A3275:F3275"/>
    <mergeCell ref="A3266:F3266"/>
    <mergeCell ref="A3267:F3267"/>
    <mergeCell ref="A3268:F3268"/>
    <mergeCell ref="A3269:F3269"/>
    <mergeCell ref="A3270:F3270"/>
    <mergeCell ref="A3261:F3261"/>
    <mergeCell ref="A3262:F3262"/>
    <mergeCell ref="A3263:F3263"/>
    <mergeCell ref="A3264:F3264"/>
    <mergeCell ref="A3265:F3265"/>
    <mergeCell ref="A3256:F3256"/>
    <mergeCell ref="A3257:F3257"/>
    <mergeCell ref="A3258:F3258"/>
    <mergeCell ref="A3259:F3259"/>
    <mergeCell ref="A3260:F3260"/>
    <mergeCell ref="A3251:F3251"/>
    <mergeCell ref="A3252:F3252"/>
    <mergeCell ref="A3253:F3253"/>
    <mergeCell ref="A3254:F3254"/>
    <mergeCell ref="A3255:F3255"/>
    <mergeCell ref="A3246:F3246"/>
    <mergeCell ref="A3247:F3247"/>
    <mergeCell ref="A3248:F3248"/>
    <mergeCell ref="A3249:F3249"/>
    <mergeCell ref="A3250:F3250"/>
    <mergeCell ref="A3241:F3241"/>
    <mergeCell ref="A3242:F3242"/>
    <mergeCell ref="A3243:F3243"/>
    <mergeCell ref="A3244:F3244"/>
    <mergeCell ref="A3245:F3245"/>
    <mergeCell ref="A3306:F3306"/>
    <mergeCell ref="A3307:F3307"/>
    <mergeCell ref="A3308:F3308"/>
    <mergeCell ref="A3309:F3309"/>
    <mergeCell ref="A3310:F3310"/>
    <mergeCell ref="A3301:F3301"/>
    <mergeCell ref="A3302:F3302"/>
    <mergeCell ref="A3303:F3303"/>
    <mergeCell ref="A3304:F3304"/>
    <mergeCell ref="A3305:F3305"/>
    <mergeCell ref="A3296:F3296"/>
    <mergeCell ref="A3297:F3297"/>
    <mergeCell ref="A3298:F3298"/>
    <mergeCell ref="A3299:F3299"/>
    <mergeCell ref="A3300:F3300"/>
    <mergeCell ref="A3291:F3291"/>
    <mergeCell ref="A3292:F3292"/>
    <mergeCell ref="A3293:F3293"/>
    <mergeCell ref="A3294:F3294"/>
    <mergeCell ref="A3295:F3295"/>
    <mergeCell ref="A3286:F3286"/>
    <mergeCell ref="A3287:F3287"/>
    <mergeCell ref="A3288:F3288"/>
    <mergeCell ref="A3289:F3289"/>
    <mergeCell ref="A3290:F3290"/>
    <mergeCell ref="A3281:F3281"/>
    <mergeCell ref="A3282:F3282"/>
    <mergeCell ref="A3283:F3283"/>
    <mergeCell ref="A3284:F3284"/>
    <mergeCell ref="A3285:F3285"/>
    <mergeCell ref="A3276:F3276"/>
    <mergeCell ref="A3277:F3277"/>
    <mergeCell ref="A3278:F3278"/>
    <mergeCell ref="A3279:F3279"/>
    <mergeCell ref="A3280:F3280"/>
    <mergeCell ref="A3341:F3341"/>
    <mergeCell ref="A3342:F3342"/>
    <mergeCell ref="A3343:F3343"/>
    <mergeCell ref="A3344:F3344"/>
    <mergeCell ref="A3345:F3345"/>
    <mergeCell ref="A3336:F3336"/>
    <mergeCell ref="A3337:F3337"/>
    <mergeCell ref="A3338:F3338"/>
    <mergeCell ref="A3339:F3339"/>
    <mergeCell ref="A3340:F3340"/>
    <mergeCell ref="A3331:F3331"/>
    <mergeCell ref="A3332:F3332"/>
    <mergeCell ref="A3333:F3333"/>
    <mergeCell ref="A3334:F3334"/>
    <mergeCell ref="A3335:F3335"/>
    <mergeCell ref="A3326:F3326"/>
    <mergeCell ref="A3327:F3327"/>
    <mergeCell ref="A3328:F3328"/>
    <mergeCell ref="A3329:F3329"/>
    <mergeCell ref="A3330:F3330"/>
    <mergeCell ref="A3321:F3321"/>
    <mergeCell ref="A3322:F3322"/>
    <mergeCell ref="A3323:F3323"/>
    <mergeCell ref="A3324:F3324"/>
    <mergeCell ref="A3325:F3325"/>
    <mergeCell ref="A3316:F3316"/>
    <mergeCell ref="A3317:F3317"/>
    <mergeCell ref="A3318:F3318"/>
    <mergeCell ref="A3319:F3319"/>
    <mergeCell ref="A3320:F3320"/>
    <mergeCell ref="A3311:F3311"/>
    <mergeCell ref="A3312:F3312"/>
    <mergeCell ref="A3313:F3313"/>
    <mergeCell ref="A3314:F3314"/>
    <mergeCell ref="A3315:F3315"/>
    <mergeCell ref="A3376:F3376"/>
    <mergeCell ref="A3377:F3377"/>
    <mergeCell ref="A3378:F3378"/>
    <mergeCell ref="A3379:F3379"/>
    <mergeCell ref="A3380:F3380"/>
    <mergeCell ref="A3371:F3371"/>
    <mergeCell ref="A3372:F3372"/>
    <mergeCell ref="A3373:F3373"/>
    <mergeCell ref="A3374:F3374"/>
    <mergeCell ref="A3375:F3375"/>
    <mergeCell ref="A3366:F3366"/>
    <mergeCell ref="A3367:F3367"/>
    <mergeCell ref="A3368:F3368"/>
    <mergeCell ref="A3369:F3369"/>
    <mergeCell ref="A3370:F3370"/>
    <mergeCell ref="A3361:F3361"/>
    <mergeCell ref="A3362:F3362"/>
    <mergeCell ref="A3363:F3363"/>
    <mergeCell ref="A3364:F3364"/>
    <mergeCell ref="A3365:F3365"/>
    <mergeCell ref="A3356:F3356"/>
    <mergeCell ref="A3357:F3357"/>
    <mergeCell ref="A3358:F3358"/>
    <mergeCell ref="A3359:F3359"/>
    <mergeCell ref="A3360:F3360"/>
    <mergeCell ref="A3351:F3351"/>
    <mergeCell ref="A3352:F3352"/>
    <mergeCell ref="A3353:F3353"/>
    <mergeCell ref="A3354:F3354"/>
    <mergeCell ref="A3355:F3355"/>
    <mergeCell ref="A3346:F3346"/>
    <mergeCell ref="A3347:F3347"/>
    <mergeCell ref="A3348:F3348"/>
    <mergeCell ref="A3349:F3349"/>
    <mergeCell ref="A3350:F3350"/>
    <mergeCell ref="A3411:F3411"/>
    <mergeCell ref="A3412:F3412"/>
    <mergeCell ref="A3413:F3413"/>
    <mergeCell ref="A3414:F3414"/>
    <mergeCell ref="A3415:F3415"/>
    <mergeCell ref="A3406:F3406"/>
    <mergeCell ref="A3407:F3407"/>
    <mergeCell ref="A3408:F3408"/>
    <mergeCell ref="A3409:F3409"/>
    <mergeCell ref="A3410:F3410"/>
    <mergeCell ref="A3401:F3401"/>
    <mergeCell ref="A3402:F3402"/>
    <mergeCell ref="A3403:F3403"/>
    <mergeCell ref="A3404:F3404"/>
    <mergeCell ref="A3405:F3405"/>
    <mergeCell ref="A3396:F3396"/>
    <mergeCell ref="A3397:F3397"/>
    <mergeCell ref="A3398:F3398"/>
    <mergeCell ref="A3399:F3399"/>
    <mergeCell ref="A3400:F3400"/>
    <mergeCell ref="A3391:F3391"/>
    <mergeCell ref="A3392:F3392"/>
    <mergeCell ref="A3393:F3393"/>
    <mergeCell ref="A3394:F3394"/>
    <mergeCell ref="A3395:F3395"/>
    <mergeCell ref="A3386:F3386"/>
    <mergeCell ref="A3387:F3387"/>
    <mergeCell ref="A3388:F3388"/>
    <mergeCell ref="A3389:F3389"/>
    <mergeCell ref="A3390:F3390"/>
    <mergeCell ref="A3381:F3381"/>
    <mergeCell ref="A3382:F3382"/>
    <mergeCell ref="A3383:F3383"/>
    <mergeCell ref="A3384:F3384"/>
    <mergeCell ref="A3385:F3385"/>
    <mergeCell ref="A3446:F3446"/>
    <mergeCell ref="A3447:F3447"/>
    <mergeCell ref="A3448:F3448"/>
    <mergeCell ref="A3449:F3449"/>
    <mergeCell ref="A3450:F3450"/>
    <mergeCell ref="A3441:F3441"/>
    <mergeCell ref="A3442:F3442"/>
    <mergeCell ref="A3443:F3443"/>
    <mergeCell ref="A3444:F3444"/>
    <mergeCell ref="A3445:F3445"/>
    <mergeCell ref="A3436:F3436"/>
    <mergeCell ref="A3437:F3437"/>
    <mergeCell ref="A3438:F3438"/>
    <mergeCell ref="A3439:F3439"/>
    <mergeCell ref="A3440:F3440"/>
    <mergeCell ref="A3431:F3431"/>
    <mergeCell ref="A3432:F3432"/>
    <mergeCell ref="A3433:F3433"/>
    <mergeCell ref="A3434:F3434"/>
    <mergeCell ref="A3435:F3435"/>
    <mergeCell ref="A3426:F3426"/>
    <mergeCell ref="A3427:F3427"/>
    <mergeCell ref="A3428:F3428"/>
    <mergeCell ref="A3429:F3429"/>
    <mergeCell ref="A3430:F3430"/>
    <mergeCell ref="A3421:F3421"/>
    <mergeCell ref="A3422:F3422"/>
    <mergeCell ref="A3423:F3423"/>
    <mergeCell ref="A3424:F3424"/>
    <mergeCell ref="A3425:F3425"/>
    <mergeCell ref="A3416:F3416"/>
    <mergeCell ref="A3417:F3417"/>
    <mergeCell ref="A3418:F3418"/>
    <mergeCell ref="A3419:F3419"/>
    <mergeCell ref="A3420:F3420"/>
    <mergeCell ref="A3481:F3481"/>
    <mergeCell ref="A3482:F3482"/>
    <mergeCell ref="A3483:F3483"/>
    <mergeCell ref="A3484:F3484"/>
    <mergeCell ref="A3485:F3485"/>
    <mergeCell ref="A3476:F3476"/>
    <mergeCell ref="A3477:F3477"/>
    <mergeCell ref="A3478:F3478"/>
    <mergeCell ref="A3479:F3479"/>
    <mergeCell ref="A3480:F3480"/>
    <mergeCell ref="A3471:F3471"/>
    <mergeCell ref="A3472:F3472"/>
    <mergeCell ref="A3473:F3473"/>
    <mergeCell ref="A3474:F3474"/>
    <mergeCell ref="A3475:F3475"/>
    <mergeCell ref="A3466:F3466"/>
    <mergeCell ref="A3467:F3467"/>
    <mergeCell ref="A3468:F3468"/>
    <mergeCell ref="A3469:F3469"/>
    <mergeCell ref="A3470:F3470"/>
    <mergeCell ref="A3461:F3461"/>
    <mergeCell ref="A3462:F3462"/>
    <mergeCell ref="A3463:F3463"/>
    <mergeCell ref="A3464:F3464"/>
    <mergeCell ref="A3465:F3465"/>
    <mergeCell ref="A3456:F3456"/>
    <mergeCell ref="A3457:F3457"/>
    <mergeCell ref="A3458:F3458"/>
    <mergeCell ref="A3459:F3459"/>
    <mergeCell ref="A3460:F3460"/>
    <mergeCell ref="A3451:F3451"/>
    <mergeCell ref="A3452:F3452"/>
    <mergeCell ref="A3453:F3453"/>
    <mergeCell ref="A3454:F3454"/>
    <mergeCell ref="A3455:F3455"/>
    <mergeCell ref="A3516:F3516"/>
    <mergeCell ref="A3517:F3517"/>
    <mergeCell ref="A3518:F3518"/>
    <mergeCell ref="A3519:F3519"/>
    <mergeCell ref="A3520:F3520"/>
    <mergeCell ref="A3511:F3511"/>
    <mergeCell ref="A3512:F3512"/>
    <mergeCell ref="A3513:F3513"/>
    <mergeCell ref="A3514:F3514"/>
    <mergeCell ref="A3515:F3515"/>
    <mergeCell ref="A3506:F3506"/>
    <mergeCell ref="A3507:F3507"/>
    <mergeCell ref="A3508:F3508"/>
    <mergeCell ref="A3509:F3509"/>
    <mergeCell ref="A3510:F3510"/>
    <mergeCell ref="A3501:F3501"/>
    <mergeCell ref="A3502:F3502"/>
    <mergeCell ref="A3503:F3503"/>
    <mergeCell ref="A3504:F3504"/>
    <mergeCell ref="A3505:F3505"/>
    <mergeCell ref="A3496:F3496"/>
    <mergeCell ref="A3497:F3497"/>
    <mergeCell ref="A3498:F3498"/>
    <mergeCell ref="A3499:F3499"/>
    <mergeCell ref="A3500:F3500"/>
    <mergeCell ref="A3491:F3491"/>
    <mergeCell ref="A3492:F3492"/>
    <mergeCell ref="A3493:F3493"/>
    <mergeCell ref="A3494:F3494"/>
    <mergeCell ref="A3495:F3495"/>
    <mergeCell ref="A3486:F3486"/>
    <mergeCell ref="A3487:F3487"/>
    <mergeCell ref="A3488:F3488"/>
    <mergeCell ref="A3489:F3489"/>
    <mergeCell ref="A3490:F3490"/>
    <mergeCell ref="A3551:F3551"/>
    <mergeCell ref="A3552:F3552"/>
    <mergeCell ref="A3553:F3553"/>
    <mergeCell ref="A3554:F3554"/>
    <mergeCell ref="A3555:F3555"/>
    <mergeCell ref="A3546:F3546"/>
    <mergeCell ref="A3547:F3547"/>
    <mergeCell ref="A3548:F3548"/>
    <mergeCell ref="A3549:F3549"/>
    <mergeCell ref="A3550:F3550"/>
    <mergeCell ref="A3541:F3541"/>
    <mergeCell ref="A3542:F3542"/>
    <mergeCell ref="A3543:F3543"/>
    <mergeCell ref="A3544:F3544"/>
    <mergeCell ref="A3545:F3545"/>
    <mergeCell ref="A3536:F3536"/>
    <mergeCell ref="A3537:F3537"/>
    <mergeCell ref="A3538:F3538"/>
    <mergeCell ref="A3539:F3539"/>
    <mergeCell ref="A3540:F3540"/>
    <mergeCell ref="A3531:F3531"/>
    <mergeCell ref="A3532:F3532"/>
    <mergeCell ref="A3533:F3533"/>
    <mergeCell ref="A3534:F3534"/>
    <mergeCell ref="A3535:F3535"/>
    <mergeCell ref="A3526:F3526"/>
    <mergeCell ref="A3527:F3527"/>
    <mergeCell ref="A3528:F3528"/>
    <mergeCell ref="A3529:F3529"/>
    <mergeCell ref="A3530:F3530"/>
    <mergeCell ref="A3521:F3521"/>
    <mergeCell ref="A3522:F3522"/>
    <mergeCell ref="A3523:F3523"/>
    <mergeCell ref="A3524:F3524"/>
    <mergeCell ref="A3525:F3525"/>
    <mergeCell ref="A3586:F3586"/>
    <mergeCell ref="A3587:F3587"/>
    <mergeCell ref="A3588:F3588"/>
    <mergeCell ref="A3589:F3589"/>
    <mergeCell ref="A3590:F3590"/>
    <mergeCell ref="A3581:F3581"/>
    <mergeCell ref="A3582:F3582"/>
    <mergeCell ref="A3583:F3583"/>
    <mergeCell ref="A3584:F3584"/>
    <mergeCell ref="A3585:F3585"/>
    <mergeCell ref="A3576:F3576"/>
    <mergeCell ref="A3577:F3577"/>
    <mergeCell ref="A3578:F3578"/>
    <mergeCell ref="A3579:F3579"/>
    <mergeCell ref="A3580:F3580"/>
    <mergeCell ref="A3571:F3571"/>
    <mergeCell ref="A3572:F3572"/>
    <mergeCell ref="A3573:F3573"/>
    <mergeCell ref="A3574:F3574"/>
    <mergeCell ref="A3575:F3575"/>
    <mergeCell ref="A3566:F3566"/>
    <mergeCell ref="A3567:F3567"/>
    <mergeCell ref="A3568:F3568"/>
    <mergeCell ref="A3569:F3569"/>
    <mergeCell ref="A3570:F3570"/>
    <mergeCell ref="A3561:F3561"/>
    <mergeCell ref="A3562:F3562"/>
    <mergeCell ref="A3563:F3563"/>
    <mergeCell ref="A3564:F3564"/>
    <mergeCell ref="A3565:F3565"/>
    <mergeCell ref="A3556:F3556"/>
    <mergeCell ref="A3557:F3557"/>
    <mergeCell ref="A3558:F3558"/>
    <mergeCell ref="A3559:F3559"/>
    <mergeCell ref="A3560:F3560"/>
    <mergeCell ref="A3621:F3621"/>
    <mergeCell ref="A3622:F3622"/>
    <mergeCell ref="A3623:F3623"/>
    <mergeCell ref="A3624:F3624"/>
    <mergeCell ref="A3625:F3625"/>
    <mergeCell ref="A3616:F3616"/>
    <mergeCell ref="A3617:F3617"/>
    <mergeCell ref="A3618:F3618"/>
    <mergeCell ref="A3619:F3619"/>
    <mergeCell ref="A3620:F3620"/>
    <mergeCell ref="A3611:F3611"/>
    <mergeCell ref="A3612:F3612"/>
    <mergeCell ref="A3613:F3613"/>
    <mergeCell ref="A3614:F3614"/>
    <mergeCell ref="A3615:F3615"/>
    <mergeCell ref="A3606:F3606"/>
    <mergeCell ref="A3607:F3607"/>
    <mergeCell ref="A3608:F3608"/>
    <mergeCell ref="A3609:F3609"/>
    <mergeCell ref="A3610:F3610"/>
    <mergeCell ref="A3601:F3601"/>
    <mergeCell ref="A3602:F3602"/>
    <mergeCell ref="A3603:F3603"/>
    <mergeCell ref="A3604:F3604"/>
    <mergeCell ref="A3605:F3605"/>
    <mergeCell ref="A3596:F3596"/>
    <mergeCell ref="A3597:F3597"/>
    <mergeCell ref="A3598:F3598"/>
    <mergeCell ref="A3599:F3599"/>
    <mergeCell ref="A3600:F3600"/>
    <mergeCell ref="A3591:F3591"/>
    <mergeCell ref="A3592:F3592"/>
    <mergeCell ref="A3593:F3593"/>
    <mergeCell ref="A3594:F3594"/>
    <mergeCell ref="A3595:F3595"/>
    <mergeCell ref="A3656:F3656"/>
    <mergeCell ref="A3657:F3657"/>
    <mergeCell ref="A3658:F3658"/>
    <mergeCell ref="A3659:F3659"/>
    <mergeCell ref="A3660:F3660"/>
    <mergeCell ref="A3651:F3651"/>
    <mergeCell ref="A3652:F3652"/>
    <mergeCell ref="A3653:F3653"/>
    <mergeCell ref="A3654:F3654"/>
    <mergeCell ref="A3655:F3655"/>
    <mergeCell ref="A3646:F3646"/>
    <mergeCell ref="A3647:F3647"/>
    <mergeCell ref="A3648:F3648"/>
    <mergeCell ref="A3649:F3649"/>
    <mergeCell ref="A3650:F3650"/>
    <mergeCell ref="A3641:F3641"/>
    <mergeCell ref="A3642:F3642"/>
    <mergeCell ref="A3643:F3643"/>
    <mergeCell ref="A3644:F3644"/>
    <mergeCell ref="A3645:F3645"/>
    <mergeCell ref="A3636:F3636"/>
    <mergeCell ref="A3637:F3637"/>
    <mergeCell ref="A3638:F3638"/>
    <mergeCell ref="A3639:F3639"/>
    <mergeCell ref="A3640:F3640"/>
    <mergeCell ref="A3631:F3631"/>
    <mergeCell ref="A3632:F3632"/>
    <mergeCell ref="A3633:F3633"/>
    <mergeCell ref="A3634:F3634"/>
    <mergeCell ref="A3635:F3635"/>
    <mergeCell ref="A3626:F3626"/>
    <mergeCell ref="A3627:F3627"/>
    <mergeCell ref="A3628:F3628"/>
    <mergeCell ref="A3629:F3629"/>
    <mergeCell ref="A3630:F3630"/>
    <mergeCell ref="A3691:F3691"/>
    <mergeCell ref="A3692:F3692"/>
    <mergeCell ref="A3693:F3693"/>
    <mergeCell ref="A3694:F3694"/>
    <mergeCell ref="A3695:F3695"/>
    <mergeCell ref="A3686:F3686"/>
    <mergeCell ref="A3687:F3687"/>
    <mergeCell ref="A3688:F3688"/>
    <mergeCell ref="A3689:F3689"/>
    <mergeCell ref="A3690:F3690"/>
    <mergeCell ref="A3681:F3681"/>
    <mergeCell ref="A3682:F3682"/>
    <mergeCell ref="A3683:F3683"/>
    <mergeCell ref="A3684:F3684"/>
    <mergeCell ref="A3685:F3685"/>
    <mergeCell ref="A3676:F3676"/>
    <mergeCell ref="A3677:F3677"/>
    <mergeCell ref="A3678:F3678"/>
    <mergeCell ref="A3679:F3679"/>
    <mergeCell ref="A3680:F3680"/>
    <mergeCell ref="A3671:F3671"/>
    <mergeCell ref="A3672:F3672"/>
    <mergeCell ref="A3673:F3673"/>
    <mergeCell ref="A3674:F3674"/>
    <mergeCell ref="A3675:F3675"/>
    <mergeCell ref="A3666:F3666"/>
    <mergeCell ref="A3667:F3667"/>
    <mergeCell ref="A3668:F3668"/>
    <mergeCell ref="A3669:F3669"/>
    <mergeCell ref="A3670:F3670"/>
    <mergeCell ref="A3661:F3661"/>
    <mergeCell ref="A3662:F3662"/>
    <mergeCell ref="A3663:F3663"/>
    <mergeCell ref="A3664:F3664"/>
    <mergeCell ref="A3665:F3665"/>
    <mergeCell ref="A3726:F3726"/>
    <mergeCell ref="A3727:F3727"/>
    <mergeCell ref="A3728:F3728"/>
    <mergeCell ref="A3729:F3729"/>
    <mergeCell ref="A3730:F3730"/>
    <mergeCell ref="A3721:F3721"/>
    <mergeCell ref="A3722:F3722"/>
    <mergeCell ref="A3723:F3723"/>
    <mergeCell ref="A3724:F3724"/>
    <mergeCell ref="A3725:F3725"/>
    <mergeCell ref="A3716:F3716"/>
    <mergeCell ref="A3717:F3717"/>
    <mergeCell ref="A3718:F3718"/>
    <mergeCell ref="A3719:F3719"/>
    <mergeCell ref="A3720:F3720"/>
    <mergeCell ref="A3711:F3711"/>
    <mergeCell ref="A3712:F3712"/>
    <mergeCell ref="A3713:F3713"/>
    <mergeCell ref="A3714:F3714"/>
    <mergeCell ref="A3715:F3715"/>
    <mergeCell ref="A3706:F3706"/>
    <mergeCell ref="A3707:F3707"/>
    <mergeCell ref="A3708:F3708"/>
    <mergeCell ref="A3709:F3709"/>
    <mergeCell ref="A3710:F3710"/>
    <mergeCell ref="A3701:F3701"/>
    <mergeCell ref="A3702:F3702"/>
    <mergeCell ref="A3703:F3703"/>
    <mergeCell ref="A3704:F3704"/>
    <mergeCell ref="A3705:F3705"/>
    <mergeCell ref="A3696:F3696"/>
    <mergeCell ref="A3697:F3697"/>
    <mergeCell ref="A3698:F3698"/>
    <mergeCell ref="A3699:F3699"/>
    <mergeCell ref="A3700:F3700"/>
    <mergeCell ref="A3761:F3761"/>
    <mergeCell ref="A3762:F3762"/>
    <mergeCell ref="A3763:F3763"/>
    <mergeCell ref="A3764:F3764"/>
    <mergeCell ref="A3765:F3765"/>
    <mergeCell ref="A3756:F3756"/>
    <mergeCell ref="A3757:F3757"/>
    <mergeCell ref="A3758:F3758"/>
    <mergeCell ref="A3759:F3759"/>
    <mergeCell ref="A3760:F3760"/>
    <mergeCell ref="A3751:F3751"/>
    <mergeCell ref="A3752:F3752"/>
    <mergeCell ref="A3753:F3753"/>
    <mergeCell ref="A3754:F3754"/>
    <mergeCell ref="A3755:F3755"/>
    <mergeCell ref="A3746:F3746"/>
    <mergeCell ref="A3747:F3747"/>
    <mergeCell ref="A3748:F3748"/>
    <mergeCell ref="A3749:F3749"/>
    <mergeCell ref="A3750:F3750"/>
    <mergeCell ref="A3741:F3741"/>
    <mergeCell ref="A3742:F3742"/>
    <mergeCell ref="A3743:F3743"/>
    <mergeCell ref="A3744:F3744"/>
    <mergeCell ref="A3745:F3745"/>
    <mergeCell ref="A3736:F3736"/>
    <mergeCell ref="A3737:F3737"/>
    <mergeCell ref="A3738:F3738"/>
    <mergeCell ref="A3739:F3739"/>
    <mergeCell ref="A3740:F3740"/>
    <mergeCell ref="A3731:F3731"/>
    <mergeCell ref="A3732:F3732"/>
    <mergeCell ref="A3733:F3733"/>
    <mergeCell ref="A3734:F3734"/>
    <mergeCell ref="A3735:F3735"/>
    <mergeCell ref="A3796:F3796"/>
    <mergeCell ref="A3797:F3797"/>
    <mergeCell ref="A3798:F3798"/>
    <mergeCell ref="A3799:F3799"/>
    <mergeCell ref="A3800:F3800"/>
    <mergeCell ref="A3791:F3791"/>
    <mergeCell ref="A3792:F3792"/>
    <mergeCell ref="A3793:F3793"/>
    <mergeCell ref="A3794:F3794"/>
    <mergeCell ref="A3795:F3795"/>
    <mergeCell ref="A3786:F3786"/>
    <mergeCell ref="A3787:F3787"/>
    <mergeCell ref="A3788:F3788"/>
    <mergeCell ref="A3789:F3789"/>
    <mergeCell ref="A3790:F3790"/>
    <mergeCell ref="A3781:F3781"/>
    <mergeCell ref="A3782:F3782"/>
    <mergeCell ref="A3783:F3783"/>
    <mergeCell ref="A3784:F3784"/>
    <mergeCell ref="A3785:F3785"/>
    <mergeCell ref="A3776:F3776"/>
    <mergeCell ref="A3777:F3777"/>
    <mergeCell ref="A3778:F3778"/>
    <mergeCell ref="A3779:F3779"/>
    <mergeCell ref="A3780:F3780"/>
    <mergeCell ref="A3771:F3771"/>
    <mergeCell ref="A3772:F3772"/>
    <mergeCell ref="A3773:F3773"/>
    <mergeCell ref="A3774:F3774"/>
    <mergeCell ref="A3775:F3775"/>
    <mergeCell ref="A3766:F3766"/>
    <mergeCell ref="A3767:F3767"/>
    <mergeCell ref="A3768:F3768"/>
    <mergeCell ref="A3769:F3769"/>
    <mergeCell ref="A3770:F3770"/>
    <mergeCell ref="A3831:F3831"/>
    <mergeCell ref="A3832:F3832"/>
    <mergeCell ref="A3833:F3833"/>
    <mergeCell ref="A3834:F3834"/>
    <mergeCell ref="A3835:F3835"/>
    <mergeCell ref="A3826:F3826"/>
    <mergeCell ref="A3827:F3827"/>
    <mergeCell ref="A3828:F3828"/>
    <mergeCell ref="A3829:F3829"/>
    <mergeCell ref="A3830:F3830"/>
    <mergeCell ref="A3821:F3821"/>
    <mergeCell ref="A3822:F3822"/>
    <mergeCell ref="A3823:F3823"/>
    <mergeCell ref="A3824:F3824"/>
    <mergeCell ref="A3825:F3825"/>
    <mergeCell ref="A3816:F3816"/>
    <mergeCell ref="A3817:F3817"/>
    <mergeCell ref="A3818:F3818"/>
    <mergeCell ref="A3819:F3819"/>
    <mergeCell ref="A3820:F3820"/>
    <mergeCell ref="A3811:F3811"/>
    <mergeCell ref="A3812:F3812"/>
    <mergeCell ref="A3813:F3813"/>
    <mergeCell ref="A3814:F3814"/>
    <mergeCell ref="A3815:F3815"/>
    <mergeCell ref="A3806:F3806"/>
    <mergeCell ref="A3807:F3807"/>
    <mergeCell ref="A3808:F3808"/>
    <mergeCell ref="A3809:F3809"/>
    <mergeCell ref="A3810:F3810"/>
    <mergeCell ref="A3801:F3801"/>
    <mergeCell ref="A3802:F3802"/>
    <mergeCell ref="A3803:F3803"/>
    <mergeCell ref="A3804:F3804"/>
    <mergeCell ref="A3805:F3805"/>
    <mergeCell ref="A3866:F3866"/>
    <mergeCell ref="A3867:F3867"/>
    <mergeCell ref="A3868:F3868"/>
    <mergeCell ref="A3869:F3869"/>
    <mergeCell ref="A3870:F3870"/>
    <mergeCell ref="A3861:F3861"/>
    <mergeCell ref="A3862:F3862"/>
    <mergeCell ref="A3863:F3863"/>
    <mergeCell ref="A3864:F3864"/>
    <mergeCell ref="A3865:F3865"/>
    <mergeCell ref="A3856:F3856"/>
    <mergeCell ref="A3857:F3857"/>
    <mergeCell ref="A3858:F3858"/>
    <mergeCell ref="A3859:F3859"/>
    <mergeCell ref="A3860:F3860"/>
    <mergeCell ref="A3851:F3851"/>
    <mergeCell ref="A3852:F3852"/>
    <mergeCell ref="A3853:F3853"/>
    <mergeCell ref="A3854:F3854"/>
    <mergeCell ref="A3855:F3855"/>
    <mergeCell ref="A3846:F3846"/>
    <mergeCell ref="A3847:F3847"/>
    <mergeCell ref="A3848:F3848"/>
    <mergeCell ref="A3849:F3849"/>
    <mergeCell ref="A3850:F3850"/>
    <mergeCell ref="A3841:F3841"/>
    <mergeCell ref="A3842:F3842"/>
    <mergeCell ref="A3843:F3843"/>
    <mergeCell ref="A3844:F3844"/>
    <mergeCell ref="A3845:F3845"/>
    <mergeCell ref="A3836:F3836"/>
    <mergeCell ref="A3837:F3837"/>
    <mergeCell ref="A3838:F3838"/>
    <mergeCell ref="A3839:F3839"/>
    <mergeCell ref="A3840:F3840"/>
    <mergeCell ref="A3901:F3901"/>
    <mergeCell ref="A3902:F3902"/>
    <mergeCell ref="A3903:F3903"/>
    <mergeCell ref="A3904:F3904"/>
    <mergeCell ref="A3905:F3905"/>
    <mergeCell ref="A3896:F3896"/>
    <mergeCell ref="A3897:F3897"/>
    <mergeCell ref="A3898:F3898"/>
    <mergeCell ref="A3899:F3899"/>
    <mergeCell ref="A3900:F3900"/>
    <mergeCell ref="A3891:F3891"/>
    <mergeCell ref="A3892:F3892"/>
    <mergeCell ref="A3893:F3893"/>
    <mergeCell ref="A3894:F3894"/>
    <mergeCell ref="A3895:F3895"/>
    <mergeCell ref="A3886:F3886"/>
    <mergeCell ref="A3887:F3887"/>
    <mergeCell ref="A3888:F3888"/>
    <mergeCell ref="A3889:F3889"/>
    <mergeCell ref="A3890:F3890"/>
    <mergeCell ref="A3881:F3881"/>
    <mergeCell ref="A3882:F3882"/>
    <mergeCell ref="A3883:F3883"/>
    <mergeCell ref="A3884:F3884"/>
    <mergeCell ref="A3885:F3885"/>
    <mergeCell ref="A3876:F3876"/>
    <mergeCell ref="A3877:F3877"/>
    <mergeCell ref="A3878:F3878"/>
    <mergeCell ref="A3879:F3879"/>
    <mergeCell ref="A3880:F3880"/>
    <mergeCell ref="A3871:F3871"/>
    <mergeCell ref="A3872:F3872"/>
    <mergeCell ref="A3873:F3873"/>
    <mergeCell ref="A3874:F3874"/>
    <mergeCell ref="A3875:F3875"/>
    <mergeCell ref="A3936:F3936"/>
    <mergeCell ref="A3937:F3937"/>
    <mergeCell ref="A3938:F3938"/>
    <mergeCell ref="A3939:F3939"/>
    <mergeCell ref="A3940:F3940"/>
    <mergeCell ref="A3931:F3931"/>
    <mergeCell ref="A3932:F3932"/>
    <mergeCell ref="A3933:F3933"/>
    <mergeCell ref="A3934:F3934"/>
    <mergeCell ref="A3935:F3935"/>
    <mergeCell ref="A3926:F3926"/>
    <mergeCell ref="A3927:F3927"/>
    <mergeCell ref="A3928:F3928"/>
    <mergeCell ref="A3929:F3929"/>
    <mergeCell ref="A3930:F3930"/>
    <mergeCell ref="A3921:F3921"/>
    <mergeCell ref="A3922:F3922"/>
    <mergeCell ref="A3923:F3923"/>
    <mergeCell ref="A3924:F3924"/>
    <mergeCell ref="A3925:F3925"/>
    <mergeCell ref="A3916:F3916"/>
    <mergeCell ref="A3917:F3917"/>
    <mergeCell ref="A3918:F3918"/>
    <mergeCell ref="A3919:F3919"/>
    <mergeCell ref="A3920:F3920"/>
    <mergeCell ref="A3911:F3911"/>
    <mergeCell ref="A3912:F3912"/>
    <mergeCell ref="A3913:F3913"/>
    <mergeCell ref="A3914:F3914"/>
    <mergeCell ref="A3915:F3915"/>
    <mergeCell ref="A3906:F3906"/>
    <mergeCell ref="A3907:F3907"/>
    <mergeCell ref="A3908:F3908"/>
    <mergeCell ref="A3909:F3909"/>
    <mergeCell ref="A3910:F3910"/>
    <mergeCell ref="A3971:F3971"/>
    <mergeCell ref="A3972:F3972"/>
    <mergeCell ref="A3973:F3973"/>
    <mergeCell ref="A3974:F3974"/>
    <mergeCell ref="A3975:F3975"/>
    <mergeCell ref="A3966:F3966"/>
    <mergeCell ref="A3967:F3967"/>
    <mergeCell ref="A3968:F3968"/>
    <mergeCell ref="A3969:F3969"/>
    <mergeCell ref="A3970:F3970"/>
    <mergeCell ref="A3961:F3961"/>
    <mergeCell ref="A3962:F3962"/>
    <mergeCell ref="A3963:F3963"/>
    <mergeCell ref="A3964:F3964"/>
    <mergeCell ref="A3965:F3965"/>
    <mergeCell ref="A3956:F3956"/>
    <mergeCell ref="A3957:F3957"/>
    <mergeCell ref="A3958:F3958"/>
    <mergeCell ref="A3959:F3959"/>
    <mergeCell ref="A3960:F3960"/>
    <mergeCell ref="A3951:F3951"/>
    <mergeCell ref="A3952:F3952"/>
    <mergeCell ref="A3953:F3953"/>
    <mergeCell ref="A3954:F3954"/>
    <mergeCell ref="A3955:F3955"/>
    <mergeCell ref="A3946:F3946"/>
    <mergeCell ref="A3947:F3947"/>
    <mergeCell ref="A3948:F3948"/>
    <mergeCell ref="A3949:F3949"/>
    <mergeCell ref="A3950:F3950"/>
    <mergeCell ref="A3941:F3941"/>
    <mergeCell ref="A3942:F3942"/>
    <mergeCell ref="A3943:F3943"/>
    <mergeCell ref="A3944:F3944"/>
    <mergeCell ref="A3945:F3945"/>
    <mergeCell ref="A4006:F4006"/>
    <mergeCell ref="A4007:F4007"/>
    <mergeCell ref="A4008:F4008"/>
    <mergeCell ref="A4009:F4009"/>
    <mergeCell ref="A4010:F4010"/>
    <mergeCell ref="A4001:F4001"/>
    <mergeCell ref="A4002:F4002"/>
    <mergeCell ref="A4003:F4003"/>
    <mergeCell ref="A4004:F4004"/>
    <mergeCell ref="A4005:F4005"/>
    <mergeCell ref="A3996:F3996"/>
    <mergeCell ref="A3997:F3997"/>
    <mergeCell ref="A3998:F3998"/>
    <mergeCell ref="A3999:F3999"/>
    <mergeCell ref="A4000:F4000"/>
    <mergeCell ref="A3991:F3991"/>
    <mergeCell ref="A3992:F3992"/>
    <mergeCell ref="A3993:F3993"/>
    <mergeCell ref="A3994:F3994"/>
    <mergeCell ref="A3995:F3995"/>
    <mergeCell ref="A3986:F3986"/>
    <mergeCell ref="A3987:F3987"/>
    <mergeCell ref="A3988:F3988"/>
    <mergeCell ref="A3989:F3989"/>
    <mergeCell ref="A3990:F3990"/>
    <mergeCell ref="A3981:F3981"/>
    <mergeCell ref="A3982:F3982"/>
    <mergeCell ref="A3983:F3983"/>
    <mergeCell ref="A3984:F3984"/>
    <mergeCell ref="A3985:F3985"/>
    <mergeCell ref="A3976:F3976"/>
    <mergeCell ref="A3977:F3977"/>
    <mergeCell ref="A3978:F3978"/>
    <mergeCell ref="A3979:F3979"/>
    <mergeCell ref="A3980:F3980"/>
    <mergeCell ref="A4041:F4041"/>
    <mergeCell ref="A4042:F4042"/>
    <mergeCell ref="A4043:F4043"/>
    <mergeCell ref="A4044:F4044"/>
    <mergeCell ref="A4045:F4045"/>
    <mergeCell ref="A4036:F4036"/>
    <mergeCell ref="A4037:F4037"/>
    <mergeCell ref="A4038:F4038"/>
    <mergeCell ref="A4039:F4039"/>
    <mergeCell ref="A4040:F4040"/>
    <mergeCell ref="A4031:F4031"/>
    <mergeCell ref="A4032:F4032"/>
    <mergeCell ref="A4033:F4033"/>
    <mergeCell ref="A4034:F4034"/>
    <mergeCell ref="A4035:F4035"/>
    <mergeCell ref="A4026:F4026"/>
    <mergeCell ref="A4027:F4027"/>
    <mergeCell ref="A4028:F4028"/>
    <mergeCell ref="A4029:F4029"/>
    <mergeCell ref="A4030:F4030"/>
    <mergeCell ref="A4021:F4021"/>
    <mergeCell ref="A4022:F4022"/>
    <mergeCell ref="A4023:F4023"/>
    <mergeCell ref="A4024:F4024"/>
    <mergeCell ref="A4025:F4025"/>
    <mergeCell ref="A4016:F4016"/>
    <mergeCell ref="A4017:F4017"/>
    <mergeCell ref="A4018:F4018"/>
    <mergeCell ref="A4019:F4019"/>
    <mergeCell ref="A4020:F4020"/>
    <mergeCell ref="A4011:F4011"/>
    <mergeCell ref="A4012:F4012"/>
    <mergeCell ref="A4013:F4013"/>
    <mergeCell ref="A4014:F4014"/>
    <mergeCell ref="A4015:F4015"/>
    <mergeCell ref="A4076:F4076"/>
    <mergeCell ref="A4077:F4077"/>
    <mergeCell ref="A4078:F4078"/>
    <mergeCell ref="A4079:F4079"/>
    <mergeCell ref="A4080:F4080"/>
    <mergeCell ref="A4071:F4071"/>
    <mergeCell ref="A4072:F4072"/>
    <mergeCell ref="A4073:F4073"/>
    <mergeCell ref="A4074:F4074"/>
    <mergeCell ref="A4075:F4075"/>
    <mergeCell ref="A4066:F4066"/>
    <mergeCell ref="A4067:F4067"/>
    <mergeCell ref="A4068:F4068"/>
    <mergeCell ref="A4069:F4069"/>
    <mergeCell ref="A4070:F4070"/>
    <mergeCell ref="A4061:F4061"/>
    <mergeCell ref="A4062:F4062"/>
    <mergeCell ref="A4063:F4063"/>
    <mergeCell ref="A4064:F4064"/>
    <mergeCell ref="A4065:F4065"/>
    <mergeCell ref="A4056:F4056"/>
    <mergeCell ref="A4057:F4057"/>
    <mergeCell ref="A4058:F4058"/>
    <mergeCell ref="A4059:F4059"/>
    <mergeCell ref="A4060:F4060"/>
    <mergeCell ref="A4051:F4051"/>
    <mergeCell ref="A4052:F4052"/>
    <mergeCell ref="A4053:F4053"/>
    <mergeCell ref="A4054:F4054"/>
    <mergeCell ref="A4055:F4055"/>
    <mergeCell ref="A4046:F4046"/>
    <mergeCell ref="A4047:F4047"/>
    <mergeCell ref="A4048:F4048"/>
    <mergeCell ref="A4049:F4049"/>
    <mergeCell ref="A4050:F4050"/>
    <mergeCell ref="A4111:F4111"/>
    <mergeCell ref="A4112:F4112"/>
    <mergeCell ref="A4113:F4113"/>
    <mergeCell ref="A4114:F4114"/>
    <mergeCell ref="A4115:F4115"/>
    <mergeCell ref="A4106:F4106"/>
    <mergeCell ref="A4107:F4107"/>
    <mergeCell ref="A4108:F4108"/>
    <mergeCell ref="A4109:F4109"/>
    <mergeCell ref="A4110:F4110"/>
    <mergeCell ref="A4101:F4101"/>
    <mergeCell ref="A4102:F4102"/>
    <mergeCell ref="A4103:F4103"/>
    <mergeCell ref="A4104:F4104"/>
    <mergeCell ref="A4105:F4105"/>
    <mergeCell ref="A4096:F4096"/>
    <mergeCell ref="A4097:F4097"/>
    <mergeCell ref="A4098:F4098"/>
    <mergeCell ref="A4099:F4099"/>
    <mergeCell ref="A4100:F4100"/>
    <mergeCell ref="A4091:F4091"/>
    <mergeCell ref="A4092:F4092"/>
    <mergeCell ref="A4093:F4093"/>
    <mergeCell ref="A4094:F4094"/>
    <mergeCell ref="A4095:F4095"/>
    <mergeCell ref="A4086:F4086"/>
    <mergeCell ref="A4087:F4087"/>
    <mergeCell ref="A4088:F4088"/>
    <mergeCell ref="A4089:F4089"/>
    <mergeCell ref="A4090:F4090"/>
    <mergeCell ref="A4081:F4081"/>
    <mergeCell ref="A4082:F4082"/>
    <mergeCell ref="A4083:F4083"/>
    <mergeCell ref="A4084:F4084"/>
    <mergeCell ref="A4085:F4085"/>
    <mergeCell ref="A4146:F4146"/>
    <mergeCell ref="A4147:F4147"/>
    <mergeCell ref="A4148:F4148"/>
    <mergeCell ref="A4149:F4149"/>
    <mergeCell ref="A4150:F4150"/>
    <mergeCell ref="A4141:F4141"/>
    <mergeCell ref="A4142:F4142"/>
    <mergeCell ref="A4143:F4143"/>
    <mergeCell ref="A4144:F4144"/>
    <mergeCell ref="A4145:F4145"/>
    <mergeCell ref="A4136:F4136"/>
    <mergeCell ref="A4137:F4137"/>
    <mergeCell ref="A4138:F4138"/>
    <mergeCell ref="A4139:F4139"/>
    <mergeCell ref="A4140:F4140"/>
    <mergeCell ref="A4131:F4131"/>
    <mergeCell ref="A4132:F4132"/>
    <mergeCell ref="A4133:F4133"/>
    <mergeCell ref="A4134:F4134"/>
    <mergeCell ref="A4135:F4135"/>
    <mergeCell ref="A4126:F4126"/>
    <mergeCell ref="A4127:F4127"/>
    <mergeCell ref="A4128:F4128"/>
    <mergeCell ref="A4129:F4129"/>
    <mergeCell ref="A4130:F4130"/>
    <mergeCell ref="A4121:F4121"/>
    <mergeCell ref="A4122:F4122"/>
    <mergeCell ref="A4123:F4123"/>
    <mergeCell ref="A4124:F4124"/>
    <mergeCell ref="A4125:F4125"/>
    <mergeCell ref="A4116:F4116"/>
    <mergeCell ref="A4117:F4117"/>
    <mergeCell ref="A4118:F4118"/>
    <mergeCell ref="A4119:F4119"/>
    <mergeCell ref="A4120:F4120"/>
    <mergeCell ref="A4181:F4181"/>
    <mergeCell ref="A4182:F4182"/>
    <mergeCell ref="A4183:F4183"/>
    <mergeCell ref="A4184:F4184"/>
    <mergeCell ref="A4185:F4185"/>
    <mergeCell ref="A4176:F4176"/>
    <mergeCell ref="A4177:F4177"/>
    <mergeCell ref="A4178:F4178"/>
    <mergeCell ref="A4179:F4179"/>
    <mergeCell ref="A4180:F4180"/>
    <mergeCell ref="A4171:F4171"/>
    <mergeCell ref="A4172:F4172"/>
    <mergeCell ref="A4173:F4173"/>
    <mergeCell ref="A4174:F4174"/>
    <mergeCell ref="A4175:F4175"/>
    <mergeCell ref="A4166:F4166"/>
    <mergeCell ref="A4167:F4167"/>
    <mergeCell ref="A4168:F4168"/>
    <mergeCell ref="A4169:F4169"/>
    <mergeCell ref="A4170:F4170"/>
    <mergeCell ref="A4161:F4161"/>
    <mergeCell ref="A4162:F4162"/>
    <mergeCell ref="A4163:F4163"/>
    <mergeCell ref="A4164:F4164"/>
    <mergeCell ref="A4165:F4165"/>
    <mergeCell ref="A4156:F4156"/>
    <mergeCell ref="A4157:F4157"/>
    <mergeCell ref="A4158:F4158"/>
    <mergeCell ref="A4159:F4159"/>
    <mergeCell ref="A4160:F4160"/>
    <mergeCell ref="A4151:F4151"/>
    <mergeCell ref="A4152:F4152"/>
    <mergeCell ref="A4153:F4153"/>
    <mergeCell ref="A4154:F4154"/>
    <mergeCell ref="A4155:F4155"/>
    <mergeCell ref="A4216:F4216"/>
    <mergeCell ref="A4217:F4217"/>
    <mergeCell ref="A4218:F4218"/>
    <mergeCell ref="A4219:F4219"/>
    <mergeCell ref="A4220:F4220"/>
    <mergeCell ref="A4211:F4211"/>
    <mergeCell ref="A4212:F4212"/>
    <mergeCell ref="A4213:F4213"/>
    <mergeCell ref="A4214:F4214"/>
    <mergeCell ref="A4215:F4215"/>
    <mergeCell ref="A4206:F4206"/>
    <mergeCell ref="A4207:F4207"/>
    <mergeCell ref="A4208:F4208"/>
    <mergeCell ref="A4209:F4209"/>
    <mergeCell ref="A4210:F4210"/>
    <mergeCell ref="A4201:F4201"/>
    <mergeCell ref="A4202:F4202"/>
    <mergeCell ref="A4203:F4203"/>
    <mergeCell ref="A4204:F4204"/>
    <mergeCell ref="A4205:F4205"/>
    <mergeCell ref="A4196:F4196"/>
    <mergeCell ref="A4197:F4197"/>
    <mergeCell ref="A4198:F4198"/>
    <mergeCell ref="A4199:F4199"/>
    <mergeCell ref="A4200:F4200"/>
    <mergeCell ref="A4191:F4191"/>
    <mergeCell ref="A4192:F4192"/>
    <mergeCell ref="A4193:F4193"/>
    <mergeCell ref="A4194:F4194"/>
    <mergeCell ref="A4195:F4195"/>
    <mergeCell ref="A4186:F4186"/>
    <mergeCell ref="A4187:F4187"/>
    <mergeCell ref="A4188:F4188"/>
    <mergeCell ref="A4189:F4189"/>
    <mergeCell ref="A4190:F4190"/>
    <mergeCell ref="A4251:F4251"/>
    <mergeCell ref="A4252:F4252"/>
    <mergeCell ref="A4253:F4253"/>
    <mergeCell ref="A4254:F4254"/>
    <mergeCell ref="A4255:F4255"/>
    <mergeCell ref="A4246:F4246"/>
    <mergeCell ref="A4247:F4247"/>
    <mergeCell ref="A4248:F4248"/>
    <mergeCell ref="A4249:F4249"/>
    <mergeCell ref="A4250:F4250"/>
    <mergeCell ref="A4241:F4241"/>
    <mergeCell ref="A4242:F4242"/>
    <mergeCell ref="A4243:F4243"/>
    <mergeCell ref="A4244:F4244"/>
    <mergeCell ref="A4245:F4245"/>
    <mergeCell ref="A4236:F4236"/>
    <mergeCell ref="A4237:F4237"/>
    <mergeCell ref="A4238:F4238"/>
    <mergeCell ref="A4239:F4239"/>
    <mergeCell ref="A4240:F4240"/>
    <mergeCell ref="A4231:F4231"/>
    <mergeCell ref="A4232:F4232"/>
    <mergeCell ref="A4233:F4233"/>
    <mergeCell ref="A4234:F4234"/>
    <mergeCell ref="A4235:F4235"/>
    <mergeCell ref="A4226:F4226"/>
    <mergeCell ref="A4227:F4227"/>
    <mergeCell ref="A4228:F4228"/>
    <mergeCell ref="A4229:F4229"/>
    <mergeCell ref="A4230:F4230"/>
    <mergeCell ref="A4221:F4221"/>
    <mergeCell ref="A4222:F4222"/>
    <mergeCell ref="A4223:F4223"/>
    <mergeCell ref="A4224:F4224"/>
    <mergeCell ref="A4225:F4225"/>
    <mergeCell ref="A4286:F4286"/>
    <mergeCell ref="A4287:F4287"/>
    <mergeCell ref="A4288:F4288"/>
    <mergeCell ref="A4289:F4289"/>
    <mergeCell ref="A4290:F4290"/>
    <mergeCell ref="A4281:F4281"/>
    <mergeCell ref="A4282:F4282"/>
    <mergeCell ref="A4283:F4283"/>
    <mergeCell ref="A4284:F4284"/>
    <mergeCell ref="A4285:F4285"/>
    <mergeCell ref="A4276:F4276"/>
    <mergeCell ref="A4277:F4277"/>
    <mergeCell ref="A4278:F4278"/>
    <mergeCell ref="A4279:F4279"/>
    <mergeCell ref="A4280:F4280"/>
    <mergeCell ref="A4271:F4271"/>
    <mergeCell ref="A4272:F4272"/>
    <mergeCell ref="A4273:F4273"/>
    <mergeCell ref="A4274:F4274"/>
    <mergeCell ref="A4275:F4275"/>
    <mergeCell ref="A4266:F4266"/>
    <mergeCell ref="A4267:F4267"/>
    <mergeCell ref="A4268:F4268"/>
    <mergeCell ref="A4269:F4269"/>
    <mergeCell ref="A4270:F4270"/>
    <mergeCell ref="A4261:F4261"/>
    <mergeCell ref="A4262:F4262"/>
    <mergeCell ref="A4263:F4263"/>
    <mergeCell ref="A4264:F4264"/>
    <mergeCell ref="A4265:F4265"/>
    <mergeCell ref="A4256:F4256"/>
    <mergeCell ref="A4257:F4257"/>
    <mergeCell ref="A4258:F4258"/>
    <mergeCell ref="A4259:F4259"/>
    <mergeCell ref="A4260:F4260"/>
    <mergeCell ref="A4321:F4321"/>
    <mergeCell ref="A4322:F4322"/>
    <mergeCell ref="A4323:F4323"/>
    <mergeCell ref="A4324:F4324"/>
    <mergeCell ref="A4325:F4325"/>
    <mergeCell ref="A4316:F4316"/>
    <mergeCell ref="A4317:F4317"/>
    <mergeCell ref="A4318:F4318"/>
    <mergeCell ref="A4319:F4319"/>
    <mergeCell ref="A4320:F4320"/>
    <mergeCell ref="A4311:F4311"/>
    <mergeCell ref="A4312:F4312"/>
    <mergeCell ref="A4313:F4313"/>
    <mergeCell ref="A4314:F4314"/>
    <mergeCell ref="A4315:F4315"/>
    <mergeCell ref="A4306:F4306"/>
    <mergeCell ref="A4307:F4307"/>
    <mergeCell ref="A4308:F4308"/>
    <mergeCell ref="A4309:F4309"/>
    <mergeCell ref="A4310:F4310"/>
    <mergeCell ref="A4301:F4301"/>
    <mergeCell ref="A4302:F4302"/>
    <mergeCell ref="A4303:F4303"/>
    <mergeCell ref="A4304:F4304"/>
    <mergeCell ref="A4305:F4305"/>
    <mergeCell ref="A4296:F4296"/>
    <mergeCell ref="A4297:F4297"/>
    <mergeCell ref="A4298:F4298"/>
    <mergeCell ref="A4299:F4299"/>
    <mergeCell ref="A4300:F4300"/>
    <mergeCell ref="A4291:F4291"/>
    <mergeCell ref="A4292:F4292"/>
    <mergeCell ref="A4293:F4293"/>
    <mergeCell ref="A4294:F4294"/>
    <mergeCell ref="A4295:F4295"/>
    <mergeCell ref="A4356:F4356"/>
    <mergeCell ref="A4357:F4357"/>
    <mergeCell ref="A4358:F4358"/>
    <mergeCell ref="A4359:F4359"/>
    <mergeCell ref="A4360:F4360"/>
    <mergeCell ref="A4351:F4351"/>
    <mergeCell ref="A4352:F4352"/>
    <mergeCell ref="A4353:F4353"/>
    <mergeCell ref="A4354:F4354"/>
    <mergeCell ref="A4355:F4355"/>
    <mergeCell ref="A4346:F4346"/>
    <mergeCell ref="A4347:F4347"/>
    <mergeCell ref="A4348:F4348"/>
    <mergeCell ref="A4349:F4349"/>
    <mergeCell ref="A4350:F4350"/>
    <mergeCell ref="A4341:F4341"/>
    <mergeCell ref="A4342:F4342"/>
    <mergeCell ref="A4343:F4343"/>
    <mergeCell ref="A4344:F4344"/>
    <mergeCell ref="A4345:F4345"/>
    <mergeCell ref="A4336:F4336"/>
    <mergeCell ref="A4337:F4337"/>
    <mergeCell ref="A4338:F4338"/>
    <mergeCell ref="A4339:F4339"/>
    <mergeCell ref="A4340:F4340"/>
    <mergeCell ref="A4331:F4331"/>
    <mergeCell ref="A4332:F4332"/>
    <mergeCell ref="A4333:F4333"/>
    <mergeCell ref="A4334:F4334"/>
    <mergeCell ref="A4335:F4335"/>
    <mergeCell ref="A4326:F4326"/>
    <mergeCell ref="A4327:F4327"/>
    <mergeCell ref="A4328:F4328"/>
    <mergeCell ref="A4329:F4329"/>
    <mergeCell ref="A4330:F4330"/>
    <mergeCell ref="A4391:F4391"/>
    <mergeCell ref="A4392:F4392"/>
    <mergeCell ref="A4393:F4393"/>
    <mergeCell ref="A4394:F4394"/>
    <mergeCell ref="A4395:F4395"/>
    <mergeCell ref="A4386:F4386"/>
    <mergeCell ref="A4387:F4387"/>
    <mergeCell ref="A4388:F4388"/>
    <mergeCell ref="A4389:F4389"/>
    <mergeCell ref="A4390:F4390"/>
    <mergeCell ref="A4381:F4381"/>
    <mergeCell ref="A4382:F4382"/>
    <mergeCell ref="A4383:F4383"/>
    <mergeCell ref="A4384:F4384"/>
    <mergeCell ref="A4385:F4385"/>
    <mergeCell ref="A4376:F4376"/>
    <mergeCell ref="A4377:F4377"/>
    <mergeCell ref="A4378:F4378"/>
    <mergeCell ref="A4379:F4379"/>
    <mergeCell ref="A4380:F4380"/>
    <mergeCell ref="A4371:F4371"/>
    <mergeCell ref="A4372:F4372"/>
    <mergeCell ref="A4373:F4373"/>
    <mergeCell ref="A4374:F4374"/>
    <mergeCell ref="A4375:F4375"/>
    <mergeCell ref="A4366:F4366"/>
    <mergeCell ref="A4367:F4367"/>
    <mergeCell ref="A4368:F4368"/>
    <mergeCell ref="A4369:F4369"/>
    <mergeCell ref="A4370:F4370"/>
    <mergeCell ref="A4361:F4361"/>
    <mergeCell ref="A4362:F4362"/>
    <mergeCell ref="A4363:F4363"/>
    <mergeCell ref="A4364:F4364"/>
    <mergeCell ref="A4365:F4365"/>
    <mergeCell ref="A4426:F4426"/>
    <mergeCell ref="A4427:F4427"/>
    <mergeCell ref="A4428:F4428"/>
    <mergeCell ref="A4429:F4429"/>
    <mergeCell ref="A4430:F4430"/>
    <mergeCell ref="A4421:F4421"/>
    <mergeCell ref="A4422:F4422"/>
    <mergeCell ref="A4423:F4423"/>
    <mergeCell ref="A4424:F4424"/>
    <mergeCell ref="A4425:F4425"/>
    <mergeCell ref="A4416:F4416"/>
    <mergeCell ref="A4417:F4417"/>
    <mergeCell ref="A4418:F4418"/>
    <mergeCell ref="A4419:F4419"/>
    <mergeCell ref="A4420:F4420"/>
    <mergeCell ref="A4411:F4411"/>
    <mergeCell ref="A4412:F4412"/>
    <mergeCell ref="A4413:F4413"/>
    <mergeCell ref="A4414:F4414"/>
    <mergeCell ref="A4415:F4415"/>
    <mergeCell ref="A4406:F4406"/>
    <mergeCell ref="A4407:F4407"/>
    <mergeCell ref="A4408:F4408"/>
    <mergeCell ref="A4409:F4409"/>
    <mergeCell ref="A4410:F4410"/>
    <mergeCell ref="A4401:F4401"/>
    <mergeCell ref="A4402:F4402"/>
    <mergeCell ref="A4403:F4403"/>
    <mergeCell ref="A4404:F4404"/>
    <mergeCell ref="A4405:F4405"/>
    <mergeCell ref="A4396:F4396"/>
    <mergeCell ref="A4397:F4397"/>
    <mergeCell ref="A4398:F4398"/>
    <mergeCell ref="A4399:F4399"/>
    <mergeCell ref="A4400:F4400"/>
    <mergeCell ref="A4461:F4461"/>
    <mergeCell ref="A4462:F4462"/>
    <mergeCell ref="A4463:F4463"/>
    <mergeCell ref="A4464:F4464"/>
    <mergeCell ref="A4465:F4465"/>
    <mergeCell ref="A4456:F4456"/>
    <mergeCell ref="A4457:F4457"/>
    <mergeCell ref="A4458:F4458"/>
    <mergeCell ref="A4459:F4459"/>
    <mergeCell ref="A4460:F4460"/>
    <mergeCell ref="A4451:F4451"/>
    <mergeCell ref="A4452:F4452"/>
    <mergeCell ref="A4453:F4453"/>
    <mergeCell ref="A4454:F4454"/>
    <mergeCell ref="A4455:F4455"/>
    <mergeCell ref="A4446:F4446"/>
    <mergeCell ref="A4447:F4447"/>
    <mergeCell ref="A4448:F4448"/>
    <mergeCell ref="A4449:F4449"/>
    <mergeCell ref="A4450:F4450"/>
    <mergeCell ref="A4441:F4441"/>
    <mergeCell ref="A4442:F4442"/>
    <mergeCell ref="A4443:F4443"/>
    <mergeCell ref="A4444:F4444"/>
    <mergeCell ref="A4445:F4445"/>
    <mergeCell ref="A4436:F4436"/>
    <mergeCell ref="A4437:F4437"/>
    <mergeCell ref="A4438:F4438"/>
    <mergeCell ref="A4439:F4439"/>
    <mergeCell ref="A4440:F4440"/>
    <mergeCell ref="A4431:F4431"/>
    <mergeCell ref="A4432:F4432"/>
    <mergeCell ref="A4433:F4433"/>
    <mergeCell ref="A4434:F4434"/>
    <mergeCell ref="A4435:F4435"/>
    <mergeCell ref="A4496:F4496"/>
    <mergeCell ref="A4497:F4497"/>
    <mergeCell ref="A4498:F4498"/>
    <mergeCell ref="A4499:F4499"/>
    <mergeCell ref="A4500:F4500"/>
    <mergeCell ref="A4491:F4491"/>
    <mergeCell ref="A4492:F4492"/>
    <mergeCell ref="A4493:F4493"/>
    <mergeCell ref="A4494:F4494"/>
    <mergeCell ref="A4495:F4495"/>
    <mergeCell ref="A4486:F4486"/>
    <mergeCell ref="A4487:F4487"/>
    <mergeCell ref="A4488:F4488"/>
    <mergeCell ref="A4489:F4489"/>
    <mergeCell ref="A4490:F4490"/>
    <mergeCell ref="A4481:F4481"/>
    <mergeCell ref="A4482:F4482"/>
    <mergeCell ref="A4483:F4483"/>
    <mergeCell ref="A4484:F4484"/>
    <mergeCell ref="A4485:F4485"/>
    <mergeCell ref="A4476:F4476"/>
    <mergeCell ref="A4477:F4477"/>
    <mergeCell ref="A4478:F4478"/>
    <mergeCell ref="A4479:F4479"/>
    <mergeCell ref="A4480:F4480"/>
    <mergeCell ref="A4471:F4471"/>
    <mergeCell ref="A4472:F4472"/>
    <mergeCell ref="A4473:F4473"/>
    <mergeCell ref="A4474:F4474"/>
    <mergeCell ref="A4475:F4475"/>
    <mergeCell ref="A4466:F4466"/>
    <mergeCell ref="A4467:F4467"/>
    <mergeCell ref="A4468:F4468"/>
    <mergeCell ref="A4469:F4469"/>
    <mergeCell ref="A4470:F4470"/>
    <mergeCell ref="A4531:F4531"/>
    <mergeCell ref="A4532:F4532"/>
    <mergeCell ref="A4533:F4533"/>
    <mergeCell ref="A4534:F4534"/>
    <mergeCell ref="A4535:F4535"/>
    <mergeCell ref="A4526:F4526"/>
    <mergeCell ref="A4527:F4527"/>
    <mergeCell ref="A4528:F4528"/>
    <mergeCell ref="A4529:F4529"/>
    <mergeCell ref="A4530:F4530"/>
    <mergeCell ref="A4521:F4521"/>
    <mergeCell ref="A4522:F4522"/>
    <mergeCell ref="A4523:F4523"/>
    <mergeCell ref="A4524:F4524"/>
    <mergeCell ref="A4525:F4525"/>
    <mergeCell ref="A4516:F4516"/>
    <mergeCell ref="A4517:F4517"/>
    <mergeCell ref="A4518:F4518"/>
    <mergeCell ref="A4519:F4519"/>
    <mergeCell ref="A4520:F4520"/>
    <mergeCell ref="A4511:F4511"/>
    <mergeCell ref="A4512:F4512"/>
    <mergeCell ref="A4513:F4513"/>
    <mergeCell ref="A4514:F4514"/>
    <mergeCell ref="A4515:F4515"/>
    <mergeCell ref="A4506:F4506"/>
    <mergeCell ref="A4507:F4507"/>
    <mergeCell ref="A4508:F4508"/>
    <mergeCell ref="A4509:F4509"/>
    <mergeCell ref="A4510:F4510"/>
    <mergeCell ref="A4501:F4501"/>
    <mergeCell ref="A4502:F4502"/>
    <mergeCell ref="A4503:F4503"/>
    <mergeCell ref="A4504:F4504"/>
    <mergeCell ref="A4505:F4505"/>
    <mergeCell ref="A4566:F4566"/>
    <mergeCell ref="A4567:F4567"/>
    <mergeCell ref="A4568:F4568"/>
    <mergeCell ref="A4569:F4569"/>
    <mergeCell ref="A4570:F4570"/>
    <mergeCell ref="A4561:F4561"/>
    <mergeCell ref="A4562:F4562"/>
    <mergeCell ref="A4563:F4563"/>
    <mergeCell ref="A4564:F4564"/>
    <mergeCell ref="A4565:F4565"/>
    <mergeCell ref="A4556:F4556"/>
    <mergeCell ref="A4557:F4557"/>
    <mergeCell ref="A4558:F4558"/>
    <mergeCell ref="A4559:F4559"/>
    <mergeCell ref="A4560:F4560"/>
    <mergeCell ref="A4551:F4551"/>
    <mergeCell ref="A4552:F4552"/>
    <mergeCell ref="A4553:F4553"/>
    <mergeCell ref="A4554:F4554"/>
    <mergeCell ref="A4555:F4555"/>
    <mergeCell ref="A4546:F4546"/>
    <mergeCell ref="A4547:F4547"/>
    <mergeCell ref="A4548:F4548"/>
    <mergeCell ref="A4549:F4549"/>
    <mergeCell ref="A4550:F4550"/>
    <mergeCell ref="A4541:F4541"/>
    <mergeCell ref="A4542:F4542"/>
    <mergeCell ref="A4543:F4543"/>
    <mergeCell ref="A4544:F4544"/>
    <mergeCell ref="A4545:F4545"/>
    <mergeCell ref="A4536:F4536"/>
    <mergeCell ref="A4537:F4537"/>
    <mergeCell ref="A4538:F4538"/>
    <mergeCell ref="A4539:F4539"/>
    <mergeCell ref="A4540:F4540"/>
    <mergeCell ref="A4601:F4601"/>
    <mergeCell ref="A4602:F4602"/>
    <mergeCell ref="A4603:F4603"/>
    <mergeCell ref="A4604:F4604"/>
    <mergeCell ref="A4605:F4605"/>
    <mergeCell ref="A4596:F4596"/>
    <mergeCell ref="A4597:F4597"/>
    <mergeCell ref="A4598:F4598"/>
    <mergeCell ref="A4599:F4599"/>
    <mergeCell ref="A4600:F4600"/>
    <mergeCell ref="A4591:F4591"/>
    <mergeCell ref="A4592:F4592"/>
    <mergeCell ref="A4593:F4593"/>
    <mergeCell ref="A4594:F4594"/>
    <mergeCell ref="A4595:F4595"/>
    <mergeCell ref="A4586:F4586"/>
    <mergeCell ref="A4587:F4587"/>
    <mergeCell ref="A4588:F4588"/>
    <mergeCell ref="A4589:F4589"/>
    <mergeCell ref="A4590:F4590"/>
    <mergeCell ref="A4581:F4581"/>
    <mergeCell ref="A4582:F4582"/>
    <mergeCell ref="A4583:F4583"/>
    <mergeCell ref="A4584:F4584"/>
    <mergeCell ref="A4585:F4585"/>
    <mergeCell ref="A4576:F4576"/>
    <mergeCell ref="A4577:F4577"/>
    <mergeCell ref="A4578:F4578"/>
    <mergeCell ref="A4579:F4579"/>
    <mergeCell ref="A4580:F4580"/>
    <mergeCell ref="A4571:F4571"/>
    <mergeCell ref="A4572:F4572"/>
    <mergeCell ref="A4573:F4573"/>
    <mergeCell ref="A4574:F4574"/>
    <mergeCell ref="A4575:F4575"/>
    <mergeCell ref="A4636:F4636"/>
    <mergeCell ref="A4637:F4637"/>
    <mergeCell ref="A4638:F4638"/>
    <mergeCell ref="A4639:F4639"/>
    <mergeCell ref="A4640:F4640"/>
    <mergeCell ref="A4631:F4631"/>
    <mergeCell ref="A4632:F4632"/>
    <mergeCell ref="A4633:F4633"/>
    <mergeCell ref="A4634:F4634"/>
    <mergeCell ref="A4635:F4635"/>
    <mergeCell ref="A4626:F4626"/>
    <mergeCell ref="A4627:F4627"/>
    <mergeCell ref="A4628:F4628"/>
    <mergeCell ref="A4629:F4629"/>
    <mergeCell ref="A4630:F4630"/>
    <mergeCell ref="A4621:F4621"/>
    <mergeCell ref="A4622:F4622"/>
    <mergeCell ref="A4623:F4623"/>
    <mergeCell ref="A4624:F4624"/>
    <mergeCell ref="A4625:F4625"/>
    <mergeCell ref="A4616:F4616"/>
    <mergeCell ref="A4617:F4617"/>
    <mergeCell ref="A4618:F4618"/>
    <mergeCell ref="A4619:F4619"/>
    <mergeCell ref="A4620:F4620"/>
    <mergeCell ref="A4611:F4611"/>
    <mergeCell ref="A4612:F4612"/>
    <mergeCell ref="A4613:F4613"/>
    <mergeCell ref="A4614:F4614"/>
    <mergeCell ref="A4615:F4615"/>
    <mergeCell ref="A4606:F4606"/>
    <mergeCell ref="A4607:F4607"/>
    <mergeCell ref="A4608:F4608"/>
    <mergeCell ref="A4609:F4609"/>
    <mergeCell ref="A4610:F4610"/>
    <mergeCell ref="A4671:F4671"/>
    <mergeCell ref="A4672:F4672"/>
    <mergeCell ref="A4673:F4673"/>
    <mergeCell ref="A4674:F4674"/>
    <mergeCell ref="A4675:F4675"/>
    <mergeCell ref="A4666:F4666"/>
    <mergeCell ref="A4667:F4667"/>
    <mergeCell ref="A4668:F4668"/>
    <mergeCell ref="A4669:F4669"/>
    <mergeCell ref="A4670:F4670"/>
    <mergeCell ref="A4661:F4661"/>
    <mergeCell ref="A4662:F4662"/>
    <mergeCell ref="A4663:F4663"/>
    <mergeCell ref="A4664:F4664"/>
    <mergeCell ref="A4665:F4665"/>
    <mergeCell ref="A4656:F4656"/>
    <mergeCell ref="A4657:F4657"/>
    <mergeCell ref="A4658:F4658"/>
    <mergeCell ref="A4659:F4659"/>
    <mergeCell ref="A4660:F4660"/>
    <mergeCell ref="A4651:F4651"/>
    <mergeCell ref="A4652:F4652"/>
    <mergeCell ref="A4653:F4653"/>
    <mergeCell ref="A4654:F4654"/>
    <mergeCell ref="A4655:F4655"/>
    <mergeCell ref="A4646:F4646"/>
    <mergeCell ref="A4647:F4647"/>
    <mergeCell ref="A4648:F4648"/>
    <mergeCell ref="A4649:F4649"/>
    <mergeCell ref="A4650:F4650"/>
    <mergeCell ref="A4641:F4641"/>
    <mergeCell ref="A4642:F4642"/>
    <mergeCell ref="A4643:F4643"/>
    <mergeCell ref="A4644:F4644"/>
    <mergeCell ref="A4645:F4645"/>
    <mergeCell ref="A4706:F4706"/>
    <mergeCell ref="A4707:F4707"/>
    <mergeCell ref="A4708:F4708"/>
    <mergeCell ref="A4709:F4709"/>
    <mergeCell ref="A4710:F4710"/>
    <mergeCell ref="A4701:F4701"/>
    <mergeCell ref="A4702:F4702"/>
    <mergeCell ref="A4703:F4703"/>
    <mergeCell ref="A4704:F4704"/>
    <mergeCell ref="A4705:F4705"/>
    <mergeCell ref="A4696:F4696"/>
    <mergeCell ref="A4697:F4697"/>
    <mergeCell ref="A4698:F4698"/>
    <mergeCell ref="A4699:F4699"/>
    <mergeCell ref="A4700:F4700"/>
    <mergeCell ref="A4691:F4691"/>
    <mergeCell ref="A4692:F4692"/>
    <mergeCell ref="A4693:F4693"/>
    <mergeCell ref="A4694:F4694"/>
    <mergeCell ref="A4695:F4695"/>
    <mergeCell ref="A4686:F4686"/>
    <mergeCell ref="A4687:F4687"/>
    <mergeCell ref="A4688:F4688"/>
    <mergeCell ref="A4689:F4689"/>
    <mergeCell ref="A4690:F4690"/>
    <mergeCell ref="A4681:F4681"/>
    <mergeCell ref="A4682:F4682"/>
    <mergeCell ref="A4683:F4683"/>
    <mergeCell ref="A4684:F4684"/>
    <mergeCell ref="A4685:F4685"/>
    <mergeCell ref="A4676:F4676"/>
    <mergeCell ref="A4677:F4677"/>
    <mergeCell ref="A4678:F4678"/>
    <mergeCell ref="A4679:F4679"/>
    <mergeCell ref="A4680:F4680"/>
    <mergeCell ref="A4741:F4741"/>
    <mergeCell ref="A4742:F4742"/>
    <mergeCell ref="A4743:F4743"/>
    <mergeCell ref="A4744:F4744"/>
    <mergeCell ref="A4745:F4745"/>
    <mergeCell ref="A4736:F4736"/>
    <mergeCell ref="A4737:F4737"/>
    <mergeCell ref="A4738:F4738"/>
    <mergeCell ref="A4739:F4739"/>
    <mergeCell ref="A4740:F4740"/>
    <mergeCell ref="A4731:F4731"/>
    <mergeCell ref="A4732:F4732"/>
    <mergeCell ref="A4733:F4733"/>
    <mergeCell ref="A4734:F4734"/>
    <mergeCell ref="A4735:F4735"/>
    <mergeCell ref="A4726:F4726"/>
    <mergeCell ref="A4727:F4727"/>
    <mergeCell ref="A4728:F4728"/>
    <mergeCell ref="A4729:F4729"/>
    <mergeCell ref="A4730:F4730"/>
    <mergeCell ref="A4721:F4721"/>
    <mergeCell ref="A4722:F4722"/>
    <mergeCell ref="A4723:F4723"/>
    <mergeCell ref="A4724:F4724"/>
    <mergeCell ref="A4725:F4725"/>
    <mergeCell ref="A4716:F4716"/>
    <mergeCell ref="A4717:F4717"/>
    <mergeCell ref="A4718:F4718"/>
    <mergeCell ref="A4719:F4719"/>
    <mergeCell ref="A4720:F4720"/>
    <mergeCell ref="A4711:F4711"/>
    <mergeCell ref="A4712:F4712"/>
    <mergeCell ref="A4713:F4713"/>
    <mergeCell ref="A4714:F4714"/>
    <mergeCell ref="A4715:F4715"/>
    <mergeCell ref="A4776:F4776"/>
    <mergeCell ref="A4777:F4777"/>
    <mergeCell ref="A4778:F4778"/>
    <mergeCell ref="A4779:F4779"/>
    <mergeCell ref="A4780:F4780"/>
    <mergeCell ref="A4771:F4771"/>
    <mergeCell ref="A4772:F4772"/>
    <mergeCell ref="A4773:F4773"/>
    <mergeCell ref="A4774:F4774"/>
    <mergeCell ref="A4775:F4775"/>
    <mergeCell ref="A4766:F4766"/>
    <mergeCell ref="A4767:F4767"/>
    <mergeCell ref="A4768:F4768"/>
    <mergeCell ref="A4769:F4769"/>
    <mergeCell ref="A4770:F4770"/>
    <mergeCell ref="A4761:F4761"/>
    <mergeCell ref="A4762:F4762"/>
    <mergeCell ref="A4763:F4763"/>
    <mergeCell ref="A4764:F4764"/>
    <mergeCell ref="A4765:F4765"/>
    <mergeCell ref="A4756:F4756"/>
    <mergeCell ref="A4757:F4757"/>
    <mergeCell ref="A4758:F4758"/>
    <mergeCell ref="A4759:F4759"/>
    <mergeCell ref="A4760:F4760"/>
    <mergeCell ref="A4751:F4751"/>
    <mergeCell ref="A4752:F4752"/>
    <mergeCell ref="A4753:F4753"/>
    <mergeCell ref="A4754:F4754"/>
    <mergeCell ref="A4755:F4755"/>
    <mergeCell ref="A4746:F4746"/>
    <mergeCell ref="A4747:F4747"/>
    <mergeCell ref="A4748:F4748"/>
    <mergeCell ref="A4749:F4749"/>
    <mergeCell ref="A4750:F4750"/>
    <mergeCell ref="A4811:F4811"/>
    <mergeCell ref="A4812:F4812"/>
    <mergeCell ref="A4813:F4813"/>
    <mergeCell ref="A4814:F4814"/>
    <mergeCell ref="A4815:F4815"/>
    <mergeCell ref="A4806:F4806"/>
    <mergeCell ref="A4807:F4807"/>
    <mergeCell ref="A4808:F4808"/>
    <mergeCell ref="A4809:F4809"/>
    <mergeCell ref="A4810:F4810"/>
    <mergeCell ref="A4801:F4801"/>
    <mergeCell ref="A4802:F4802"/>
    <mergeCell ref="A4803:F4803"/>
    <mergeCell ref="A4804:F4804"/>
    <mergeCell ref="A4805:F4805"/>
    <mergeCell ref="A4796:F4796"/>
    <mergeCell ref="A4797:F4797"/>
    <mergeCell ref="A4798:F4798"/>
    <mergeCell ref="A4799:F4799"/>
    <mergeCell ref="A4800:F4800"/>
    <mergeCell ref="A4791:F4791"/>
    <mergeCell ref="A4792:F4792"/>
    <mergeCell ref="A4793:F4793"/>
    <mergeCell ref="A4794:F4794"/>
    <mergeCell ref="A4795:F4795"/>
    <mergeCell ref="A4786:F4786"/>
    <mergeCell ref="A4787:F4787"/>
    <mergeCell ref="A4788:F4788"/>
    <mergeCell ref="A4789:F4789"/>
    <mergeCell ref="A4790:F4790"/>
    <mergeCell ref="A4781:F4781"/>
    <mergeCell ref="A4782:F4782"/>
    <mergeCell ref="A4783:F4783"/>
    <mergeCell ref="A4784:F4784"/>
    <mergeCell ref="A4785:F4785"/>
    <mergeCell ref="A4846:F4846"/>
    <mergeCell ref="A4847:F4847"/>
    <mergeCell ref="A4848:F4848"/>
    <mergeCell ref="A4849:F4849"/>
    <mergeCell ref="A4850:F4850"/>
    <mergeCell ref="A4841:F4841"/>
    <mergeCell ref="A4842:F4842"/>
    <mergeCell ref="A4843:F4843"/>
    <mergeCell ref="A4844:F4844"/>
    <mergeCell ref="A4845:F4845"/>
    <mergeCell ref="A4836:F4836"/>
    <mergeCell ref="A4837:F4837"/>
    <mergeCell ref="A4838:F4838"/>
    <mergeCell ref="A4839:F4839"/>
    <mergeCell ref="A4840:F4840"/>
    <mergeCell ref="A4831:F4831"/>
    <mergeCell ref="A4832:F4832"/>
    <mergeCell ref="A4833:F4833"/>
    <mergeCell ref="A4834:F4834"/>
    <mergeCell ref="A4835:F4835"/>
    <mergeCell ref="A4826:F4826"/>
    <mergeCell ref="A4827:F4827"/>
    <mergeCell ref="A4828:F4828"/>
    <mergeCell ref="A4829:F4829"/>
    <mergeCell ref="A4830:F4830"/>
    <mergeCell ref="A4821:F4821"/>
    <mergeCell ref="A4822:F4822"/>
    <mergeCell ref="A4823:F4823"/>
    <mergeCell ref="A4824:F4824"/>
    <mergeCell ref="A4825:F4825"/>
    <mergeCell ref="A4816:F4816"/>
    <mergeCell ref="A4817:F4817"/>
    <mergeCell ref="A4818:F4818"/>
    <mergeCell ref="A4819:F4819"/>
    <mergeCell ref="A4820:F4820"/>
    <mergeCell ref="A4881:F4881"/>
    <mergeCell ref="A4882:F4882"/>
    <mergeCell ref="A4883:F4883"/>
    <mergeCell ref="A4884:F4884"/>
    <mergeCell ref="A4885:F4885"/>
    <mergeCell ref="A4876:F4876"/>
    <mergeCell ref="A4877:F4877"/>
    <mergeCell ref="A4878:F4878"/>
    <mergeCell ref="A4879:F4879"/>
    <mergeCell ref="A4880:F4880"/>
    <mergeCell ref="A4871:F4871"/>
    <mergeCell ref="A4872:F4872"/>
    <mergeCell ref="A4873:F4873"/>
    <mergeCell ref="A4874:F4874"/>
    <mergeCell ref="A4875:F4875"/>
    <mergeCell ref="A4866:F4866"/>
    <mergeCell ref="A4867:F4867"/>
    <mergeCell ref="A4868:F4868"/>
    <mergeCell ref="A4869:F4869"/>
    <mergeCell ref="A4870:F4870"/>
    <mergeCell ref="A4861:F4861"/>
    <mergeCell ref="A4862:F4862"/>
    <mergeCell ref="A4863:F4863"/>
    <mergeCell ref="A4864:F4864"/>
    <mergeCell ref="A4865:F4865"/>
    <mergeCell ref="A4856:F4856"/>
    <mergeCell ref="A4857:F4857"/>
    <mergeCell ref="A4858:F4858"/>
    <mergeCell ref="A4859:F4859"/>
    <mergeCell ref="A4860:F4860"/>
    <mergeCell ref="A4851:F4851"/>
    <mergeCell ref="A4852:F4852"/>
    <mergeCell ref="A4853:F4853"/>
    <mergeCell ref="A4854:F4854"/>
    <mergeCell ref="A4855:F4855"/>
    <mergeCell ref="A4916:F4916"/>
    <mergeCell ref="A4917:F4917"/>
    <mergeCell ref="A4918:F4918"/>
    <mergeCell ref="A4919:F4919"/>
    <mergeCell ref="A4920:F4920"/>
    <mergeCell ref="A4911:F4911"/>
    <mergeCell ref="A4912:F4912"/>
    <mergeCell ref="A4913:F4913"/>
    <mergeCell ref="A4914:F4914"/>
    <mergeCell ref="A4915:F4915"/>
    <mergeCell ref="A4906:F4906"/>
    <mergeCell ref="A4907:F4907"/>
    <mergeCell ref="A4908:F4908"/>
    <mergeCell ref="A4909:F4909"/>
    <mergeCell ref="A4910:F4910"/>
    <mergeCell ref="A4901:F4901"/>
    <mergeCell ref="A4902:F4902"/>
    <mergeCell ref="A4903:F4903"/>
    <mergeCell ref="A4904:F4904"/>
    <mergeCell ref="A4905:F4905"/>
    <mergeCell ref="A4896:F4896"/>
    <mergeCell ref="A4897:F4897"/>
    <mergeCell ref="A4898:F4898"/>
    <mergeCell ref="A4899:F4899"/>
    <mergeCell ref="A4900:F4900"/>
    <mergeCell ref="A4891:F4891"/>
    <mergeCell ref="A4892:F4892"/>
    <mergeCell ref="A4893:F4893"/>
    <mergeCell ref="A4894:F4894"/>
    <mergeCell ref="A4895:F4895"/>
    <mergeCell ref="A4886:F4886"/>
    <mergeCell ref="A4887:F4887"/>
    <mergeCell ref="A4888:F4888"/>
    <mergeCell ref="A4889:F4889"/>
    <mergeCell ref="A4890:F4890"/>
    <mergeCell ref="A4951:F4951"/>
    <mergeCell ref="A4952:F4952"/>
    <mergeCell ref="A4953:F4953"/>
    <mergeCell ref="A4954:F4954"/>
    <mergeCell ref="A4955:F4955"/>
    <mergeCell ref="A4946:F4946"/>
    <mergeCell ref="A4947:F4947"/>
    <mergeCell ref="A4948:F4948"/>
    <mergeCell ref="A4949:F4949"/>
    <mergeCell ref="A4950:F4950"/>
    <mergeCell ref="A4941:F4941"/>
    <mergeCell ref="A4942:F4942"/>
    <mergeCell ref="A4943:F4943"/>
    <mergeCell ref="A4944:F4944"/>
    <mergeCell ref="A4945:F4945"/>
    <mergeCell ref="A4936:F4936"/>
    <mergeCell ref="A4937:F4937"/>
    <mergeCell ref="A4938:F4938"/>
    <mergeCell ref="A4939:F4939"/>
    <mergeCell ref="A4940:F4940"/>
    <mergeCell ref="A4931:F4931"/>
    <mergeCell ref="A4932:F4932"/>
    <mergeCell ref="A4933:F4933"/>
    <mergeCell ref="A4934:F4934"/>
    <mergeCell ref="A4935:F4935"/>
    <mergeCell ref="A4926:F4926"/>
    <mergeCell ref="A4927:F4927"/>
    <mergeCell ref="A4928:F4928"/>
    <mergeCell ref="A4929:F4929"/>
    <mergeCell ref="A4930:F4930"/>
    <mergeCell ref="A4921:F4921"/>
    <mergeCell ref="A4922:F4922"/>
    <mergeCell ref="A4923:F4923"/>
    <mergeCell ref="A4924:F4924"/>
    <mergeCell ref="A4925:F4925"/>
    <mergeCell ref="A4986:F4986"/>
    <mergeCell ref="A4987:F4987"/>
    <mergeCell ref="A4988:F4988"/>
    <mergeCell ref="A4989:F4989"/>
    <mergeCell ref="A4990:F4990"/>
    <mergeCell ref="A4981:F4981"/>
    <mergeCell ref="A4982:F4982"/>
    <mergeCell ref="A4983:F4983"/>
    <mergeCell ref="A4984:F4984"/>
    <mergeCell ref="A4985:F4985"/>
    <mergeCell ref="A4976:F4976"/>
    <mergeCell ref="A4977:F4977"/>
    <mergeCell ref="A4978:F4978"/>
    <mergeCell ref="A4979:F4979"/>
    <mergeCell ref="A4980:F4980"/>
    <mergeCell ref="A4971:F4971"/>
    <mergeCell ref="A4972:F4972"/>
    <mergeCell ref="A4973:F4973"/>
    <mergeCell ref="A4974:F4974"/>
    <mergeCell ref="A4975:F4975"/>
    <mergeCell ref="A4966:F4966"/>
    <mergeCell ref="A4967:F4967"/>
    <mergeCell ref="A4968:F4968"/>
    <mergeCell ref="A4969:F4969"/>
    <mergeCell ref="A4970:F4970"/>
    <mergeCell ref="A4961:F4961"/>
    <mergeCell ref="A4962:F4962"/>
    <mergeCell ref="A4963:F4963"/>
    <mergeCell ref="A4964:F4964"/>
    <mergeCell ref="A4965:F4965"/>
    <mergeCell ref="A4956:F4956"/>
    <mergeCell ref="A4957:F4957"/>
    <mergeCell ref="A4958:F4958"/>
    <mergeCell ref="A4959:F4959"/>
    <mergeCell ref="A4960:F4960"/>
    <mergeCell ref="A5021:F5021"/>
    <mergeCell ref="A5022:F5022"/>
    <mergeCell ref="A5023:F5023"/>
    <mergeCell ref="A5024:F5024"/>
    <mergeCell ref="A5025:F5025"/>
    <mergeCell ref="A5016:F5016"/>
    <mergeCell ref="A5017:F5017"/>
    <mergeCell ref="A5018:F5018"/>
    <mergeCell ref="A5019:F5019"/>
    <mergeCell ref="A5020:F5020"/>
    <mergeCell ref="A5011:F5011"/>
    <mergeCell ref="A5012:F5012"/>
    <mergeCell ref="A5013:F5013"/>
    <mergeCell ref="A5014:F5014"/>
    <mergeCell ref="A5015:F5015"/>
    <mergeCell ref="A5006:F5006"/>
    <mergeCell ref="A5007:F5007"/>
    <mergeCell ref="A5008:F5008"/>
    <mergeCell ref="A5009:F5009"/>
    <mergeCell ref="A5010:F5010"/>
    <mergeCell ref="A5001:F5001"/>
    <mergeCell ref="A5002:F5002"/>
    <mergeCell ref="A5003:F5003"/>
    <mergeCell ref="A5004:F5004"/>
    <mergeCell ref="A5005:F5005"/>
    <mergeCell ref="A4996:F4996"/>
    <mergeCell ref="A4997:F4997"/>
    <mergeCell ref="A4998:F4998"/>
    <mergeCell ref="A4999:F4999"/>
    <mergeCell ref="A5000:F5000"/>
    <mergeCell ref="A4991:F4991"/>
    <mergeCell ref="A4992:F4992"/>
    <mergeCell ref="A4993:F4993"/>
    <mergeCell ref="A4994:F4994"/>
    <mergeCell ref="A4995:F4995"/>
    <mergeCell ref="A5056:F5056"/>
    <mergeCell ref="A5057:F5057"/>
    <mergeCell ref="A5058:F5058"/>
    <mergeCell ref="A5059:F5059"/>
    <mergeCell ref="A5060:F5060"/>
    <mergeCell ref="A5051:F5051"/>
    <mergeCell ref="A5052:F5052"/>
    <mergeCell ref="A5053:F5053"/>
    <mergeCell ref="A5054:F5054"/>
    <mergeCell ref="A5055:F5055"/>
    <mergeCell ref="A5046:F5046"/>
    <mergeCell ref="A5047:F5047"/>
    <mergeCell ref="A5048:F5048"/>
    <mergeCell ref="A5049:F5049"/>
    <mergeCell ref="A5050:F5050"/>
    <mergeCell ref="A5041:F5041"/>
    <mergeCell ref="A5042:F5042"/>
    <mergeCell ref="A5043:F5043"/>
    <mergeCell ref="A5044:F5044"/>
    <mergeCell ref="A5045:F5045"/>
    <mergeCell ref="A5036:F5036"/>
    <mergeCell ref="A5037:F5037"/>
    <mergeCell ref="A5038:F5038"/>
    <mergeCell ref="A5039:F5039"/>
    <mergeCell ref="A5040:F5040"/>
    <mergeCell ref="A5031:F5031"/>
    <mergeCell ref="A5032:F5032"/>
    <mergeCell ref="A5033:F5033"/>
    <mergeCell ref="A5034:F5034"/>
    <mergeCell ref="A5035:F5035"/>
    <mergeCell ref="A5026:F5026"/>
    <mergeCell ref="A5027:F5027"/>
    <mergeCell ref="A5028:F5028"/>
    <mergeCell ref="A5029:F5029"/>
    <mergeCell ref="A5030:F5030"/>
    <mergeCell ref="A5091:F5091"/>
    <mergeCell ref="A5092:F5092"/>
    <mergeCell ref="A5093:F5093"/>
    <mergeCell ref="A5094:F5094"/>
    <mergeCell ref="A5095:F5095"/>
    <mergeCell ref="A5086:F5086"/>
    <mergeCell ref="A5087:F5087"/>
    <mergeCell ref="A5088:F5088"/>
    <mergeCell ref="A5089:F5089"/>
    <mergeCell ref="A5090:F5090"/>
    <mergeCell ref="A5081:F5081"/>
    <mergeCell ref="A5082:F5082"/>
    <mergeCell ref="A5083:F5083"/>
    <mergeCell ref="A5084:F5084"/>
    <mergeCell ref="A5085:F5085"/>
    <mergeCell ref="A5076:F5076"/>
    <mergeCell ref="A5077:F5077"/>
    <mergeCell ref="A5078:F5078"/>
    <mergeCell ref="A5079:F5079"/>
    <mergeCell ref="A5080:F5080"/>
    <mergeCell ref="A5071:F5071"/>
    <mergeCell ref="A5072:F5072"/>
    <mergeCell ref="A5073:F5073"/>
    <mergeCell ref="A5074:F5074"/>
    <mergeCell ref="A5075:F5075"/>
    <mergeCell ref="A5066:F5066"/>
    <mergeCell ref="A5067:F5067"/>
    <mergeCell ref="A5068:F5068"/>
    <mergeCell ref="A5069:F5069"/>
    <mergeCell ref="A5070:F5070"/>
    <mergeCell ref="A5061:F5061"/>
    <mergeCell ref="A5062:F5062"/>
    <mergeCell ref="A5063:F5063"/>
    <mergeCell ref="A5064:F5064"/>
    <mergeCell ref="A5065:F5065"/>
    <mergeCell ref="A5126:F5126"/>
    <mergeCell ref="A5127:F5127"/>
    <mergeCell ref="A5128:F5128"/>
    <mergeCell ref="A5129:F5129"/>
    <mergeCell ref="A5130:F5130"/>
    <mergeCell ref="A5121:F5121"/>
    <mergeCell ref="A5122:F5122"/>
    <mergeCell ref="A5123:F5123"/>
    <mergeCell ref="A5124:F5124"/>
    <mergeCell ref="A5125:F5125"/>
    <mergeCell ref="A5116:F5116"/>
    <mergeCell ref="A5117:F5117"/>
    <mergeCell ref="A5118:F5118"/>
    <mergeCell ref="A5119:F5119"/>
    <mergeCell ref="A5120:F5120"/>
    <mergeCell ref="A5111:F5111"/>
    <mergeCell ref="A5112:F5112"/>
    <mergeCell ref="A5113:F5113"/>
    <mergeCell ref="A5114:F5114"/>
    <mergeCell ref="A5115:F5115"/>
    <mergeCell ref="A5106:F5106"/>
    <mergeCell ref="A5107:F5107"/>
    <mergeCell ref="A5108:F5108"/>
    <mergeCell ref="A5109:F5109"/>
    <mergeCell ref="A5110:F5110"/>
    <mergeCell ref="A5101:F5101"/>
    <mergeCell ref="A5102:F5102"/>
    <mergeCell ref="A5103:F5103"/>
    <mergeCell ref="A5104:F5104"/>
    <mergeCell ref="A5105:F5105"/>
    <mergeCell ref="A5096:F5096"/>
    <mergeCell ref="A5097:F5097"/>
    <mergeCell ref="A5098:F5098"/>
    <mergeCell ref="A5099:F5099"/>
    <mergeCell ref="A5100:F5100"/>
    <mergeCell ref="A5161:F5161"/>
    <mergeCell ref="A5162:F5162"/>
    <mergeCell ref="A5163:F5163"/>
    <mergeCell ref="A5164:F5164"/>
    <mergeCell ref="A5165:F5165"/>
    <mergeCell ref="A5156:F5156"/>
    <mergeCell ref="A5157:F5157"/>
    <mergeCell ref="A5158:F5158"/>
    <mergeCell ref="A5159:F5159"/>
    <mergeCell ref="A5160:F5160"/>
    <mergeCell ref="A5151:F5151"/>
    <mergeCell ref="A5152:F5152"/>
    <mergeCell ref="A5153:F5153"/>
    <mergeCell ref="A5154:F5154"/>
    <mergeCell ref="A5155:F5155"/>
    <mergeCell ref="A5146:F5146"/>
    <mergeCell ref="A5147:F5147"/>
    <mergeCell ref="A5148:F5148"/>
    <mergeCell ref="A5149:F5149"/>
    <mergeCell ref="A5150:F5150"/>
    <mergeCell ref="A5141:F5141"/>
    <mergeCell ref="A5142:F5142"/>
    <mergeCell ref="A5143:F5143"/>
    <mergeCell ref="A5144:F5144"/>
    <mergeCell ref="A5145:F5145"/>
    <mergeCell ref="A5136:F5136"/>
    <mergeCell ref="A5137:F5137"/>
    <mergeCell ref="A5138:F5138"/>
    <mergeCell ref="A5139:F5139"/>
    <mergeCell ref="A5140:F5140"/>
    <mergeCell ref="A5131:F5131"/>
    <mergeCell ref="A5132:F5132"/>
    <mergeCell ref="A5133:F5133"/>
    <mergeCell ref="A5134:F5134"/>
    <mergeCell ref="A5135:F5135"/>
    <mergeCell ref="A5196:F5196"/>
    <mergeCell ref="A5197:F5197"/>
    <mergeCell ref="A5198:F5198"/>
    <mergeCell ref="A5199:F5199"/>
    <mergeCell ref="A5200:F5200"/>
    <mergeCell ref="A5191:F5191"/>
    <mergeCell ref="A5192:F5192"/>
    <mergeCell ref="A5193:F5193"/>
    <mergeCell ref="A5194:F5194"/>
    <mergeCell ref="A5195:F5195"/>
    <mergeCell ref="A5186:F5186"/>
    <mergeCell ref="A5187:F5187"/>
    <mergeCell ref="A5188:F5188"/>
    <mergeCell ref="A5189:F5189"/>
    <mergeCell ref="A5190:F5190"/>
    <mergeCell ref="A5181:F5181"/>
    <mergeCell ref="A5182:F5182"/>
    <mergeCell ref="A5183:F5183"/>
    <mergeCell ref="A5184:F5184"/>
    <mergeCell ref="A5185:F5185"/>
    <mergeCell ref="A5176:F5176"/>
    <mergeCell ref="A5177:F5177"/>
    <mergeCell ref="A5178:F5178"/>
    <mergeCell ref="A5179:F5179"/>
    <mergeCell ref="A5180:F5180"/>
    <mergeCell ref="A5171:F5171"/>
    <mergeCell ref="A5172:F5172"/>
    <mergeCell ref="A5173:F5173"/>
    <mergeCell ref="A5174:F5174"/>
    <mergeCell ref="A5175:F5175"/>
    <mergeCell ref="A5166:F5166"/>
    <mergeCell ref="A5167:F5167"/>
    <mergeCell ref="A5168:F5168"/>
    <mergeCell ref="A5169:F5169"/>
    <mergeCell ref="A5170:F5170"/>
    <mergeCell ref="A5231:F5231"/>
    <mergeCell ref="A5232:F5232"/>
    <mergeCell ref="A5233:F5233"/>
    <mergeCell ref="A5234:F5234"/>
    <mergeCell ref="A5235:F5235"/>
    <mergeCell ref="A5226:F5226"/>
    <mergeCell ref="A5227:F5227"/>
    <mergeCell ref="A5228:F5228"/>
    <mergeCell ref="A5229:F5229"/>
    <mergeCell ref="A5230:F5230"/>
    <mergeCell ref="A5221:F5221"/>
    <mergeCell ref="A5222:F5222"/>
    <mergeCell ref="A5223:F5223"/>
    <mergeCell ref="A5224:F5224"/>
    <mergeCell ref="A5225:F5225"/>
    <mergeCell ref="A5216:F5216"/>
    <mergeCell ref="A5217:F5217"/>
    <mergeCell ref="A5218:F5218"/>
    <mergeCell ref="A5219:F5219"/>
    <mergeCell ref="A5220:F5220"/>
    <mergeCell ref="A5211:F5211"/>
    <mergeCell ref="A5212:F5212"/>
    <mergeCell ref="A5213:F5213"/>
    <mergeCell ref="A5214:F5214"/>
    <mergeCell ref="A5215:F5215"/>
    <mergeCell ref="A5206:F5206"/>
    <mergeCell ref="A5207:F5207"/>
    <mergeCell ref="A5208:F5208"/>
    <mergeCell ref="A5209:F5209"/>
    <mergeCell ref="A5210:F5210"/>
    <mergeCell ref="A5201:F5201"/>
    <mergeCell ref="A5202:F5202"/>
    <mergeCell ref="A5203:F5203"/>
    <mergeCell ref="A5204:F5204"/>
    <mergeCell ref="A5205:F5205"/>
    <mergeCell ref="A5266:F5266"/>
    <mergeCell ref="A5267:F5267"/>
    <mergeCell ref="A5268:F5268"/>
    <mergeCell ref="A5269:F5269"/>
    <mergeCell ref="A5270:F5270"/>
    <mergeCell ref="A5261:F5261"/>
    <mergeCell ref="A5262:F5262"/>
    <mergeCell ref="A5263:F5263"/>
    <mergeCell ref="A5264:F5264"/>
    <mergeCell ref="A5265:F5265"/>
    <mergeCell ref="A5256:F5256"/>
    <mergeCell ref="A5257:F5257"/>
    <mergeCell ref="A5258:F5258"/>
    <mergeCell ref="A5259:F5259"/>
    <mergeCell ref="A5260:F5260"/>
    <mergeCell ref="A5251:F5251"/>
    <mergeCell ref="A5252:F5252"/>
    <mergeCell ref="A5253:F5253"/>
    <mergeCell ref="A5254:F5254"/>
    <mergeCell ref="A5255:F5255"/>
    <mergeCell ref="A5246:F5246"/>
    <mergeCell ref="A5247:F5247"/>
    <mergeCell ref="A5248:F5248"/>
    <mergeCell ref="A5249:F5249"/>
    <mergeCell ref="A5250:F5250"/>
    <mergeCell ref="A5241:F5241"/>
    <mergeCell ref="A5242:F5242"/>
    <mergeCell ref="A5243:F5243"/>
    <mergeCell ref="A5244:F5244"/>
    <mergeCell ref="A5245:F5245"/>
    <mergeCell ref="A5236:F5236"/>
    <mergeCell ref="A5237:F5237"/>
    <mergeCell ref="A5238:F5238"/>
    <mergeCell ref="A5239:F5239"/>
    <mergeCell ref="A5240:F5240"/>
    <mergeCell ref="A5301:F5301"/>
    <mergeCell ref="A5302:F5302"/>
    <mergeCell ref="A5303:F5303"/>
    <mergeCell ref="A5304:F5304"/>
    <mergeCell ref="A5305:F5305"/>
    <mergeCell ref="A5296:F5296"/>
    <mergeCell ref="A5297:F5297"/>
    <mergeCell ref="A5298:F5298"/>
    <mergeCell ref="A5299:F5299"/>
    <mergeCell ref="A5300:F5300"/>
    <mergeCell ref="A5291:F5291"/>
    <mergeCell ref="A5292:F5292"/>
    <mergeCell ref="A5293:F5293"/>
    <mergeCell ref="A5294:F5294"/>
    <mergeCell ref="A5295:F5295"/>
    <mergeCell ref="A5286:F5286"/>
    <mergeCell ref="A5287:F5287"/>
    <mergeCell ref="A5288:F5288"/>
    <mergeCell ref="A5289:F5289"/>
    <mergeCell ref="A5290:F5290"/>
    <mergeCell ref="A5281:F5281"/>
    <mergeCell ref="A5282:F5282"/>
    <mergeCell ref="A5283:F5283"/>
    <mergeCell ref="A5284:F5284"/>
    <mergeCell ref="A5285:F5285"/>
    <mergeCell ref="A5276:F5276"/>
    <mergeCell ref="A5277:F5277"/>
    <mergeCell ref="A5278:F5278"/>
    <mergeCell ref="A5279:F5279"/>
    <mergeCell ref="A5280:F5280"/>
    <mergeCell ref="A5271:F5271"/>
    <mergeCell ref="A5272:F5272"/>
    <mergeCell ref="A5273:F5273"/>
    <mergeCell ref="A5274:F5274"/>
    <mergeCell ref="A5275:F5275"/>
    <mergeCell ref="A5336:F5336"/>
    <mergeCell ref="A5337:F5337"/>
    <mergeCell ref="A5338:F5338"/>
    <mergeCell ref="A5339:F5339"/>
    <mergeCell ref="A5340:F5340"/>
    <mergeCell ref="A5331:F5331"/>
    <mergeCell ref="A5332:F5332"/>
    <mergeCell ref="A5333:F5333"/>
    <mergeCell ref="A5334:F5334"/>
    <mergeCell ref="A5335:F5335"/>
    <mergeCell ref="A5326:F5326"/>
    <mergeCell ref="A5327:F5327"/>
    <mergeCell ref="A5328:F5328"/>
    <mergeCell ref="A5329:F5329"/>
    <mergeCell ref="A5330:F5330"/>
    <mergeCell ref="A5321:F5321"/>
    <mergeCell ref="A5322:F5322"/>
    <mergeCell ref="A5323:F5323"/>
    <mergeCell ref="A5324:F5324"/>
    <mergeCell ref="A5325:F5325"/>
    <mergeCell ref="A5316:F5316"/>
    <mergeCell ref="A5317:F5317"/>
    <mergeCell ref="A5318:F5318"/>
    <mergeCell ref="A5319:F5319"/>
    <mergeCell ref="A5320:F5320"/>
    <mergeCell ref="A5311:F5311"/>
    <mergeCell ref="A5312:F5312"/>
    <mergeCell ref="A5313:F5313"/>
    <mergeCell ref="A5314:F5314"/>
    <mergeCell ref="A5315:F5315"/>
    <mergeCell ref="A5306:F5306"/>
    <mergeCell ref="A5307:F5307"/>
    <mergeCell ref="A5308:F5308"/>
    <mergeCell ref="A5309:F5309"/>
    <mergeCell ref="A5310:F5310"/>
    <mergeCell ref="A5371:F5371"/>
    <mergeCell ref="A5372:F5372"/>
    <mergeCell ref="A5373:F5373"/>
    <mergeCell ref="A5374:F5374"/>
    <mergeCell ref="A5375:F5375"/>
    <mergeCell ref="A5366:F5366"/>
    <mergeCell ref="A5367:F5367"/>
    <mergeCell ref="A5368:F5368"/>
    <mergeCell ref="A5369:F5369"/>
    <mergeCell ref="A5370:F5370"/>
    <mergeCell ref="A5361:F5361"/>
    <mergeCell ref="A5362:F5362"/>
    <mergeCell ref="A5363:F5363"/>
    <mergeCell ref="A5364:F5364"/>
    <mergeCell ref="A5365:F5365"/>
    <mergeCell ref="A5356:F5356"/>
    <mergeCell ref="A5357:F5357"/>
    <mergeCell ref="A5358:F5358"/>
    <mergeCell ref="A5359:F5359"/>
    <mergeCell ref="A5360:F5360"/>
    <mergeCell ref="A5351:F5351"/>
    <mergeCell ref="A5352:F5352"/>
    <mergeCell ref="A5353:F5353"/>
    <mergeCell ref="A5354:F5354"/>
    <mergeCell ref="A5355:F5355"/>
    <mergeCell ref="A5346:F5346"/>
    <mergeCell ref="A5347:F5347"/>
    <mergeCell ref="A5348:F5348"/>
    <mergeCell ref="A5349:F5349"/>
    <mergeCell ref="A5350:F5350"/>
    <mergeCell ref="A5341:F5341"/>
    <mergeCell ref="A5342:F5342"/>
    <mergeCell ref="A5343:F5343"/>
    <mergeCell ref="A5344:F5344"/>
    <mergeCell ref="A5345:F5345"/>
    <mergeCell ref="A5406:F5406"/>
    <mergeCell ref="A5407:F5407"/>
    <mergeCell ref="A5408:F5408"/>
    <mergeCell ref="A5409:F5409"/>
    <mergeCell ref="A5410:F5410"/>
    <mergeCell ref="A5401:F5401"/>
    <mergeCell ref="A5402:F5402"/>
    <mergeCell ref="A5403:F5403"/>
    <mergeCell ref="A5404:F5404"/>
    <mergeCell ref="A5405:F5405"/>
    <mergeCell ref="A5396:F5396"/>
    <mergeCell ref="A5397:F5397"/>
    <mergeCell ref="A5398:F5398"/>
    <mergeCell ref="A5399:F5399"/>
    <mergeCell ref="A5400:F5400"/>
    <mergeCell ref="A5391:F5391"/>
    <mergeCell ref="A5392:F5392"/>
    <mergeCell ref="A5393:F5393"/>
    <mergeCell ref="A5394:F5394"/>
    <mergeCell ref="A5395:F5395"/>
    <mergeCell ref="A5386:F5386"/>
    <mergeCell ref="A5387:F5387"/>
    <mergeCell ref="A5388:F5388"/>
    <mergeCell ref="A5389:F5389"/>
    <mergeCell ref="A5390:F5390"/>
    <mergeCell ref="A5381:F5381"/>
    <mergeCell ref="A5382:F5382"/>
    <mergeCell ref="A5383:F5383"/>
    <mergeCell ref="A5384:F5384"/>
    <mergeCell ref="A5385:F5385"/>
    <mergeCell ref="A5376:F5376"/>
    <mergeCell ref="A5377:F5377"/>
    <mergeCell ref="A5378:F5378"/>
    <mergeCell ref="A5379:F5379"/>
    <mergeCell ref="A5380:F5380"/>
    <mergeCell ref="A5441:F5441"/>
    <mergeCell ref="A5442:F5442"/>
    <mergeCell ref="A5443:F5443"/>
    <mergeCell ref="A5444:F5444"/>
    <mergeCell ref="A5445:F5445"/>
    <mergeCell ref="A5436:F5436"/>
    <mergeCell ref="A5437:F5437"/>
    <mergeCell ref="A5438:F5438"/>
    <mergeCell ref="A5439:F5439"/>
    <mergeCell ref="A5440:F5440"/>
    <mergeCell ref="A5431:F5431"/>
    <mergeCell ref="A5432:F5432"/>
    <mergeCell ref="A5433:F5433"/>
    <mergeCell ref="A5434:F5434"/>
    <mergeCell ref="A5435:F5435"/>
    <mergeCell ref="A5426:F5426"/>
    <mergeCell ref="A5427:F5427"/>
    <mergeCell ref="A5428:F5428"/>
    <mergeCell ref="A5429:F5429"/>
    <mergeCell ref="A5430:F5430"/>
    <mergeCell ref="A5421:F5421"/>
    <mergeCell ref="A5422:F5422"/>
    <mergeCell ref="A5423:F5423"/>
    <mergeCell ref="A5424:F5424"/>
    <mergeCell ref="A5425:F5425"/>
    <mergeCell ref="A5416:F5416"/>
    <mergeCell ref="A5417:F5417"/>
    <mergeCell ref="A5418:F5418"/>
    <mergeCell ref="A5419:F5419"/>
    <mergeCell ref="A5420:F5420"/>
    <mergeCell ref="A5411:F5411"/>
    <mergeCell ref="A5412:F5412"/>
    <mergeCell ref="A5413:F5413"/>
    <mergeCell ref="A5414:F5414"/>
    <mergeCell ref="A5415:F5415"/>
    <mergeCell ref="A5476:F5476"/>
    <mergeCell ref="A5477:F5477"/>
    <mergeCell ref="A5478:F5478"/>
    <mergeCell ref="A5479:F5479"/>
    <mergeCell ref="A5480:F5480"/>
    <mergeCell ref="A5471:F5471"/>
    <mergeCell ref="A5472:F5472"/>
    <mergeCell ref="A5473:F5473"/>
    <mergeCell ref="A5474:F5474"/>
    <mergeCell ref="A5475:F5475"/>
    <mergeCell ref="A5466:F5466"/>
    <mergeCell ref="A5467:F5467"/>
    <mergeCell ref="A5468:F5468"/>
    <mergeCell ref="A5469:F5469"/>
    <mergeCell ref="A5470:F5470"/>
    <mergeCell ref="A5461:F5461"/>
    <mergeCell ref="A5462:F5462"/>
    <mergeCell ref="A5463:F5463"/>
    <mergeCell ref="A5464:F5464"/>
    <mergeCell ref="A5465:F5465"/>
    <mergeCell ref="A5456:F5456"/>
    <mergeCell ref="A5457:F5457"/>
    <mergeCell ref="A5458:F5458"/>
    <mergeCell ref="A5459:F5459"/>
    <mergeCell ref="A5460:F5460"/>
    <mergeCell ref="A5451:F5451"/>
    <mergeCell ref="A5452:F5452"/>
    <mergeCell ref="A5453:F5453"/>
    <mergeCell ref="A5454:F5454"/>
    <mergeCell ref="A5455:F5455"/>
    <mergeCell ref="A5446:F5446"/>
    <mergeCell ref="A5447:F5447"/>
    <mergeCell ref="A5448:F5448"/>
    <mergeCell ref="A5449:F5449"/>
    <mergeCell ref="A5450:F5450"/>
    <mergeCell ref="A5511:F5511"/>
    <mergeCell ref="A5512:F5512"/>
    <mergeCell ref="A5513:F5513"/>
    <mergeCell ref="A5514:F5514"/>
    <mergeCell ref="A5515:F5515"/>
    <mergeCell ref="A5506:F5506"/>
    <mergeCell ref="A5507:F5507"/>
    <mergeCell ref="A5508:F5508"/>
    <mergeCell ref="A5509:F5509"/>
    <mergeCell ref="A5510:F5510"/>
    <mergeCell ref="A5501:F5501"/>
    <mergeCell ref="A5502:F5502"/>
    <mergeCell ref="A5503:F5503"/>
    <mergeCell ref="A5504:F5504"/>
    <mergeCell ref="A5505:F5505"/>
    <mergeCell ref="A5496:F5496"/>
    <mergeCell ref="A5497:F5497"/>
    <mergeCell ref="A5498:F5498"/>
    <mergeCell ref="A5499:F5499"/>
    <mergeCell ref="A5500:F5500"/>
    <mergeCell ref="A5491:F5491"/>
    <mergeCell ref="A5492:F5492"/>
    <mergeCell ref="A5493:F5493"/>
    <mergeCell ref="A5494:F5494"/>
    <mergeCell ref="A5495:F5495"/>
    <mergeCell ref="A5486:F5486"/>
    <mergeCell ref="A5487:F5487"/>
    <mergeCell ref="A5488:F5488"/>
    <mergeCell ref="A5489:F5489"/>
    <mergeCell ref="A5490:F5490"/>
    <mergeCell ref="A5481:F5481"/>
    <mergeCell ref="A5482:F5482"/>
    <mergeCell ref="A5483:F5483"/>
    <mergeCell ref="A5484:F5484"/>
    <mergeCell ref="A5485:F5485"/>
    <mergeCell ref="A5546:F5546"/>
    <mergeCell ref="A5547:F5547"/>
    <mergeCell ref="A5548:F5548"/>
    <mergeCell ref="A5549:F5549"/>
    <mergeCell ref="A5550:F5550"/>
    <mergeCell ref="A5541:F5541"/>
    <mergeCell ref="A5542:F5542"/>
    <mergeCell ref="A5543:F5543"/>
    <mergeCell ref="A5544:F5544"/>
    <mergeCell ref="A5545:F5545"/>
    <mergeCell ref="A5536:F5536"/>
    <mergeCell ref="A5537:F5537"/>
    <mergeCell ref="A5538:F5538"/>
    <mergeCell ref="A5539:F5539"/>
    <mergeCell ref="A5540:F5540"/>
    <mergeCell ref="A5531:F5531"/>
    <mergeCell ref="A5532:F5532"/>
    <mergeCell ref="A5533:F5533"/>
    <mergeCell ref="A5534:F5534"/>
    <mergeCell ref="A5535:F5535"/>
    <mergeCell ref="A5526:F5526"/>
    <mergeCell ref="A5527:F5527"/>
    <mergeCell ref="A5528:F5528"/>
    <mergeCell ref="A5529:F5529"/>
    <mergeCell ref="A5530:F5530"/>
    <mergeCell ref="A5521:F5521"/>
    <mergeCell ref="A5522:F5522"/>
    <mergeCell ref="A5523:F5523"/>
    <mergeCell ref="A5524:F5524"/>
    <mergeCell ref="A5525:F5525"/>
    <mergeCell ref="A5516:F5516"/>
    <mergeCell ref="A5517:F5517"/>
    <mergeCell ref="A5518:F5518"/>
    <mergeCell ref="A5519:F5519"/>
    <mergeCell ref="A5520:F5520"/>
    <mergeCell ref="A5581:F5581"/>
    <mergeCell ref="A5582:F5582"/>
    <mergeCell ref="A5583:F5583"/>
    <mergeCell ref="A5584:F5584"/>
    <mergeCell ref="A5585:F5585"/>
    <mergeCell ref="A5576:F5576"/>
    <mergeCell ref="A5577:F5577"/>
    <mergeCell ref="A5578:F5578"/>
    <mergeCell ref="A5579:F5579"/>
    <mergeCell ref="A5580:F5580"/>
    <mergeCell ref="A5571:F5571"/>
    <mergeCell ref="A5572:F5572"/>
    <mergeCell ref="A5573:F5573"/>
    <mergeCell ref="A5574:F5574"/>
    <mergeCell ref="A5575:F5575"/>
    <mergeCell ref="A5566:F5566"/>
    <mergeCell ref="A5567:F5567"/>
    <mergeCell ref="A5568:F5568"/>
    <mergeCell ref="A5569:F5569"/>
    <mergeCell ref="A5570:F5570"/>
    <mergeCell ref="A5561:F5561"/>
    <mergeCell ref="A5562:F5562"/>
    <mergeCell ref="A5563:F5563"/>
    <mergeCell ref="A5564:F5564"/>
    <mergeCell ref="A5565:F5565"/>
    <mergeCell ref="A5556:F5556"/>
    <mergeCell ref="A5557:F5557"/>
    <mergeCell ref="A5558:F5558"/>
    <mergeCell ref="A5559:F5559"/>
    <mergeCell ref="A5560:F5560"/>
    <mergeCell ref="A5551:F5551"/>
    <mergeCell ref="A5552:F5552"/>
    <mergeCell ref="A5553:F5553"/>
    <mergeCell ref="A5554:F5554"/>
    <mergeCell ref="A5555:F5555"/>
    <mergeCell ref="A5616:F5616"/>
    <mergeCell ref="A5617:F5617"/>
    <mergeCell ref="A5618:F5618"/>
    <mergeCell ref="A5619:F5619"/>
    <mergeCell ref="A5620:F5620"/>
    <mergeCell ref="A5611:F5611"/>
    <mergeCell ref="A5612:F5612"/>
    <mergeCell ref="A5613:F5613"/>
    <mergeCell ref="A5614:F5614"/>
    <mergeCell ref="A5615:F5615"/>
    <mergeCell ref="A5606:F5606"/>
    <mergeCell ref="A5607:F5607"/>
    <mergeCell ref="A5608:F5608"/>
    <mergeCell ref="A5609:F5609"/>
    <mergeCell ref="A5610:F5610"/>
    <mergeCell ref="A5601:F5601"/>
    <mergeCell ref="A5602:F5602"/>
    <mergeCell ref="A5603:F5603"/>
    <mergeCell ref="A5604:F5604"/>
    <mergeCell ref="A5605:F5605"/>
    <mergeCell ref="A5596:F5596"/>
    <mergeCell ref="A5597:F5597"/>
    <mergeCell ref="A5598:F5598"/>
    <mergeCell ref="A5599:F5599"/>
    <mergeCell ref="A5600:F5600"/>
    <mergeCell ref="A5591:F5591"/>
    <mergeCell ref="A5592:F5592"/>
    <mergeCell ref="A5593:F5593"/>
    <mergeCell ref="A5594:F5594"/>
    <mergeCell ref="A5595:F5595"/>
    <mergeCell ref="A5586:F5586"/>
    <mergeCell ref="A5587:F5587"/>
    <mergeCell ref="A5588:F5588"/>
    <mergeCell ref="A5589:F5589"/>
    <mergeCell ref="A5590:F5590"/>
    <mergeCell ref="A5651:F5651"/>
    <mergeCell ref="A5652:F5652"/>
    <mergeCell ref="A5653:F5653"/>
    <mergeCell ref="A5654:F5654"/>
    <mergeCell ref="A5655:F5655"/>
    <mergeCell ref="A5646:F5646"/>
    <mergeCell ref="A5647:F5647"/>
    <mergeCell ref="A5648:F5648"/>
    <mergeCell ref="A5649:F5649"/>
    <mergeCell ref="A5650:F5650"/>
    <mergeCell ref="A5641:F5641"/>
    <mergeCell ref="A5642:F5642"/>
    <mergeCell ref="A5643:F5643"/>
    <mergeCell ref="A5644:F5644"/>
    <mergeCell ref="A5645:F5645"/>
    <mergeCell ref="A5636:F5636"/>
    <mergeCell ref="A5637:F5637"/>
    <mergeCell ref="A5638:F5638"/>
    <mergeCell ref="A5639:F5639"/>
    <mergeCell ref="A5640:F5640"/>
    <mergeCell ref="A5631:F5631"/>
    <mergeCell ref="A5632:F5632"/>
    <mergeCell ref="A5633:F5633"/>
    <mergeCell ref="A5634:F5634"/>
    <mergeCell ref="A5635:F5635"/>
    <mergeCell ref="A5626:F5626"/>
    <mergeCell ref="A5627:F5627"/>
    <mergeCell ref="A5628:F5628"/>
    <mergeCell ref="A5629:F5629"/>
    <mergeCell ref="A5630:F5630"/>
    <mergeCell ref="A5621:F5621"/>
    <mergeCell ref="A5622:F5622"/>
    <mergeCell ref="A5623:F5623"/>
    <mergeCell ref="A5624:F5624"/>
    <mergeCell ref="A5625:F5625"/>
    <mergeCell ref="A5686:F5686"/>
    <mergeCell ref="A5687:F5687"/>
    <mergeCell ref="A5688:F5688"/>
    <mergeCell ref="A5689:F5689"/>
    <mergeCell ref="A5690:F5690"/>
    <mergeCell ref="A5681:F5681"/>
    <mergeCell ref="A5682:F5682"/>
    <mergeCell ref="A5683:F5683"/>
    <mergeCell ref="A5684:F5684"/>
    <mergeCell ref="A5685:F5685"/>
    <mergeCell ref="A5676:F5676"/>
    <mergeCell ref="A5677:F5677"/>
    <mergeCell ref="A5678:F5678"/>
    <mergeCell ref="A5679:F5679"/>
    <mergeCell ref="A5680:F5680"/>
    <mergeCell ref="A5671:F5671"/>
    <mergeCell ref="A5672:F5672"/>
    <mergeCell ref="A5673:F5673"/>
    <mergeCell ref="A5674:F5674"/>
    <mergeCell ref="A5675:F5675"/>
    <mergeCell ref="A5666:F5666"/>
    <mergeCell ref="A5667:F5667"/>
    <mergeCell ref="A5668:F5668"/>
    <mergeCell ref="A5669:F5669"/>
    <mergeCell ref="A5670:F5670"/>
    <mergeCell ref="A5661:F5661"/>
    <mergeCell ref="A5662:F5662"/>
    <mergeCell ref="A5663:F5663"/>
    <mergeCell ref="A5664:F5664"/>
    <mergeCell ref="A5665:F5665"/>
    <mergeCell ref="A5656:F5656"/>
    <mergeCell ref="A5657:F5657"/>
    <mergeCell ref="A5658:F5658"/>
    <mergeCell ref="A5659:F5659"/>
    <mergeCell ref="A5660:F5660"/>
    <mergeCell ref="A5721:F5721"/>
    <mergeCell ref="A5722:F5722"/>
    <mergeCell ref="A5723:F5723"/>
    <mergeCell ref="A5724:F5724"/>
    <mergeCell ref="A5725:F5725"/>
    <mergeCell ref="A5716:F5716"/>
    <mergeCell ref="A5717:F5717"/>
    <mergeCell ref="A5718:F5718"/>
    <mergeCell ref="A5719:F5719"/>
    <mergeCell ref="A5720:F5720"/>
    <mergeCell ref="A5711:F5711"/>
    <mergeCell ref="A5712:F5712"/>
    <mergeCell ref="A5713:F5713"/>
    <mergeCell ref="A5714:F5714"/>
    <mergeCell ref="A5715:F5715"/>
    <mergeCell ref="A5706:F5706"/>
    <mergeCell ref="A5707:F5707"/>
    <mergeCell ref="A5708:F5708"/>
    <mergeCell ref="A5709:F5709"/>
    <mergeCell ref="A5710:F5710"/>
    <mergeCell ref="A5701:F5701"/>
    <mergeCell ref="A5702:F5702"/>
    <mergeCell ref="A5703:F5703"/>
    <mergeCell ref="A5704:F5704"/>
    <mergeCell ref="A5705:F5705"/>
    <mergeCell ref="A5696:F5696"/>
    <mergeCell ref="A5697:F5697"/>
    <mergeCell ref="A5698:F5698"/>
    <mergeCell ref="A5699:F5699"/>
    <mergeCell ref="A5700:F5700"/>
    <mergeCell ref="A5691:F5691"/>
    <mergeCell ref="A5692:F5692"/>
    <mergeCell ref="A5693:F5693"/>
    <mergeCell ref="A5694:F5694"/>
    <mergeCell ref="A5695:F5695"/>
    <mergeCell ref="A5756:F5756"/>
    <mergeCell ref="A5757:F5757"/>
    <mergeCell ref="A5758:F5758"/>
    <mergeCell ref="A5759:F5759"/>
    <mergeCell ref="A5760:F5760"/>
    <mergeCell ref="A5751:F5751"/>
    <mergeCell ref="A5752:F5752"/>
    <mergeCell ref="A5753:F5753"/>
    <mergeCell ref="A5754:F5754"/>
    <mergeCell ref="A5755:F5755"/>
    <mergeCell ref="A5746:F5746"/>
    <mergeCell ref="A5747:F5747"/>
    <mergeCell ref="A5748:F5748"/>
    <mergeCell ref="A5749:F5749"/>
    <mergeCell ref="A5750:F5750"/>
    <mergeCell ref="A5741:F5741"/>
    <mergeCell ref="A5742:F5742"/>
    <mergeCell ref="A5743:F5743"/>
    <mergeCell ref="A5744:F5744"/>
    <mergeCell ref="A5745:F5745"/>
    <mergeCell ref="A5736:F5736"/>
    <mergeCell ref="A5737:F5737"/>
    <mergeCell ref="A5738:F5738"/>
    <mergeCell ref="A5739:F5739"/>
    <mergeCell ref="A5740:F5740"/>
    <mergeCell ref="A5731:F5731"/>
    <mergeCell ref="A5732:F5732"/>
    <mergeCell ref="A5733:F5733"/>
    <mergeCell ref="A5734:F5734"/>
    <mergeCell ref="A5735:F5735"/>
    <mergeCell ref="A5726:F5726"/>
    <mergeCell ref="A5727:F5727"/>
    <mergeCell ref="A5728:F5728"/>
    <mergeCell ref="A5729:F5729"/>
    <mergeCell ref="A5730:F5730"/>
    <mergeCell ref="A5791:F5791"/>
    <mergeCell ref="A5792:F5792"/>
    <mergeCell ref="A5793:F5793"/>
    <mergeCell ref="A5794:F5794"/>
    <mergeCell ref="A5795:F5795"/>
    <mergeCell ref="A5786:F5786"/>
    <mergeCell ref="A5787:F5787"/>
    <mergeCell ref="A5788:F5788"/>
    <mergeCell ref="A5789:F5789"/>
    <mergeCell ref="A5790:F5790"/>
    <mergeCell ref="A5781:F5781"/>
    <mergeCell ref="A5782:F5782"/>
    <mergeCell ref="A5783:F5783"/>
    <mergeCell ref="A5784:F5784"/>
    <mergeCell ref="A5785:F5785"/>
    <mergeCell ref="A5776:F5776"/>
    <mergeCell ref="A5777:F5777"/>
    <mergeCell ref="A5778:F5778"/>
    <mergeCell ref="A5779:F5779"/>
    <mergeCell ref="A5780:F5780"/>
    <mergeCell ref="A5771:F5771"/>
    <mergeCell ref="A5772:F5772"/>
    <mergeCell ref="A5773:F5773"/>
    <mergeCell ref="A5774:F5774"/>
    <mergeCell ref="A5775:F5775"/>
    <mergeCell ref="A5766:F5766"/>
    <mergeCell ref="A5767:F5767"/>
    <mergeCell ref="A5768:F5768"/>
    <mergeCell ref="A5769:F5769"/>
    <mergeCell ref="A5770:F5770"/>
    <mergeCell ref="A5761:F5761"/>
    <mergeCell ref="A5762:F5762"/>
    <mergeCell ref="A5763:F5763"/>
    <mergeCell ref="A5764:F5764"/>
    <mergeCell ref="A5765:F5765"/>
    <mergeCell ref="A5826:F5826"/>
    <mergeCell ref="A5827:F5827"/>
    <mergeCell ref="A5828:F5828"/>
    <mergeCell ref="A5829:F5829"/>
    <mergeCell ref="A5830:F5830"/>
    <mergeCell ref="A5821:F5821"/>
    <mergeCell ref="A5822:F5822"/>
    <mergeCell ref="A5823:F5823"/>
    <mergeCell ref="A5824:F5824"/>
    <mergeCell ref="A5825:F5825"/>
    <mergeCell ref="A5816:F5816"/>
    <mergeCell ref="A5817:F5817"/>
    <mergeCell ref="A5818:F5818"/>
    <mergeCell ref="A5819:F5819"/>
    <mergeCell ref="A5820:F5820"/>
    <mergeCell ref="A5811:F5811"/>
    <mergeCell ref="A5812:F5812"/>
    <mergeCell ref="A5813:F5813"/>
    <mergeCell ref="A5814:F5814"/>
    <mergeCell ref="A5815:F5815"/>
    <mergeCell ref="A5806:F5806"/>
    <mergeCell ref="A5807:F5807"/>
    <mergeCell ref="A5808:F5808"/>
    <mergeCell ref="A5809:F5809"/>
    <mergeCell ref="A5810:F5810"/>
    <mergeCell ref="A5801:F5801"/>
    <mergeCell ref="A5802:F5802"/>
    <mergeCell ref="A5803:F5803"/>
    <mergeCell ref="A5804:F5804"/>
    <mergeCell ref="A5805:F5805"/>
    <mergeCell ref="A5796:F5796"/>
    <mergeCell ref="A5797:F5797"/>
    <mergeCell ref="A5798:F5798"/>
    <mergeCell ref="A5799:F5799"/>
    <mergeCell ref="A5800:F5800"/>
    <mergeCell ref="A5861:F5861"/>
    <mergeCell ref="A5862:F5862"/>
    <mergeCell ref="A5863:F5863"/>
    <mergeCell ref="A5864:F5864"/>
    <mergeCell ref="A5865:F5865"/>
    <mergeCell ref="A5856:F5856"/>
    <mergeCell ref="A5857:F5857"/>
    <mergeCell ref="A5858:F5858"/>
    <mergeCell ref="A5859:F5859"/>
    <mergeCell ref="A5860:F5860"/>
    <mergeCell ref="A5851:F5851"/>
    <mergeCell ref="A5852:F5852"/>
    <mergeCell ref="A5853:F5853"/>
    <mergeCell ref="A5854:F5854"/>
    <mergeCell ref="A5855:F5855"/>
    <mergeCell ref="A5846:F5846"/>
    <mergeCell ref="A5847:F5847"/>
    <mergeCell ref="A5848:F5848"/>
    <mergeCell ref="A5849:F5849"/>
    <mergeCell ref="A5850:F5850"/>
    <mergeCell ref="A5841:F5841"/>
    <mergeCell ref="A5842:F5842"/>
    <mergeCell ref="A5843:F5843"/>
    <mergeCell ref="A5844:F5844"/>
    <mergeCell ref="A5845:F5845"/>
    <mergeCell ref="A5836:F5836"/>
    <mergeCell ref="A5837:F5837"/>
    <mergeCell ref="A5838:F5838"/>
    <mergeCell ref="A5839:F5839"/>
    <mergeCell ref="A5840:F5840"/>
    <mergeCell ref="A5831:F5831"/>
    <mergeCell ref="A5832:F5832"/>
    <mergeCell ref="A5833:F5833"/>
    <mergeCell ref="A5834:F5834"/>
    <mergeCell ref="A5835:F5835"/>
    <mergeCell ref="A5896:F5896"/>
    <mergeCell ref="A5897:F5897"/>
    <mergeCell ref="A5898:F5898"/>
    <mergeCell ref="A5899:F5899"/>
    <mergeCell ref="A5900:F5900"/>
    <mergeCell ref="A5891:F5891"/>
    <mergeCell ref="A5892:F5892"/>
    <mergeCell ref="A5893:F5893"/>
    <mergeCell ref="A5894:F5894"/>
    <mergeCell ref="A5895:F5895"/>
    <mergeCell ref="A5886:F5886"/>
    <mergeCell ref="A5887:F5887"/>
    <mergeCell ref="A5888:F5888"/>
    <mergeCell ref="A5889:F5889"/>
    <mergeCell ref="A5890:F5890"/>
    <mergeCell ref="A5881:F5881"/>
    <mergeCell ref="A5882:F5882"/>
    <mergeCell ref="A5883:F5883"/>
    <mergeCell ref="A5884:F5884"/>
    <mergeCell ref="A5885:F5885"/>
    <mergeCell ref="A5876:F5876"/>
    <mergeCell ref="A5877:F5877"/>
    <mergeCell ref="A5878:F5878"/>
    <mergeCell ref="A5879:F5879"/>
    <mergeCell ref="A5880:F5880"/>
    <mergeCell ref="A5871:F5871"/>
    <mergeCell ref="A5872:F5872"/>
    <mergeCell ref="A5873:F5873"/>
    <mergeCell ref="A5874:F5874"/>
    <mergeCell ref="A5875:F5875"/>
    <mergeCell ref="A5866:F5866"/>
    <mergeCell ref="A5867:F5867"/>
    <mergeCell ref="A5868:F5868"/>
    <mergeCell ref="A5869:F5869"/>
    <mergeCell ref="A5870:F5870"/>
    <mergeCell ref="A5931:F5931"/>
    <mergeCell ref="A5932:F5932"/>
    <mergeCell ref="A5933:F5933"/>
    <mergeCell ref="A5934:F5934"/>
    <mergeCell ref="A5935:F5935"/>
    <mergeCell ref="A5926:F5926"/>
    <mergeCell ref="A5927:F5927"/>
    <mergeCell ref="A5928:F5928"/>
    <mergeCell ref="A5929:F5929"/>
    <mergeCell ref="A5930:F5930"/>
    <mergeCell ref="A5921:F5921"/>
    <mergeCell ref="A5922:F5922"/>
    <mergeCell ref="A5923:F5923"/>
    <mergeCell ref="A5924:F5924"/>
    <mergeCell ref="A5925:F5925"/>
    <mergeCell ref="A5916:F5916"/>
    <mergeCell ref="A5917:F5917"/>
    <mergeCell ref="A5918:F5918"/>
    <mergeCell ref="A5919:F5919"/>
    <mergeCell ref="A5920:F5920"/>
    <mergeCell ref="A5911:F5911"/>
    <mergeCell ref="A5912:F5912"/>
    <mergeCell ref="A5913:F5913"/>
    <mergeCell ref="A5914:F5914"/>
    <mergeCell ref="A5915:F5915"/>
    <mergeCell ref="A5906:F5906"/>
    <mergeCell ref="A5907:F5907"/>
    <mergeCell ref="A5908:F5908"/>
    <mergeCell ref="A5909:F5909"/>
    <mergeCell ref="A5910:F5910"/>
    <mergeCell ref="A5901:F5901"/>
    <mergeCell ref="A5902:F5902"/>
    <mergeCell ref="A5903:F5903"/>
    <mergeCell ref="A5904:F5904"/>
    <mergeCell ref="A5905:F5905"/>
    <mergeCell ref="A5966:F5966"/>
    <mergeCell ref="A5967:F5967"/>
    <mergeCell ref="A5968:F5968"/>
    <mergeCell ref="A5969:F5969"/>
    <mergeCell ref="A5970:F5970"/>
    <mergeCell ref="A5961:F5961"/>
    <mergeCell ref="A5962:F5962"/>
    <mergeCell ref="A5963:F5963"/>
    <mergeCell ref="A5964:F5964"/>
    <mergeCell ref="A5965:F5965"/>
    <mergeCell ref="A5956:F5956"/>
    <mergeCell ref="A5957:F5957"/>
    <mergeCell ref="A5958:F5958"/>
    <mergeCell ref="A5959:F5959"/>
    <mergeCell ref="A5960:F5960"/>
    <mergeCell ref="A5951:F5951"/>
    <mergeCell ref="A5952:F5952"/>
    <mergeCell ref="A5953:F5953"/>
    <mergeCell ref="A5954:F5954"/>
    <mergeCell ref="A5955:F5955"/>
    <mergeCell ref="A5946:F5946"/>
    <mergeCell ref="A5947:F5947"/>
    <mergeCell ref="A5948:F5948"/>
    <mergeCell ref="A5949:F5949"/>
    <mergeCell ref="A5950:F5950"/>
    <mergeCell ref="A5941:F5941"/>
    <mergeCell ref="A5942:F5942"/>
    <mergeCell ref="A5943:F5943"/>
    <mergeCell ref="A5944:F5944"/>
    <mergeCell ref="A5945:F5945"/>
    <mergeCell ref="A5936:F5936"/>
    <mergeCell ref="A5937:F5937"/>
    <mergeCell ref="A5938:F5938"/>
    <mergeCell ref="A5939:F5939"/>
    <mergeCell ref="A5940:F5940"/>
    <mergeCell ref="A6001:F6001"/>
    <mergeCell ref="A6002:F6002"/>
    <mergeCell ref="A6003:F6003"/>
    <mergeCell ref="A6004:F6004"/>
    <mergeCell ref="A6005:F6005"/>
    <mergeCell ref="A5996:F5996"/>
    <mergeCell ref="A5997:F5997"/>
    <mergeCell ref="A5998:F5998"/>
    <mergeCell ref="A5999:F5999"/>
    <mergeCell ref="A6000:F6000"/>
    <mergeCell ref="A5991:F5991"/>
    <mergeCell ref="A5992:F5992"/>
    <mergeCell ref="A5993:F5993"/>
    <mergeCell ref="A5994:F5994"/>
    <mergeCell ref="A5995:F5995"/>
    <mergeCell ref="A5986:F5986"/>
    <mergeCell ref="A5987:F5987"/>
    <mergeCell ref="A5988:F5988"/>
    <mergeCell ref="A5989:F5989"/>
    <mergeCell ref="A5990:F5990"/>
    <mergeCell ref="A5981:F5981"/>
    <mergeCell ref="A5982:F5982"/>
    <mergeCell ref="A5983:F5983"/>
    <mergeCell ref="A5984:F5984"/>
    <mergeCell ref="A5985:F5985"/>
    <mergeCell ref="A5976:F5976"/>
    <mergeCell ref="A5977:F5977"/>
    <mergeCell ref="A5978:F5978"/>
    <mergeCell ref="A5979:F5979"/>
    <mergeCell ref="A5980:F5980"/>
    <mergeCell ref="A5971:F5971"/>
    <mergeCell ref="A5972:F5972"/>
    <mergeCell ref="A5973:F5973"/>
    <mergeCell ref="A5974:F5974"/>
    <mergeCell ref="A5975:F5975"/>
    <mergeCell ref="A6036:F6036"/>
    <mergeCell ref="A6037:F6037"/>
    <mergeCell ref="A6038:F6038"/>
    <mergeCell ref="A6039:F6039"/>
    <mergeCell ref="A6040:F6040"/>
    <mergeCell ref="A6031:F6031"/>
    <mergeCell ref="A6032:F6032"/>
    <mergeCell ref="A6033:F6033"/>
    <mergeCell ref="A6034:F6034"/>
    <mergeCell ref="A6035:F6035"/>
    <mergeCell ref="A6026:F6026"/>
    <mergeCell ref="A6027:F6027"/>
    <mergeCell ref="A6028:F6028"/>
    <mergeCell ref="A6029:F6029"/>
    <mergeCell ref="A6030:F6030"/>
    <mergeCell ref="A6021:F6021"/>
    <mergeCell ref="A6022:F6022"/>
    <mergeCell ref="A6023:F6023"/>
    <mergeCell ref="A6024:F6024"/>
    <mergeCell ref="A6025:F6025"/>
    <mergeCell ref="A6016:F6016"/>
    <mergeCell ref="A6017:F6017"/>
    <mergeCell ref="A6018:F6018"/>
    <mergeCell ref="A6019:F6019"/>
    <mergeCell ref="A6020:F6020"/>
    <mergeCell ref="A6011:F6011"/>
    <mergeCell ref="A6012:F6012"/>
    <mergeCell ref="A6013:F6013"/>
    <mergeCell ref="A6014:F6014"/>
    <mergeCell ref="A6015:F6015"/>
    <mergeCell ref="A6006:F6006"/>
    <mergeCell ref="A6007:F6007"/>
    <mergeCell ref="A6008:F6008"/>
    <mergeCell ref="A6009:F6009"/>
    <mergeCell ref="A6010:F6010"/>
    <mergeCell ref="A6071:F6071"/>
    <mergeCell ref="A6072:F6072"/>
    <mergeCell ref="A6073:F6073"/>
    <mergeCell ref="A6074:F6074"/>
    <mergeCell ref="A6075:F6075"/>
    <mergeCell ref="A6066:F6066"/>
    <mergeCell ref="A6067:F6067"/>
    <mergeCell ref="A6068:F6068"/>
    <mergeCell ref="A6069:F6069"/>
    <mergeCell ref="A6070:F6070"/>
    <mergeCell ref="A6061:F6061"/>
    <mergeCell ref="A6062:F6062"/>
    <mergeCell ref="A6063:F6063"/>
    <mergeCell ref="A6064:F6064"/>
    <mergeCell ref="A6065:F6065"/>
    <mergeCell ref="A6056:F6056"/>
    <mergeCell ref="A6057:F6057"/>
    <mergeCell ref="A6058:F6058"/>
    <mergeCell ref="A6059:F6059"/>
    <mergeCell ref="A6060:F6060"/>
    <mergeCell ref="A6051:F6051"/>
    <mergeCell ref="A6052:F6052"/>
    <mergeCell ref="A6053:F6053"/>
    <mergeCell ref="A6054:F6054"/>
    <mergeCell ref="A6055:F6055"/>
    <mergeCell ref="A6046:F6046"/>
    <mergeCell ref="A6047:F6047"/>
    <mergeCell ref="A6048:F6048"/>
    <mergeCell ref="A6049:F6049"/>
    <mergeCell ref="A6050:F6050"/>
    <mergeCell ref="A6041:F6041"/>
    <mergeCell ref="A6042:F6042"/>
    <mergeCell ref="A6043:F6043"/>
    <mergeCell ref="A6044:F6044"/>
    <mergeCell ref="A6045:F6045"/>
    <mergeCell ref="A6106:F6106"/>
    <mergeCell ref="A6107:F6107"/>
    <mergeCell ref="A6108:F6108"/>
    <mergeCell ref="A6109:F6109"/>
    <mergeCell ref="A6110:F6110"/>
    <mergeCell ref="A6101:F6101"/>
    <mergeCell ref="A6102:F6102"/>
    <mergeCell ref="A6103:F6103"/>
    <mergeCell ref="A6104:F6104"/>
    <mergeCell ref="A6105:F6105"/>
    <mergeCell ref="A6096:F6096"/>
    <mergeCell ref="A6097:F6097"/>
    <mergeCell ref="A6098:F6098"/>
    <mergeCell ref="A6099:F6099"/>
    <mergeCell ref="A6100:F6100"/>
    <mergeCell ref="A6091:F6091"/>
    <mergeCell ref="A6092:F6092"/>
    <mergeCell ref="A6093:F6093"/>
    <mergeCell ref="A6094:F6094"/>
    <mergeCell ref="A6095:F6095"/>
    <mergeCell ref="A6086:F6086"/>
    <mergeCell ref="A6087:F6087"/>
    <mergeCell ref="A6088:F6088"/>
    <mergeCell ref="A6089:F6089"/>
    <mergeCell ref="A6090:F6090"/>
    <mergeCell ref="A6081:F6081"/>
    <mergeCell ref="A6082:F6082"/>
    <mergeCell ref="A6083:F6083"/>
    <mergeCell ref="A6084:F6084"/>
    <mergeCell ref="A6085:F6085"/>
    <mergeCell ref="A6076:F6076"/>
    <mergeCell ref="A6077:F6077"/>
    <mergeCell ref="A6078:F6078"/>
    <mergeCell ref="A6079:F6079"/>
    <mergeCell ref="A6080:F6080"/>
    <mergeCell ref="A6141:F6141"/>
    <mergeCell ref="A6142:F6142"/>
    <mergeCell ref="A6143:F6143"/>
    <mergeCell ref="A6144:F6144"/>
    <mergeCell ref="A6145:F6145"/>
    <mergeCell ref="A6136:F6136"/>
    <mergeCell ref="A6137:F6137"/>
    <mergeCell ref="A6138:F6138"/>
    <mergeCell ref="A6139:F6139"/>
    <mergeCell ref="A6140:F6140"/>
    <mergeCell ref="A6131:F6131"/>
    <mergeCell ref="A6132:F6132"/>
    <mergeCell ref="A6133:F6133"/>
    <mergeCell ref="A6134:F6134"/>
    <mergeCell ref="A6135:F6135"/>
    <mergeCell ref="A6126:F6126"/>
    <mergeCell ref="A6127:F6127"/>
    <mergeCell ref="A6128:F6128"/>
    <mergeCell ref="A6129:F6129"/>
    <mergeCell ref="A6130:F6130"/>
    <mergeCell ref="A6121:F6121"/>
    <mergeCell ref="A6122:F6122"/>
    <mergeCell ref="A6123:F6123"/>
    <mergeCell ref="A6124:F6124"/>
    <mergeCell ref="A6125:F6125"/>
    <mergeCell ref="A6116:F6116"/>
    <mergeCell ref="A6117:F6117"/>
    <mergeCell ref="A6118:F6118"/>
    <mergeCell ref="A6119:F6119"/>
    <mergeCell ref="A6120:F6120"/>
    <mergeCell ref="A6111:F6111"/>
    <mergeCell ref="A6112:F6112"/>
    <mergeCell ref="A6113:F6113"/>
    <mergeCell ref="A6114:F6114"/>
    <mergeCell ref="A6115:F6115"/>
    <mergeCell ref="A6176:F6176"/>
    <mergeCell ref="A6177:F6177"/>
    <mergeCell ref="A6178:F6178"/>
    <mergeCell ref="A6179:F6179"/>
    <mergeCell ref="A6180:F6180"/>
    <mergeCell ref="A6171:F6171"/>
    <mergeCell ref="A6172:F6172"/>
    <mergeCell ref="A6173:F6173"/>
    <mergeCell ref="A6174:F6174"/>
    <mergeCell ref="A6175:F6175"/>
    <mergeCell ref="A6166:F6166"/>
    <mergeCell ref="A6167:F6167"/>
    <mergeCell ref="A6168:F6168"/>
    <mergeCell ref="A6169:F6169"/>
    <mergeCell ref="A6170:F6170"/>
    <mergeCell ref="A6161:F6161"/>
    <mergeCell ref="A6162:F6162"/>
    <mergeCell ref="A6163:F6163"/>
    <mergeCell ref="A6164:F6164"/>
    <mergeCell ref="A6165:F6165"/>
    <mergeCell ref="A6156:F6156"/>
    <mergeCell ref="A6157:F6157"/>
    <mergeCell ref="A6158:F6158"/>
    <mergeCell ref="A6159:F6159"/>
    <mergeCell ref="A6160:F6160"/>
    <mergeCell ref="A6151:F6151"/>
    <mergeCell ref="A6152:F6152"/>
    <mergeCell ref="A6153:F6153"/>
    <mergeCell ref="A6154:F6154"/>
    <mergeCell ref="A6155:F6155"/>
    <mergeCell ref="A6146:F6146"/>
    <mergeCell ref="A6147:F6147"/>
    <mergeCell ref="A6148:F6148"/>
    <mergeCell ref="A6149:F6149"/>
    <mergeCell ref="A6150:F6150"/>
    <mergeCell ref="A6211:F6211"/>
    <mergeCell ref="A6212:F6212"/>
    <mergeCell ref="A6213:F6213"/>
    <mergeCell ref="A6214:F6214"/>
    <mergeCell ref="A6215:F6215"/>
    <mergeCell ref="A6206:F6206"/>
    <mergeCell ref="A6207:F6207"/>
    <mergeCell ref="A6208:F6208"/>
    <mergeCell ref="A6209:F6209"/>
    <mergeCell ref="A6210:F6210"/>
    <mergeCell ref="A6201:F6201"/>
    <mergeCell ref="A6202:F6202"/>
    <mergeCell ref="A6203:F6203"/>
    <mergeCell ref="A6204:F6204"/>
    <mergeCell ref="A6205:F6205"/>
    <mergeCell ref="A6196:F6196"/>
    <mergeCell ref="A6197:F6197"/>
    <mergeCell ref="A6198:F6198"/>
    <mergeCell ref="A6199:F6199"/>
    <mergeCell ref="A6200:F6200"/>
    <mergeCell ref="A6191:F6191"/>
    <mergeCell ref="A6192:F6192"/>
    <mergeCell ref="A6193:F6193"/>
    <mergeCell ref="A6194:F6194"/>
    <mergeCell ref="A6195:F6195"/>
    <mergeCell ref="A6186:F6186"/>
    <mergeCell ref="A6187:F6187"/>
    <mergeCell ref="A6188:F6188"/>
    <mergeCell ref="A6189:F6189"/>
    <mergeCell ref="A6190:F6190"/>
    <mergeCell ref="A6181:F6181"/>
    <mergeCell ref="A6182:F6182"/>
    <mergeCell ref="A6183:F6183"/>
    <mergeCell ref="A6184:F6184"/>
    <mergeCell ref="A6185:F6185"/>
    <mergeCell ref="A6246:F6246"/>
    <mergeCell ref="A6247:F6247"/>
    <mergeCell ref="A6248:F6248"/>
    <mergeCell ref="A6249:F6249"/>
    <mergeCell ref="A6250:F6250"/>
    <mergeCell ref="A6241:F6241"/>
    <mergeCell ref="A6242:F6242"/>
    <mergeCell ref="A6243:F6243"/>
    <mergeCell ref="A6244:F6244"/>
    <mergeCell ref="A6245:F6245"/>
    <mergeCell ref="A6236:F6236"/>
    <mergeCell ref="A6237:F6237"/>
    <mergeCell ref="A6238:F6238"/>
    <mergeCell ref="A6239:F6239"/>
    <mergeCell ref="A6240:F6240"/>
    <mergeCell ref="A6231:F6231"/>
    <mergeCell ref="A6232:F6232"/>
    <mergeCell ref="A6233:F6233"/>
    <mergeCell ref="A6234:F6234"/>
    <mergeCell ref="A6235:F6235"/>
    <mergeCell ref="A6226:F6226"/>
    <mergeCell ref="A6227:F6227"/>
    <mergeCell ref="A6228:F6228"/>
    <mergeCell ref="A6229:F6229"/>
    <mergeCell ref="A6230:F6230"/>
    <mergeCell ref="A6221:F6221"/>
    <mergeCell ref="A6222:F6222"/>
    <mergeCell ref="A6223:F6223"/>
    <mergeCell ref="A6224:F6224"/>
    <mergeCell ref="A6225:F6225"/>
    <mergeCell ref="A6216:F6216"/>
    <mergeCell ref="A6217:F6217"/>
    <mergeCell ref="A6218:F6218"/>
    <mergeCell ref="A6219:F6219"/>
    <mergeCell ref="A6220:F6220"/>
    <mergeCell ref="A6281:F6281"/>
    <mergeCell ref="A6282:F6282"/>
    <mergeCell ref="A6283:F6283"/>
    <mergeCell ref="A6284:F6284"/>
    <mergeCell ref="A6285:F6285"/>
    <mergeCell ref="A6276:F6276"/>
    <mergeCell ref="A6277:F6277"/>
    <mergeCell ref="A6278:F6278"/>
    <mergeCell ref="A6279:F6279"/>
    <mergeCell ref="A6280:F6280"/>
    <mergeCell ref="A6271:F6271"/>
    <mergeCell ref="A6272:F6272"/>
    <mergeCell ref="A6273:F6273"/>
    <mergeCell ref="A6274:F6274"/>
    <mergeCell ref="A6275:F6275"/>
    <mergeCell ref="A6266:F6266"/>
    <mergeCell ref="A6267:F6267"/>
    <mergeCell ref="A6268:F6268"/>
    <mergeCell ref="A6269:F6269"/>
    <mergeCell ref="A6270:F6270"/>
    <mergeCell ref="A6261:F6261"/>
    <mergeCell ref="A6262:F6262"/>
    <mergeCell ref="A6263:F6263"/>
    <mergeCell ref="A6264:F6264"/>
    <mergeCell ref="A6265:F6265"/>
    <mergeCell ref="A6256:F6256"/>
    <mergeCell ref="A6257:F6257"/>
    <mergeCell ref="A6258:F6258"/>
    <mergeCell ref="A6259:F6259"/>
    <mergeCell ref="A6260:F6260"/>
    <mergeCell ref="A6251:F6251"/>
    <mergeCell ref="A6252:F6252"/>
    <mergeCell ref="A6253:F6253"/>
    <mergeCell ref="A6254:F6254"/>
    <mergeCell ref="A6255:F6255"/>
    <mergeCell ref="A6316:F6316"/>
    <mergeCell ref="A6317:F6317"/>
    <mergeCell ref="A6318:F6318"/>
    <mergeCell ref="A6319:F6319"/>
    <mergeCell ref="A6320:F6320"/>
    <mergeCell ref="A6311:F6311"/>
    <mergeCell ref="A6312:F6312"/>
    <mergeCell ref="A6313:F6313"/>
    <mergeCell ref="A6314:F6314"/>
    <mergeCell ref="A6315:F6315"/>
    <mergeCell ref="A6306:F6306"/>
    <mergeCell ref="A6307:F6307"/>
    <mergeCell ref="A6308:F6308"/>
    <mergeCell ref="A6309:F6309"/>
    <mergeCell ref="A6310:F6310"/>
    <mergeCell ref="A6301:F6301"/>
    <mergeCell ref="A6302:F6302"/>
    <mergeCell ref="A6303:F6303"/>
    <mergeCell ref="A6304:F6304"/>
    <mergeCell ref="A6305:F6305"/>
    <mergeCell ref="A6296:F6296"/>
    <mergeCell ref="A6297:F6297"/>
    <mergeCell ref="A6298:F6298"/>
    <mergeCell ref="A6299:F6299"/>
    <mergeCell ref="A6300:F6300"/>
    <mergeCell ref="A6291:F6291"/>
    <mergeCell ref="A6292:F6292"/>
    <mergeCell ref="A6293:F6293"/>
    <mergeCell ref="A6294:F6294"/>
    <mergeCell ref="A6295:F6295"/>
    <mergeCell ref="A6286:F6286"/>
    <mergeCell ref="A6287:F6287"/>
    <mergeCell ref="A6288:F6288"/>
    <mergeCell ref="A6289:F6289"/>
    <mergeCell ref="A6290:F6290"/>
    <mergeCell ref="A6351:F6351"/>
    <mergeCell ref="A6352:F6352"/>
    <mergeCell ref="A6353:F6353"/>
    <mergeCell ref="A6354:F6354"/>
    <mergeCell ref="A6355:F6355"/>
    <mergeCell ref="A6346:F6346"/>
    <mergeCell ref="A6347:F6347"/>
    <mergeCell ref="A6348:F6348"/>
    <mergeCell ref="A6349:F6349"/>
    <mergeCell ref="A6350:F6350"/>
    <mergeCell ref="A6341:F6341"/>
    <mergeCell ref="A6342:F6342"/>
    <mergeCell ref="A6343:F6343"/>
    <mergeCell ref="A6344:F6344"/>
    <mergeCell ref="A6345:F6345"/>
    <mergeCell ref="A6336:F6336"/>
    <mergeCell ref="A6337:F6337"/>
    <mergeCell ref="A6338:F6338"/>
    <mergeCell ref="A6339:F6339"/>
    <mergeCell ref="A6340:F6340"/>
    <mergeCell ref="A6331:F6331"/>
    <mergeCell ref="A6332:F6332"/>
    <mergeCell ref="A6333:F6333"/>
    <mergeCell ref="A6334:F6334"/>
    <mergeCell ref="A6335:F6335"/>
    <mergeCell ref="A6326:F6326"/>
    <mergeCell ref="A6327:F6327"/>
    <mergeCell ref="A6328:F6328"/>
    <mergeCell ref="A6329:F6329"/>
    <mergeCell ref="A6330:F6330"/>
    <mergeCell ref="A6321:F6321"/>
    <mergeCell ref="A6322:F6322"/>
    <mergeCell ref="A6323:F6323"/>
    <mergeCell ref="A6324:F6324"/>
    <mergeCell ref="A6325:F6325"/>
    <mergeCell ref="A6386:F6386"/>
    <mergeCell ref="A6387:F6387"/>
    <mergeCell ref="A6388:F6388"/>
    <mergeCell ref="A6389:F6389"/>
    <mergeCell ref="A6390:F6390"/>
    <mergeCell ref="A6381:F6381"/>
    <mergeCell ref="A6382:F6382"/>
    <mergeCell ref="A6383:F6383"/>
    <mergeCell ref="A6384:F6384"/>
    <mergeCell ref="A6385:F6385"/>
    <mergeCell ref="A6376:F6376"/>
    <mergeCell ref="A6377:F6377"/>
    <mergeCell ref="A6378:F6378"/>
    <mergeCell ref="A6379:F6379"/>
    <mergeCell ref="A6380:F6380"/>
    <mergeCell ref="A6371:F6371"/>
    <mergeCell ref="A6372:F6372"/>
    <mergeCell ref="A6373:F6373"/>
    <mergeCell ref="A6374:F6374"/>
    <mergeCell ref="A6375:F6375"/>
    <mergeCell ref="A6366:F6366"/>
    <mergeCell ref="A6367:F6367"/>
    <mergeCell ref="A6368:F6368"/>
    <mergeCell ref="A6369:F6369"/>
    <mergeCell ref="A6370:F6370"/>
    <mergeCell ref="A6361:F6361"/>
    <mergeCell ref="A6362:F6362"/>
    <mergeCell ref="A6363:F6363"/>
    <mergeCell ref="A6364:F6364"/>
    <mergeCell ref="A6365:F6365"/>
    <mergeCell ref="A6356:F6356"/>
    <mergeCell ref="A6357:F6357"/>
    <mergeCell ref="A6358:F6358"/>
    <mergeCell ref="A6359:F6359"/>
    <mergeCell ref="A6360:F6360"/>
    <mergeCell ref="A6421:F6421"/>
    <mergeCell ref="A6422:F6422"/>
    <mergeCell ref="A6423:F6423"/>
    <mergeCell ref="A6424:F6424"/>
    <mergeCell ref="A6425:F6425"/>
    <mergeCell ref="A6416:F6416"/>
    <mergeCell ref="A6417:F6417"/>
    <mergeCell ref="A6418:F6418"/>
    <mergeCell ref="A6419:F6419"/>
    <mergeCell ref="A6420:F6420"/>
    <mergeCell ref="A6411:F6411"/>
    <mergeCell ref="A6412:F6412"/>
    <mergeCell ref="A6413:F6413"/>
    <mergeCell ref="A6414:F6414"/>
    <mergeCell ref="A6415:F6415"/>
    <mergeCell ref="A6406:F6406"/>
    <mergeCell ref="A6407:F6407"/>
    <mergeCell ref="A6408:F6408"/>
    <mergeCell ref="A6409:F6409"/>
    <mergeCell ref="A6410:F6410"/>
    <mergeCell ref="A6401:F6401"/>
    <mergeCell ref="A6402:F6402"/>
    <mergeCell ref="A6403:F6403"/>
    <mergeCell ref="A6404:F6404"/>
    <mergeCell ref="A6405:F6405"/>
    <mergeCell ref="A6396:F6396"/>
    <mergeCell ref="A6397:F6397"/>
    <mergeCell ref="A6398:F6398"/>
    <mergeCell ref="A6399:F6399"/>
    <mergeCell ref="A6400:F6400"/>
    <mergeCell ref="A6391:F6391"/>
    <mergeCell ref="A6392:F6392"/>
    <mergeCell ref="A6393:F6393"/>
    <mergeCell ref="A6394:F6394"/>
    <mergeCell ref="A6395:F6395"/>
    <mergeCell ref="A6456:F6456"/>
    <mergeCell ref="A6457:F6457"/>
    <mergeCell ref="A6458:F6458"/>
    <mergeCell ref="A6459:F6459"/>
    <mergeCell ref="A6460:F6460"/>
    <mergeCell ref="A6451:F6451"/>
    <mergeCell ref="A6452:F6452"/>
    <mergeCell ref="A6453:F6453"/>
    <mergeCell ref="A6454:F6454"/>
    <mergeCell ref="A6455:F6455"/>
    <mergeCell ref="A6446:F6446"/>
    <mergeCell ref="A6447:F6447"/>
    <mergeCell ref="A6448:F6448"/>
    <mergeCell ref="A6449:F6449"/>
    <mergeCell ref="A6450:F6450"/>
    <mergeCell ref="A6441:F6441"/>
    <mergeCell ref="A6442:F6442"/>
    <mergeCell ref="A6443:F6443"/>
    <mergeCell ref="A6444:F6444"/>
    <mergeCell ref="A6445:F6445"/>
    <mergeCell ref="A6436:F6436"/>
    <mergeCell ref="A6437:F6437"/>
    <mergeCell ref="A6438:F6438"/>
    <mergeCell ref="A6439:F6439"/>
    <mergeCell ref="A6440:F6440"/>
    <mergeCell ref="A6431:F6431"/>
    <mergeCell ref="A6432:F6432"/>
    <mergeCell ref="A6433:F6433"/>
    <mergeCell ref="A6434:F6434"/>
    <mergeCell ref="A6435:F6435"/>
    <mergeCell ref="A6426:F6426"/>
    <mergeCell ref="A6427:F6427"/>
    <mergeCell ref="A6428:F6428"/>
    <mergeCell ref="A6429:F6429"/>
    <mergeCell ref="A6430:F6430"/>
    <mergeCell ref="A6491:F6491"/>
    <mergeCell ref="A6492:F6492"/>
    <mergeCell ref="A6493:F6493"/>
    <mergeCell ref="A6494:F6494"/>
    <mergeCell ref="A6495:F6495"/>
    <mergeCell ref="A6486:F6486"/>
    <mergeCell ref="A6487:F6487"/>
    <mergeCell ref="A6488:F6488"/>
    <mergeCell ref="A6489:F6489"/>
    <mergeCell ref="A6490:F6490"/>
    <mergeCell ref="A6481:F6481"/>
    <mergeCell ref="A6482:F6482"/>
    <mergeCell ref="A6483:F6483"/>
    <mergeCell ref="A6484:F6484"/>
    <mergeCell ref="A6485:F6485"/>
    <mergeCell ref="A6476:F6476"/>
    <mergeCell ref="A6477:F6477"/>
    <mergeCell ref="A6478:F6478"/>
    <mergeCell ref="A6479:F6479"/>
    <mergeCell ref="A6480:F6480"/>
    <mergeCell ref="A6471:F6471"/>
    <mergeCell ref="A6472:F6472"/>
    <mergeCell ref="A6473:F6473"/>
    <mergeCell ref="A6474:F6474"/>
    <mergeCell ref="A6475:F6475"/>
    <mergeCell ref="A6466:F6466"/>
    <mergeCell ref="A6467:F6467"/>
    <mergeCell ref="A6468:F6468"/>
    <mergeCell ref="A6469:F6469"/>
    <mergeCell ref="A6470:F6470"/>
    <mergeCell ref="A6461:F6461"/>
    <mergeCell ref="A6462:F6462"/>
    <mergeCell ref="A6463:F6463"/>
    <mergeCell ref="A6464:F6464"/>
    <mergeCell ref="A6465:F6465"/>
    <mergeCell ref="A6526:F6526"/>
    <mergeCell ref="A6527:F6527"/>
    <mergeCell ref="A6528:F6528"/>
    <mergeCell ref="A6529:F6529"/>
    <mergeCell ref="A6530:F6530"/>
    <mergeCell ref="A6521:F6521"/>
    <mergeCell ref="A6522:F6522"/>
    <mergeCell ref="A6523:F6523"/>
    <mergeCell ref="A6524:F6524"/>
    <mergeCell ref="A6525:F6525"/>
    <mergeCell ref="A6516:F6516"/>
    <mergeCell ref="A6517:F6517"/>
    <mergeCell ref="A6518:F6518"/>
    <mergeCell ref="A6519:F6519"/>
    <mergeCell ref="A6520:F6520"/>
    <mergeCell ref="A6511:F6511"/>
    <mergeCell ref="A6512:F6512"/>
    <mergeCell ref="A6513:F6513"/>
    <mergeCell ref="A6514:F6514"/>
    <mergeCell ref="A6515:F6515"/>
    <mergeCell ref="A6506:F6506"/>
    <mergeCell ref="A6507:F6507"/>
    <mergeCell ref="A6508:F6508"/>
    <mergeCell ref="A6509:F6509"/>
    <mergeCell ref="A6510:F6510"/>
    <mergeCell ref="A6501:F6501"/>
    <mergeCell ref="A6502:F6502"/>
    <mergeCell ref="A6503:F6503"/>
    <mergeCell ref="A6504:F6504"/>
    <mergeCell ref="A6505:F6505"/>
    <mergeCell ref="A6496:F6496"/>
    <mergeCell ref="A6497:F6497"/>
    <mergeCell ref="A6498:F6498"/>
    <mergeCell ref="A6499:F6499"/>
    <mergeCell ref="A6500:F6500"/>
    <mergeCell ref="A6561:F6561"/>
    <mergeCell ref="A6562:F6562"/>
    <mergeCell ref="A6563:F6563"/>
    <mergeCell ref="A6564:F6564"/>
    <mergeCell ref="A6565:F6565"/>
    <mergeCell ref="A6556:F6556"/>
    <mergeCell ref="A6557:F6557"/>
    <mergeCell ref="A6558:F6558"/>
    <mergeCell ref="A6559:F6559"/>
    <mergeCell ref="A6560:F6560"/>
    <mergeCell ref="A6551:F6551"/>
    <mergeCell ref="A6552:F6552"/>
    <mergeCell ref="A6553:F6553"/>
    <mergeCell ref="A6554:F6554"/>
    <mergeCell ref="A6555:F6555"/>
    <mergeCell ref="A6546:F6546"/>
    <mergeCell ref="A6547:F6547"/>
    <mergeCell ref="A6548:F6548"/>
    <mergeCell ref="A6549:F6549"/>
    <mergeCell ref="A6550:F6550"/>
    <mergeCell ref="A6541:F6541"/>
    <mergeCell ref="A6542:F6542"/>
    <mergeCell ref="A6543:F6543"/>
    <mergeCell ref="A6544:F6544"/>
    <mergeCell ref="A6545:F6545"/>
    <mergeCell ref="A6536:F6536"/>
    <mergeCell ref="A6537:F6537"/>
    <mergeCell ref="A6538:F6538"/>
    <mergeCell ref="A6539:F6539"/>
    <mergeCell ref="A6540:F6540"/>
    <mergeCell ref="A6531:F6531"/>
    <mergeCell ref="A6532:F6532"/>
    <mergeCell ref="A6533:F6533"/>
    <mergeCell ref="A6534:F6534"/>
    <mergeCell ref="A6535:F6535"/>
    <mergeCell ref="A6596:F6596"/>
    <mergeCell ref="A6597:F6597"/>
    <mergeCell ref="A6598:F6598"/>
    <mergeCell ref="A6599:F6599"/>
    <mergeCell ref="A6600:F6600"/>
    <mergeCell ref="A6591:F6591"/>
    <mergeCell ref="A6592:F6592"/>
    <mergeCell ref="A6593:F6593"/>
    <mergeCell ref="A6594:F6594"/>
    <mergeCell ref="A6595:F6595"/>
    <mergeCell ref="A6586:F6586"/>
    <mergeCell ref="A6587:F6587"/>
    <mergeCell ref="A6588:F6588"/>
    <mergeCell ref="A6589:F6589"/>
    <mergeCell ref="A6590:F6590"/>
    <mergeCell ref="A6581:F6581"/>
    <mergeCell ref="A6582:F6582"/>
    <mergeCell ref="A6583:F6583"/>
    <mergeCell ref="A6584:F6584"/>
    <mergeCell ref="A6585:F6585"/>
    <mergeCell ref="A6576:F6576"/>
    <mergeCell ref="A6577:F6577"/>
    <mergeCell ref="A6578:F6578"/>
    <mergeCell ref="A6579:F6579"/>
    <mergeCell ref="A6580:F6580"/>
    <mergeCell ref="A6571:F6571"/>
    <mergeCell ref="A6572:F6572"/>
    <mergeCell ref="A6573:F6573"/>
    <mergeCell ref="A6574:F6574"/>
    <mergeCell ref="A6575:F6575"/>
    <mergeCell ref="A6566:F6566"/>
    <mergeCell ref="A6567:F6567"/>
    <mergeCell ref="A6568:F6568"/>
    <mergeCell ref="A6569:F6569"/>
    <mergeCell ref="A6570:F6570"/>
    <mergeCell ref="A6631:F6631"/>
    <mergeCell ref="A6632:F6632"/>
    <mergeCell ref="A6633:F6633"/>
    <mergeCell ref="A6634:F6634"/>
    <mergeCell ref="A6635:F6635"/>
    <mergeCell ref="A6626:F6626"/>
    <mergeCell ref="A6627:F6627"/>
    <mergeCell ref="A6628:F6628"/>
    <mergeCell ref="A6629:F6629"/>
    <mergeCell ref="A6630:F6630"/>
    <mergeCell ref="A6621:F6621"/>
    <mergeCell ref="A6622:F6622"/>
    <mergeCell ref="A6623:F6623"/>
    <mergeCell ref="A6624:F6624"/>
    <mergeCell ref="A6625:F6625"/>
    <mergeCell ref="A6616:F6616"/>
    <mergeCell ref="A6617:F6617"/>
    <mergeCell ref="A6618:F6618"/>
    <mergeCell ref="A6619:F6619"/>
    <mergeCell ref="A6620:F6620"/>
    <mergeCell ref="A6611:F6611"/>
    <mergeCell ref="A6612:F6612"/>
    <mergeCell ref="A6613:F6613"/>
    <mergeCell ref="A6614:F6614"/>
    <mergeCell ref="A6615:F6615"/>
    <mergeCell ref="A6606:F6606"/>
    <mergeCell ref="A6607:F6607"/>
    <mergeCell ref="A6608:F6608"/>
    <mergeCell ref="A6609:F6609"/>
    <mergeCell ref="A6610:F6610"/>
    <mergeCell ref="A6601:F6601"/>
    <mergeCell ref="A6602:F6602"/>
    <mergeCell ref="A6603:F6603"/>
    <mergeCell ref="A6604:F6604"/>
    <mergeCell ref="A6605:F6605"/>
    <mergeCell ref="A6666:F6666"/>
    <mergeCell ref="A6667:F6667"/>
    <mergeCell ref="A6668:F6668"/>
    <mergeCell ref="A6669:F6669"/>
    <mergeCell ref="A6670:F6670"/>
    <mergeCell ref="A6661:F6661"/>
    <mergeCell ref="A6662:F6662"/>
    <mergeCell ref="A6663:F6663"/>
    <mergeCell ref="A6664:F6664"/>
    <mergeCell ref="A6665:F6665"/>
    <mergeCell ref="A6656:F6656"/>
    <mergeCell ref="A6657:F6657"/>
    <mergeCell ref="A6658:F6658"/>
    <mergeCell ref="A6659:F6659"/>
    <mergeCell ref="A6660:F6660"/>
    <mergeCell ref="A6651:F6651"/>
    <mergeCell ref="A6652:F6652"/>
    <mergeCell ref="A6653:F6653"/>
    <mergeCell ref="A6654:F6654"/>
    <mergeCell ref="A6655:F6655"/>
    <mergeCell ref="A6646:F6646"/>
    <mergeCell ref="A6647:F6647"/>
    <mergeCell ref="A6648:F6648"/>
    <mergeCell ref="A6649:F6649"/>
    <mergeCell ref="A6650:F6650"/>
    <mergeCell ref="A6641:F6641"/>
    <mergeCell ref="A6642:F6642"/>
    <mergeCell ref="A6643:F6643"/>
    <mergeCell ref="A6644:F6644"/>
    <mergeCell ref="A6645:F6645"/>
    <mergeCell ref="A6636:F6636"/>
    <mergeCell ref="A6637:F6637"/>
    <mergeCell ref="A6638:F6638"/>
    <mergeCell ref="A6639:F6639"/>
    <mergeCell ref="A6640:F6640"/>
    <mergeCell ref="A6701:F6701"/>
    <mergeCell ref="A6702:F6702"/>
    <mergeCell ref="A6703:F6703"/>
    <mergeCell ref="A6704:F6704"/>
    <mergeCell ref="A6705:F6705"/>
    <mergeCell ref="A6696:F6696"/>
    <mergeCell ref="A6697:F6697"/>
    <mergeCell ref="A6698:F6698"/>
    <mergeCell ref="A6699:F6699"/>
    <mergeCell ref="A6700:F6700"/>
    <mergeCell ref="A6691:F6691"/>
    <mergeCell ref="A6692:F6692"/>
    <mergeCell ref="A6693:F6693"/>
    <mergeCell ref="A6694:F6694"/>
    <mergeCell ref="A6695:F6695"/>
    <mergeCell ref="A6686:F6686"/>
    <mergeCell ref="A6687:F6687"/>
    <mergeCell ref="A6688:F6688"/>
    <mergeCell ref="A6689:F6689"/>
    <mergeCell ref="A6690:F6690"/>
    <mergeCell ref="A6681:F6681"/>
    <mergeCell ref="A6682:F6682"/>
    <mergeCell ref="A6683:F6683"/>
    <mergeCell ref="A6684:F6684"/>
    <mergeCell ref="A6685:F6685"/>
    <mergeCell ref="A6676:F6676"/>
    <mergeCell ref="A6677:F6677"/>
    <mergeCell ref="A6678:F6678"/>
    <mergeCell ref="A6679:F6679"/>
    <mergeCell ref="A6680:F6680"/>
    <mergeCell ref="A6671:F6671"/>
    <mergeCell ref="A6672:F6672"/>
    <mergeCell ref="A6673:F6673"/>
    <mergeCell ref="A6674:F6674"/>
    <mergeCell ref="A6675:F6675"/>
    <mergeCell ref="A6736:F6736"/>
    <mergeCell ref="A6737:F6737"/>
    <mergeCell ref="A6738:F6738"/>
    <mergeCell ref="A6739:F6739"/>
    <mergeCell ref="A6740:F6740"/>
    <mergeCell ref="A6731:F6731"/>
    <mergeCell ref="A6732:F6732"/>
    <mergeCell ref="A6733:F6733"/>
    <mergeCell ref="A6734:F6734"/>
    <mergeCell ref="A6735:F6735"/>
    <mergeCell ref="A6726:F6726"/>
    <mergeCell ref="A6727:F6727"/>
    <mergeCell ref="A6728:F6728"/>
    <mergeCell ref="A6729:F6729"/>
    <mergeCell ref="A6730:F6730"/>
    <mergeCell ref="A6721:F6721"/>
    <mergeCell ref="A6722:F6722"/>
    <mergeCell ref="A6723:F6723"/>
    <mergeCell ref="A6724:F6724"/>
    <mergeCell ref="A6725:F6725"/>
    <mergeCell ref="A6716:F6716"/>
    <mergeCell ref="A6717:F6717"/>
    <mergeCell ref="A6718:F6718"/>
    <mergeCell ref="A6719:F6719"/>
    <mergeCell ref="A6720:F6720"/>
    <mergeCell ref="A6711:F6711"/>
    <mergeCell ref="A6712:F6712"/>
    <mergeCell ref="A6713:F6713"/>
    <mergeCell ref="A6714:F6714"/>
    <mergeCell ref="A6715:F6715"/>
    <mergeCell ref="A6706:F6706"/>
    <mergeCell ref="A6707:F6707"/>
    <mergeCell ref="A6708:F6708"/>
    <mergeCell ref="A6709:F6709"/>
    <mergeCell ref="A6710:F6710"/>
    <mergeCell ref="A6771:F6771"/>
    <mergeCell ref="A6772:F6772"/>
    <mergeCell ref="A6773:F6773"/>
    <mergeCell ref="A6774:F6774"/>
    <mergeCell ref="A6775:F6775"/>
    <mergeCell ref="A6766:F6766"/>
    <mergeCell ref="A6767:F6767"/>
    <mergeCell ref="A6768:F6768"/>
    <mergeCell ref="A6769:F6769"/>
    <mergeCell ref="A6770:F6770"/>
    <mergeCell ref="A6761:F6761"/>
    <mergeCell ref="A6762:F6762"/>
    <mergeCell ref="A6763:F6763"/>
    <mergeCell ref="A6764:F6764"/>
    <mergeCell ref="A6765:F6765"/>
    <mergeCell ref="A6756:F6756"/>
    <mergeCell ref="A6757:F6757"/>
    <mergeCell ref="A6758:F6758"/>
    <mergeCell ref="A6759:F6759"/>
    <mergeCell ref="A6760:F6760"/>
    <mergeCell ref="A6751:F6751"/>
    <mergeCell ref="A6752:F6752"/>
    <mergeCell ref="A6753:F6753"/>
    <mergeCell ref="A6754:F6754"/>
    <mergeCell ref="A6755:F6755"/>
    <mergeCell ref="A6746:F6746"/>
    <mergeCell ref="A6747:F6747"/>
    <mergeCell ref="A6748:F6748"/>
    <mergeCell ref="A6749:F6749"/>
    <mergeCell ref="A6750:F6750"/>
    <mergeCell ref="A6741:F6741"/>
    <mergeCell ref="A6742:F6742"/>
    <mergeCell ref="A6743:F6743"/>
    <mergeCell ref="A6744:F6744"/>
    <mergeCell ref="A6745:F6745"/>
    <mergeCell ref="A6806:F6806"/>
    <mergeCell ref="A6807:F6807"/>
    <mergeCell ref="A6808:F6808"/>
    <mergeCell ref="A6809:F6809"/>
    <mergeCell ref="A6810:F6810"/>
    <mergeCell ref="A6801:F6801"/>
    <mergeCell ref="A6802:F6802"/>
    <mergeCell ref="A6803:F6803"/>
    <mergeCell ref="A6804:F6804"/>
    <mergeCell ref="A6805:F6805"/>
    <mergeCell ref="A6796:F6796"/>
    <mergeCell ref="A6797:F6797"/>
    <mergeCell ref="A6798:F6798"/>
    <mergeCell ref="A6799:F6799"/>
    <mergeCell ref="A6800:F6800"/>
    <mergeCell ref="A6791:F6791"/>
    <mergeCell ref="A6792:F6792"/>
    <mergeCell ref="A6793:F6793"/>
    <mergeCell ref="A6794:F6794"/>
    <mergeCell ref="A6795:F6795"/>
    <mergeCell ref="A6786:F6786"/>
    <mergeCell ref="A6787:F6787"/>
    <mergeCell ref="A6788:F6788"/>
    <mergeCell ref="A6789:F6789"/>
    <mergeCell ref="A6790:F6790"/>
    <mergeCell ref="A6781:F6781"/>
    <mergeCell ref="A6782:F6782"/>
    <mergeCell ref="A6783:F6783"/>
    <mergeCell ref="A6784:F6784"/>
    <mergeCell ref="A6785:F6785"/>
    <mergeCell ref="A6776:F6776"/>
    <mergeCell ref="A6777:F6777"/>
    <mergeCell ref="A6778:F6778"/>
    <mergeCell ref="A6779:F6779"/>
    <mergeCell ref="A6780:F6780"/>
    <mergeCell ref="A6841:F6841"/>
    <mergeCell ref="A6842:F6842"/>
    <mergeCell ref="A6843:F6843"/>
    <mergeCell ref="A6844:F6844"/>
    <mergeCell ref="A6845:F6845"/>
    <mergeCell ref="A6836:F6836"/>
    <mergeCell ref="A6837:F6837"/>
    <mergeCell ref="A6838:F6838"/>
    <mergeCell ref="A6839:F6839"/>
    <mergeCell ref="A6840:F6840"/>
    <mergeCell ref="A6831:F6831"/>
    <mergeCell ref="A6832:F6832"/>
    <mergeCell ref="A6833:F6833"/>
    <mergeCell ref="A6834:F6834"/>
    <mergeCell ref="A6835:F6835"/>
    <mergeCell ref="A6826:F6826"/>
    <mergeCell ref="A6827:F6827"/>
    <mergeCell ref="A6828:F6828"/>
    <mergeCell ref="A6829:F6829"/>
    <mergeCell ref="A6830:F6830"/>
    <mergeCell ref="A6821:F6821"/>
    <mergeCell ref="A6822:F6822"/>
    <mergeCell ref="A6823:F6823"/>
    <mergeCell ref="A6824:F6824"/>
    <mergeCell ref="A6825:F6825"/>
    <mergeCell ref="A6816:F6816"/>
    <mergeCell ref="A6817:F6817"/>
    <mergeCell ref="A6818:F6818"/>
    <mergeCell ref="A6819:F6819"/>
    <mergeCell ref="A6820:F6820"/>
    <mergeCell ref="A6811:F6811"/>
    <mergeCell ref="A6812:F6812"/>
    <mergeCell ref="A6813:F6813"/>
    <mergeCell ref="A6814:F6814"/>
    <mergeCell ref="A6815:F6815"/>
    <mergeCell ref="A6876:F6876"/>
    <mergeCell ref="A6877:F6877"/>
    <mergeCell ref="A6878:F6878"/>
    <mergeCell ref="A6879:F6879"/>
    <mergeCell ref="A6880:F6880"/>
    <mergeCell ref="A6871:F6871"/>
    <mergeCell ref="A6872:F6872"/>
    <mergeCell ref="A6873:F6873"/>
    <mergeCell ref="A6874:F6874"/>
    <mergeCell ref="A6875:F6875"/>
    <mergeCell ref="A6866:F6866"/>
    <mergeCell ref="A6867:F6867"/>
    <mergeCell ref="A6868:F6868"/>
    <mergeCell ref="A6869:F6869"/>
    <mergeCell ref="A6870:F6870"/>
    <mergeCell ref="A6861:F6861"/>
    <mergeCell ref="A6862:F6862"/>
    <mergeCell ref="A6863:F6863"/>
    <mergeCell ref="A6864:F6864"/>
    <mergeCell ref="A6865:F6865"/>
    <mergeCell ref="A6856:F6856"/>
    <mergeCell ref="A6857:F6857"/>
    <mergeCell ref="A6858:F6858"/>
    <mergeCell ref="A6859:F6859"/>
    <mergeCell ref="A6860:F6860"/>
    <mergeCell ref="A6851:F6851"/>
    <mergeCell ref="A6852:F6852"/>
    <mergeCell ref="A6853:F6853"/>
    <mergeCell ref="A6854:F6854"/>
    <mergeCell ref="A6855:F6855"/>
    <mergeCell ref="A6846:F6846"/>
    <mergeCell ref="A6847:F6847"/>
    <mergeCell ref="A6848:F6848"/>
    <mergeCell ref="A6849:F6849"/>
    <mergeCell ref="A6850:F6850"/>
    <mergeCell ref="A6911:F6911"/>
    <mergeCell ref="A6912:F6912"/>
    <mergeCell ref="A6913:F6913"/>
    <mergeCell ref="A6914:F6914"/>
    <mergeCell ref="A6915:F6915"/>
    <mergeCell ref="A6906:F6906"/>
    <mergeCell ref="A6907:F6907"/>
    <mergeCell ref="A6908:F6908"/>
    <mergeCell ref="A6909:F6909"/>
    <mergeCell ref="A6910:F6910"/>
    <mergeCell ref="A6901:F6901"/>
    <mergeCell ref="A6902:F6902"/>
    <mergeCell ref="A6903:F6903"/>
    <mergeCell ref="A6904:F6904"/>
    <mergeCell ref="A6905:F6905"/>
    <mergeCell ref="A6896:F6896"/>
    <mergeCell ref="A6897:F6897"/>
    <mergeCell ref="A6898:F6898"/>
    <mergeCell ref="A6899:F6899"/>
    <mergeCell ref="A6900:F6900"/>
    <mergeCell ref="A6891:F6891"/>
    <mergeCell ref="A6892:F6892"/>
    <mergeCell ref="A6893:F6893"/>
    <mergeCell ref="A6894:F6894"/>
    <mergeCell ref="A6895:F6895"/>
    <mergeCell ref="A6886:F6886"/>
    <mergeCell ref="A6887:F6887"/>
    <mergeCell ref="A6888:F6888"/>
    <mergeCell ref="A6889:F6889"/>
    <mergeCell ref="A6890:F6890"/>
    <mergeCell ref="A6881:F6881"/>
    <mergeCell ref="A6882:F6882"/>
    <mergeCell ref="A6883:F6883"/>
    <mergeCell ref="A6884:F6884"/>
    <mergeCell ref="A6885:F6885"/>
    <mergeCell ref="A6946:F6946"/>
    <mergeCell ref="A6947:F6947"/>
    <mergeCell ref="A6948:F6948"/>
    <mergeCell ref="A6949:F6949"/>
    <mergeCell ref="A6950:F6950"/>
    <mergeCell ref="A6941:F6941"/>
    <mergeCell ref="A6942:F6942"/>
    <mergeCell ref="A6943:F6943"/>
    <mergeCell ref="A6944:F6944"/>
    <mergeCell ref="A6945:F6945"/>
    <mergeCell ref="A6936:F6936"/>
    <mergeCell ref="A6937:F6937"/>
    <mergeCell ref="A6938:F6938"/>
    <mergeCell ref="A6939:F6939"/>
    <mergeCell ref="A6940:F6940"/>
    <mergeCell ref="A6931:F6931"/>
    <mergeCell ref="A6932:F6932"/>
    <mergeCell ref="A6933:F6933"/>
    <mergeCell ref="A6934:F6934"/>
    <mergeCell ref="A6935:F6935"/>
    <mergeCell ref="A6926:F6926"/>
    <mergeCell ref="A6927:F6927"/>
    <mergeCell ref="A6928:F6928"/>
    <mergeCell ref="A6929:F6929"/>
    <mergeCell ref="A6930:F6930"/>
    <mergeCell ref="A6921:F6921"/>
    <mergeCell ref="A6922:F6922"/>
    <mergeCell ref="A6923:F6923"/>
    <mergeCell ref="A6924:F6924"/>
    <mergeCell ref="A6925:F6925"/>
    <mergeCell ref="A6916:F6916"/>
    <mergeCell ref="A6917:F6917"/>
    <mergeCell ref="A6918:F6918"/>
    <mergeCell ref="A6919:F6919"/>
    <mergeCell ref="A6920:F6920"/>
    <mergeCell ref="A6981:F6981"/>
    <mergeCell ref="A6982:F6982"/>
    <mergeCell ref="A6983:F6983"/>
    <mergeCell ref="A6984:F6984"/>
    <mergeCell ref="A6985:F6985"/>
    <mergeCell ref="A6976:F6976"/>
    <mergeCell ref="A6977:F6977"/>
    <mergeCell ref="A6978:F6978"/>
    <mergeCell ref="A6979:F6979"/>
    <mergeCell ref="A6980:F6980"/>
    <mergeCell ref="A6971:F6971"/>
    <mergeCell ref="A6972:F6972"/>
    <mergeCell ref="A6973:F6973"/>
    <mergeCell ref="A6974:F6974"/>
    <mergeCell ref="A6975:F6975"/>
    <mergeCell ref="A6966:F6966"/>
    <mergeCell ref="A6967:F6967"/>
    <mergeCell ref="A6968:F6968"/>
    <mergeCell ref="A6969:F6969"/>
    <mergeCell ref="A6970:F6970"/>
    <mergeCell ref="A6961:F6961"/>
    <mergeCell ref="A6962:F6962"/>
    <mergeCell ref="A6963:F6963"/>
    <mergeCell ref="A6964:F6964"/>
    <mergeCell ref="A6965:F6965"/>
    <mergeCell ref="A6956:F6956"/>
    <mergeCell ref="A6957:F6957"/>
    <mergeCell ref="A6958:F6958"/>
    <mergeCell ref="A6959:F6959"/>
    <mergeCell ref="A6960:F6960"/>
    <mergeCell ref="A6951:F6951"/>
    <mergeCell ref="A6952:F6952"/>
    <mergeCell ref="A6953:F6953"/>
    <mergeCell ref="A6954:F6954"/>
    <mergeCell ref="A6955:F6955"/>
    <mergeCell ref="A7016:F7016"/>
    <mergeCell ref="A7017:F7017"/>
    <mergeCell ref="A7018:F7018"/>
    <mergeCell ref="A7019:F7019"/>
    <mergeCell ref="A7020:F7020"/>
    <mergeCell ref="A7011:F7011"/>
    <mergeCell ref="A7012:F7012"/>
    <mergeCell ref="A7013:F7013"/>
    <mergeCell ref="A7014:F7014"/>
    <mergeCell ref="A7015:F7015"/>
    <mergeCell ref="A7006:F7006"/>
    <mergeCell ref="A7007:F7007"/>
    <mergeCell ref="A7008:F7008"/>
    <mergeCell ref="A7009:F7009"/>
    <mergeCell ref="A7010:F7010"/>
    <mergeCell ref="A7001:F7001"/>
    <mergeCell ref="A7002:F7002"/>
    <mergeCell ref="A7003:F7003"/>
    <mergeCell ref="A7004:F7004"/>
    <mergeCell ref="A7005:F7005"/>
    <mergeCell ref="A6996:F6996"/>
    <mergeCell ref="A6997:F6997"/>
    <mergeCell ref="A6998:F6998"/>
    <mergeCell ref="A6999:F6999"/>
    <mergeCell ref="A7000:F7000"/>
    <mergeCell ref="A6991:F6991"/>
    <mergeCell ref="A6992:F6992"/>
    <mergeCell ref="A6993:F6993"/>
    <mergeCell ref="A6994:F6994"/>
    <mergeCell ref="A6995:F6995"/>
    <mergeCell ref="A6986:F6986"/>
    <mergeCell ref="A6987:F6987"/>
    <mergeCell ref="A6988:F6988"/>
    <mergeCell ref="A6989:F6989"/>
    <mergeCell ref="A6990:F6990"/>
    <mergeCell ref="A7051:F7051"/>
    <mergeCell ref="A7052:F7052"/>
    <mergeCell ref="A7053:F7053"/>
    <mergeCell ref="A7054:F7054"/>
    <mergeCell ref="A7055:F7055"/>
    <mergeCell ref="A7046:F7046"/>
    <mergeCell ref="A7047:F7047"/>
    <mergeCell ref="A7048:F7048"/>
    <mergeCell ref="A7049:F7049"/>
    <mergeCell ref="A7050:F7050"/>
    <mergeCell ref="A7041:F7041"/>
    <mergeCell ref="A7042:F7042"/>
    <mergeCell ref="A7043:F7043"/>
    <mergeCell ref="A7044:F7044"/>
    <mergeCell ref="A7045:F7045"/>
    <mergeCell ref="A7036:F7036"/>
    <mergeCell ref="A7037:F7037"/>
    <mergeCell ref="A7038:F7038"/>
    <mergeCell ref="A7039:F7039"/>
    <mergeCell ref="A7040:F7040"/>
    <mergeCell ref="A7031:F7031"/>
    <mergeCell ref="A7032:F7032"/>
    <mergeCell ref="A7033:F7033"/>
    <mergeCell ref="A7034:F7034"/>
    <mergeCell ref="A7035:F7035"/>
    <mergeCell ref="A7026:F7026"/>
    <mergeCell ref="A7027:F7027"/>
    <mergeCell ref="A7028:F7028"/>
    <mergeCell ref="A7029:F7029"/>
    <mergeCell ref="A7030:F7030"/>
    <mergeCell ref="A7021:F7021"/>
    <mergeCell ref="A7022:F7022"/>
    <mergeCell ref="A7023:F7023"/>
    <mergeCell ref="A7024:F7024"/>
    <mergeCell ref="A7025:F7025"/>
    <mergeCell ref="A7086:F7086"/>
    <mergeCell ref="A7087:F7087"/>
    <mergeCell ref="A7088:F7088"/>
    <mergeCell ref="A7089:F7089"/>
    <mergeCell ref="A7090:F7090"/>
    <mergeCell ref="A7081:F7081"/>
    <mergeCell ref="A7082:F7082"/>
    <mergeCell ref="A7083:F7083"/>
    <mergeCell ref="A7084:F7084"/>
    <mergeCell ref="A7085:F7085"/>
    <mergeCell ref="A7076:F7076"/>
    <mergeCell ref="A7077:F7077"/>
    <mergeCell ref="A7078:F7078"/>
    <mergeCell ref="A7079:F7079"/>
    <mergeCell ref="A7080:F7080"/>
    <mergeCell ref="A7071:F7071"/>
    <mergeCell ref="A7072:F7072"/>
    <mergeCell ref="A7073:F7073"/>
    <mergeCell ref="A7074:F7074"/>
    <mergeCell ref="A7075:F7075"/>
    <mergeCell ref="A7066:F7066"/>
    <mergeCell ref="A7067:F7067"/>
    <mergeCell ref="A7068:F7068"/>
    <mergeCell ref="A7069:F7069"/>
    <mergeCell ref="A7070:F7070"/>
    <mergeCell ref="A7061:F7061"/>
    <mergeCell ref="A7062:F7062"/>
    <mergeCell ref="A7063:F7063"/>
    <mergeCell ref="A7064:F7064"/>
    <mergeCell ref="A7065:F7065"/>
    <mergeCell ref="A7056:F7056"/>
    <mergeCell ref="A7057:F7057"/>
    <mergeCell ref="A7058:F7058"/>
    <mergeCell ref="A7059:F7059"/>
    <mergeCell ref="A7060:F7060"/>
    <mergeCell ref="A7121:F7121"/>
    <mergeCell ref="A7122:F7122"/>
    <mergeCell ref="A7123:F7123"/>
    <mergeCell ref="A7124:F7124"/>
    <mergeCell ref="A7125:F7125"/>
    <mergeCell ref="A7116:F7116"/>
    <mergeCell ref="A7117:F7117"/>
    <mergeCell ref="A7118:F7118"/>
    <mergeCell ref="A7119:F7119"/>
    <mergeCell ref="A7120:F7120"/>
    <mergeCell ref="A7111:F7111"/>
    <mergeCell ref="A7112:F7112"/>
    <mergeCell ref="A7113:F7113"/>
    <mergeCell ref="A7114:F7114"/>
    <mergeCell ref="A7115:F7115"/>
    <mergeCell ref="A7106:F7106"/>
    <mergeCell ref="A7107:F7107"/>
    <mergeCell ref="A7108:F7108"/>
    <mergeCell ref="A7109:F7109"/>
    <mergeCell ref="A7110:F7110"/>
    <mergeCell ref="A7101:F7101"/>
    <mergeCell ref="A7102:F7102"/>
    <mergeCell ref="A7103:F7103"/>
    <mergeCell ref="A7104:F7104"/>
    <mergeCell ref="A7105:F7105"/>
    <mergeCell ref="A7096:F7096"/>
    <mergeCell ref="A7097:F7097"/>
    <mergeCell ref="A7098:F7098"/>
    <mergeCell ref="A7099:F7099"/>
    <mergeCell ref="A7100:F7100"/>
    <mergeCell ref="A7091:F7091"/>
    <mergeCell ref="A7092:F7092"/>
    <mergeCell ref="A7093:F7093"/>
    <mergeCell ref="A7094:F7094"/>
    <mergeCell ref="A7095:F7095"/>
    <mergeCell ref="A7156:F7156"/>
    <mergeCell ref="A7157:F7157"/>
    <mergeCell ref="A7158:F7158"/>
    <mergeCell ref="A7159:F7159"/>
    <mergeCell ref="A7160:F7160"/>
    <mergeCell ref="A7151:F7151"/>
    <mergeCell ref="A7152:F7152"/>
    <mergeCell ref="A7153:F7153"/>
    <mergeCell ref="A7154:F7154"/>
    <mergeCell ref="A7155:F7155"/>
    <mergeCell ref="A7146:F7146"/>
    <mergeCell ref="A7147:F7147"/>
    <mergeCell ref="A7148:F7148"/>
    <mergeCell ref="A7149:F7149"/>
    <mergeCell ref="A7150:F7150"/>
    <mergeCell ref="A7141:F7141"/>
    <mergeCell ref="A7142:F7142"/>
    <mergeCell ref="A7143:F7143"/>
    <mergeCell ref="A7144:F7144"/>
    <mergeCell ref="A7145:F7145"/>
    <mergeCell ref="A7136:F7136"/>
    <mergeCell ref="A7137:F7137"/>
    <mergeCell ref="A7138:F7138"/>
    <mergeCell ref="A7139:F7139"/>
    <mergeCell ref="A7140:F7140"/>
    <mergeCell ref="A7131:F7131"/>
    <mergeCell ref="A7132:F7132"/>
    <mergeCell ref="A7133:F7133"/>
    <mergeCell ref="A7134:F7134"/>
    <mergeCell ref="A7135:F7135"/>
    <mergeCell ref="A7126:F7126"/>
    <mergeCell ref="A7127:F7127"/>
    <mergeCell ref="A7128:F7128"/>
    <mergeCell ref="A7129:F7129"/>
    <mergeCell ref="A7130:F7130"/>
    <mergeCell ref="A7191:F7191"/>
    <mergeCell ref="A7192:F7192"/>
    <mergeCell ref="A7193:F7193"/>
    <mergeCell ref="A7194:F7194"/>
    <mergeCell ref="A7195:F7195"/>
    <mergeCell ref="A7186:F7186"/>
    <mergeCell ref="A7187:F7187"/>
    <mergeCell ref="A7188:F7188"/>
    <mergeCell ref="A7189:F7189"/>
    <mergeCell ref="A7190:F7190"/>
    <mergeCell ref="A7181:F7181"/>
    <mergeCell ref="A7182:F7182"/>
    <mergeCell ref="A7183:F7183"/>
    <mergeCell ref="A7184:F7184"/>
    <mergeCell ref="A7185:F7185"/>
    <mergeCell ref="A7176:F7176"/>
    <mergeCell ref="A7177:F7177"/>
    <mergeCell ref="A7178:F7178"/>
    <mergeCell ref="A7179:F7179"/>
    <mergeCell ref="A7180:F7180"/>
    <mergeCell ref="A7171:F7171"/>
    <mergeCell ref="A7172:F7172"/>
    <mergeCell ref="A7173:F7173"/>
    <mergeCell ref="A7174:F7174"/>
    <mergeCell ref="A7175:F7175"/>
    <mergeCell ref="A7166:F7166"/>
    <mergeCell ref="A7167:F7167"/>
    <mergeCell ref="A7168:F7168"/>
    <mergeCell ref="A7169:F7169"/>
    <mergeCell ref="A7170:F7170"/>
    <mergeCell ref="A7161:F7161"/>
    <mergeCell ref="A7162:F7162"/>
    <mergeCell ref="A7163:F7163"/>
    <mergeCell ref="A7164:F7164"/>
    <mergeCell ref="A7165:F7165"/>
    <mergeCell ref="A7226:F7226"/>
    <mergeCell ref="A7227:F7227"/>
    <mergeCell ref="A7228:F7228"/>
    <mergeCell ref="A7229:F7229"/>
    <mergeCell ref="A7230:F7230"/>
    <mergeCell ref="A7221:F7221"/>
    <mergeCell ref="A7222:F7222"/>
    <mergeCell ref="A7223:F7223"/>
    <mergeCell ref="A7224:F7224"/>
    <mergeCell ref="A7225:F7225"/>
    <mergeCell ref="A7216:F7216"/>
    <mergeCell ref="A7217:F7217"/>
    <mergeCell ref="A7218:F7218"/>
    <mergeCell ref="A7219:F7219"/>
    <mergeCell ref="A7220:F7220"/>
    <mergeCell ref="A7211:F7211"/>
    <mergeCell ref="A7212:F7212"/>
    <mergeCell ref="A7213:F7213"/>
    <mergeCell ref="A7214:F7214"/>
    <mergeCell ref="A7215:F7215"/>
    <mergeCell ref="A7206:F7206"/>
    <mergeCell ref="A7207:F7207"/>
    <mergeCell ref="A7208:F7208"/>
    <mergeCell ref="A7209:F7209"/>
    <mergeCell ref="A7210:F7210"/>
    <mergeCell ref="A7201:F7201"/>
    <mergeCell ref="A7202:F7202"/>
    <mergeCell ref="A7203:F7203"/>
    <mergeCell ref="A7204:F7204"/>
    <mergeCell ref="A7205:F7205"/>
    <mergeCell ref="A7196:F7196"/>
    <mergeCell ref="A7197:F7197"/>
    <mergeCell ref="A7198:F7198"/>
    <mergeCell ref="A7199:F7199"/>
    <mergeCell ref="A7200:F7200"/>
    <mergeCell ref="A7261:F7261"/>
    <mergeCell ref="A7262:F7262"/>
    <mergeCell ref="A7263:F7263"/>
    <mergeCell ref="A7264:F7264"/>
    <mergeCell ref="A7265:F7265"/>
    <mergeCell ref="A7256:F7256"/>
    <mergeCell ref="A7257:F7257"/>
    <mergeCell ref="A7258:F7258"/>
    <mergeCell ref="A7259:F7259"/>
    <mergeCell ref="A7260:F7260"/>
    <mergeCell ref="A7251:F7251"/>
    <mergeCell ref="A7252:F7252"/>
    <mergeCell ref="A7253:F7253"/>
    <mergeCell ref="A7254:F7254"/>
    <mergeCell ref="A7255:F7255"/>
    <mergeCell ref="A7246:F7246"/>
    <mergeCell ref="A7247:F7247"/>
    <mergeCell ref="A7248:F7248"/>
    <mergeCell ref="A7249:F7249"/>
    <mergeCell ref="A7250:F7250"/>
    <mergeCell ref="A7241:F7241"/>
    <mergeCell ref="A7242:F7242"/>
    <mergeCell ref="A7243:F7243"/>
    <mergeCell ref="A7244:F7244"/>
    <mergeCell ref="A7245:F7245"/>
    <mergeCell ref="A7236:F7236"/>
    <mergeCell ref="A7237:F7237"/>
    <mergeCell ref="A7238:F7238"/>
    <mergeCell ref="A7239:F7239"/>
    <mergeCell ref="A7240:F7240"/>
    <mergeCell ref="A7231:F7231"/>
    <mergeCell ref="A7232:F7232"/>
    <mergeCell ref="A7233:F7233"/>
    <mergeCell ref="A7234:F7234"/>
    <mergeCell ref="A7235:F7235"/>
    <mergeCell ref="A7296:F7296"/>
    <mergeCell ref="A7297:F7297"/>
    <mergeCell ref="A7298:F7298"/>
    <mergeCell ref="A7299:F7299"/>
    <mergeCell ref="A7300:F7300"/>
    <mergeCell ref="A7291:F7291"/>
    <mergeCell ref="A7292:F7292"/>
    <mergeCell ref="A7293:F7293"/>
    <mergeCell ref="A7294:F7294"/>
    <mergeCell ref="A7295:F7295"/>
    <mergeCell ref="A7286:F7286"/>
    <mergeCell ref="A7287:F7287"/>
    <mergeCell ref="A7288:F7288"/>
    <mergeCell ref="A7289:F7289"/>
    <mergeCell ref="A7290:F7290"/>
    <mergeCell ref="A7281:F7281"/>
    <mergeCell ref="A7282:F7282"/>
    <mergeCell ref="A7283:F7283"/>
    <mergeCell ref="A7284:F7284"/>
    <mergeCell ref="A7285:F7285"/>
    <mergeCell ref="A7276:F7276"/>
    <mergeCell ref="A7277:F7277"/>
    <mergeCell ref="A7278:F7278"/>
    <mergeCell ref="A7279:F7279"/>
    <mergeCell ref="A7280:F7280"/>
    <mergeCell ref="A7271:F7271"/>
    <mergeCell ref="A7272:F7272"/>
    <mergeCell ref="A7273:F7273"/>
    <mergeCell ref="A7274:F7274"/>
    <mergeCell ref="A7275:F7275"/>
    <mergeCell ref="A7266:F7266"/>
    <mergeCell ref="A7267:F7267"/>
    <mergeCell ref="A7268:F7268"/>
    <mergeCell ref="A7269:F7269"/>
    <mergeCell ref="A7270:F7270"/>
    <mergeCell ref="A7331:F7331"/>
    <mergeCell ref="A7332:F7332"/>
    <mergeCell ref="A7333:F7333"/>
    <mergeCell ref="A7334:F7334"/>
    <mergeCell ref="A7335:F7335"/>
    <mergeCell ref="A7326:F7326"/>
    <mergeCell ref="A7327:F7327"/>
    <mergeCell ref="A7328:F7328"/>
    <mergeCell ref="A7329:F7329"/>
    <mergeCell ref="A7330:F7330"/>
    <mergeCell ref="A7321:F7321"/>
    <mergeCell ref="A7322:F7322"/>
    <mergeCell ref="A7323:F7323"/>
    <mergeCell ref="A7324:F7324"/>
    <mergeCell ref="A7325:F7325"/>
    <mergeCell ref="A7316:F7316"/>
    <mergeCell ref="A7317:F7317"/>
    <mergeCell ref="A7318:F7318"/>
    <mergeCell ref="A7319:F7319"/>
    <mergeCell ref="A7320:F7320"/>
    <mergeCell ref="A7311:F7311"/>
    <mergeCell ref="A7312:F7312"/>
    <mergeCell ref="A7313:F7313"/>
    <mergeCell ref="A7314:F7314"/>
    <mergeCell ref="A7315:F7315"/>
    <mergeCell ref="A7306:F7306"/>
    <mergeCell ref="A7307:F7307"/>
    <mergeCell ref="A7308:F7308"/>
    <mergeCell ref="A7309:F7309"/>
    <mergeCell ref="A7310:F7310"/>
    <mergeCell ref="A7301:F7301"/>
    <mergeCell ref="A7302:F7302"/>
    <mergeCell ref="A7303:F7303"/>
    <mergeCell ref="A7304:F7304"/>
    <mergeCell ref="A7305:F7305"/>
    <mergeCell ref="A7366:F7366"/>
    <mergeCell ref="A7367:F7367"/>
    <mergeCell ref="A7368:F7368"/>
    <mergeCell ref="A7369:F7369"/>
    <mergeCell ref="A7370:F7370"/>
    <mergeCell ref="A7361:F7361"/>
    <mergeCell ref="A7362:F7362"/>
    <mergeCell ref="A7363:F7363"/>
    <mergeCell ref="A7364:F7364"/>
    <mergeCell ref="A7365:F7365"/>
    <mergeCell ref="A7356:F7356"/>
    <mergeCell ref="A7357:F7357"/>
    <mergeCell ref="A7358:F7358"/>
    <mergeCell ref="A7359:F7359"/>
    <mergeCell ref="A7360:F7360"/>
    <mergeCell ref="A7351:F7351"/>
    <mergeCell ref="A7352:F7352"/>
    <mergeCell ref="A7353:F7353"/>
    <mergeCell ref="A7354:F7354"/>
    <mergeCell ref="A7355:F7355"/>
    <mergeCell ref="A7346:F7346"/>
    <mergeCell ref="A7347:F7347"/>
    <mergeCell ref="A7348:F7348"/>
    <mergeCell ref="A7349:F7349"/>
    <mergeCell ref="A7350:F7350"/>
    <mergeCell ref="A7341:F7341"/>
    <mergeCell ref="A7342:F7342"/>
    <mergeCell ref="A7343:F7343"/>
    <mergeCell ref="A7344:F7344"/>
    <mergeCell ref="A7345:F7345"/>
    <mergeCell ref="A7336:F7336"/>
    <mergeCell ref="A7337:F7337"/>
    <mergeCell ref="A7338:F7338"/>
    <mergeCell ref="A7339:F7339"/>
    <mergeCell ref="A7340:F7340"/>
    <mergeCell ref="A7401:F7401"/>
    <mergeCell ref="A7402:F7402"/>
    <mergeCell ref="A7403:F7403"/>
    <mergeCell ref="A7404:F7404"/>
    <mergeCell ref="A7405:F7405"/>
    <mergeCell ref="A7396:F7396"/>
    <mergeCell ref="A7397:F7397"/>
    <mergeCell ref="A7398:F7398"/>
    <mergeCell ref="A7399:F7399"/>
    <mergeCell ref="A7400:F7400"/>
    <mergeCell ref="A7391:F7391"/>
    <mergeCell ref="A7392:F7392"/>
    <mergeCell ref="A7393:F7393"/>
    <mergeCell ref="A7394:F7394"/>
    <mergeCell ref="A7395:F7395"/>
    <mergeCell ref="A7386:F7386"/>
    <mergeCell ref="A7387:F7387"/>
    <mergeCell ref="A7388:F7388"/>
    <mergeCell ref="A7389:F7389"/>
    <mergeCell ref="A7390:F7390"/>
    <mergeCell ref="A7381:F7381"/>
    <mergeCell ref="A7382:F7382"/>
    <mergeCell ref="A7383:F7383"/>
    <mergeCell ref="A7384:F7384"/>
    <mergeCell ref="A7385:F7385"/>
    <mergeCell ref="A7376:F7376"/>
    <mergeCell ref="A7377:F7377"/>
    <mergeCell ref="A7378:F7378"/>
    <mergeCell ref="A7379:F7379"/>
    <mergeCell ref="A7380:F7380"/>
    <mergeCell ref="A7371:F7371"/>
    <mergeCell ref="A7372:F7372"/>
    <mergeCell ref="A7373:F7373"/>
    <mergeCell ref="A7374:F7374"/>
    <mergeCell ref="A7375:F7375"/>
    <mergeCell ref="A7436:F7436"/>
    <mergeCell ref="A7437:F7437"/>
    <mergeCell ref="A7438:F7438"/>
    <mergeCell ref="A7439:F7439"/>
    <mergeCell ref="A7440:F7440"/>
    <mergeCell ref="A7431:F7431"/>
    <mergeCell ref="A7432:F7432"/>
    <mergeCell ref="A7433:F7433"/>
    <mergeCell ref="A7434:F7434"/>
    <mergeCell ref="A7435:F7435"/>
    <mergeCell ref="A7426:F7426"/>
    <mergeCell ref="A7427:F7427"/>
    <mergeCell ref="A7428:F7428"/>
    <mergeCell ref="A7429:F7429"/>
    <mergeCell ref="A7430:F7430"/>
    <mergeCell ref="A7421:F7421"/>
    <mergeCell ref="A7422:F7422"/>
    <mergeCell ref="A7423:F7423"/>
    <mergeCell ref="A7424:F7424"/>
    <mergeCell ref="A7425:F7425"/>
    <mergeCell ref="A7416:F7416"/>
    <mergeCell ref="A7417:F7417"/>
    <mergeCell ref="A7418:F7418"/>
    <mergeCell ref="A7419:F7419"/>
    <mergeCell ref="A7420:F7420"/>
    <mergeCell ref="A7411:F7411"/>
    <mergeCell ref="A7412:F7412"/>
    <mergeCell ref="A7413:F7413"/>
    <mergeCell ref="A7414:F7414"/>
    <mergeCell ref="A7415:F7415"/>
    <mergeCell ref="A7406:F7406"/>
    <mergeCell ref="A7407:F7407"/>
    <mergeCell ref="A7408:F7408"/>
    <mergeCell ref="A7409:F7409"/>
    <mergeCell ref="A7410:F7410"/>
    <mergeCell ref="A7471:F7471"/>
    <mergeCell ref="A7472:F7472"/>
    <mergeCell ref="A7473:F7473"/>
    <mergeCell ref="A7474:F7474"/>
    <mergeCell ref="A7475:F7475"/>
    <mergeCell ref="A7466:F7466"/>
    <mergeCell ref="A7467:F7467"/>
    <mergeCell ref="A7468:F7468"/>
    <mergeCell ref="A7469:F7469"/>
    <mergeCell ref="A7470:F7470"/>
    <mergeCell ref="A7461:F7461"/>
    <mergeCell ref="A7462:F7462"/>
    <mergeCell ref="A7463:F7463"/>
    <mergeCell ref="A7464:F7464"/>
    <mergeCell ref="A7465:F7465"/>
    <mergeCell ref="A7456:F7456"/>
    <mergeCell ref="A7457:F7457"/>
    <mergeCell ref="A7458:F7458"/>
    <mergeCell ref="A7459:F7459"/>
    <mergeCell ref="A7460:F7460"/>
    <mergeCell ref="A7451:F7451"/>
    <mergeCell ref="A7452:F7452"/>
    <mergeCell ref="A7453:F7453"/>
    <mergeCell ref="A7454:F7454"/>
    <mergeCell ref="A7455:F7455"/>
    <mergeCell ref="A7446:F7446"/>
    <mergeCell ref="A7447:F7447"/>
    <mergeCell ref="A7448:F7448"/>
    <mergeCell ref="A7449:F7449"/>
    <mergeCell ref="A7450:F7450"/>
    <mergeCell ref="A7441:F7441"/>
    <mergeCell ref="A7442:F7442"/>
    <mergeCell ref="A7443:F7443"/>
    <mergeCell ref="A7444:F7444"/>
    <mergeCell ref="A7445:F7445"/>
    <mergeCell ref="A7506:F7506"/>
    <mergeCell ref="A7507:F7507"/>
    <mergeCell ref="A7508:F7508"/>
    <mergeCell ref="A7509:F7509"/>
    <mergeCell ref="A7510:F7510"/>
    <mergeCell ref="A7501:F7501"/>
    <mergeCell ref="A7502:F7502"/>
    <mergeCell ref="A7503:F7503"/>
    <mergeCell ref="A7504:F7504"/>
    <mergeCell ref="A7505:F7505"/>
    <mergeCell ref="A7496:F7496"/>
    <mergeCell ref="A7497:F7497"/>
    <mergeCell ref="A7498:F7498"/>
    <mergeCell ref="A7499:F7499"/>
    <mergeCell ref="A7500:F7500"/>
    <mergeCell ref="A7491:F7491"/>
    <mergeCell ref="A7492:F7492"/>
    <mergeCell ref="A7493:F7493"/>
    <mergeCell ref="A7494:F7494"/>
    <mergeCell ref="A7495:F7495"/>
    <mergeCell ref="A7486:F7486"/>
    <mergeCell ref="A7487:F7487"/>
    <mergeCell ref="A7488:F7488"/>
    <mergeCell ref="A7489:F7489"/>
    <mergeCell ref="A7490:F7490"/>
    <mergeCell ref="A7481:F7481"/>
    <mergeCell ref="A7482:F7482"/>
    <mergeCell ref="A7483:F7483"/>
    <mergeCell ref="A7484:F7484"/>
    <mergeCell ref="A7485:F7485"/>
    <mergeCell ref="A7476:F7476"/>
    <mergeCell ref="A7477:F7477"/>
    <mergeCell ref="A7478:F7478"/>
    <mergeCell ref="A7479:F7479"/>
    <mergeCell ref="A7480:F7480"/>
    <mergeCell ref="A7541:F7541"/>
    <mergeCell ref="A7542:F7542"/>
    <mergeCell ref="A7543:F7543"/>
    <mergeCell ref="A7544:F7544"/>
    <mergeCell ref="A7545:F7545"/>
    <mergeCell ref="A7536:F7536"/>
    <mergeCell ref="A7537:F7537"/>
    <mergeCell ref="A7538:F7538"/>
    <mergeCell ref="A7539:F7539"/>
    <mergeCell ref="A7540:F7540"/>
    <mergeCell ref="A7531:F7531"/>
    <mergeCell ref="A7532:F7532"/>
    <mergeCell ref="A7533:F7533"/>
    <mergeCell ref="A7534:F7534"/>
    <mergeCell ref="A7535:F7535"/>
    <mergeCell ref="A7526:F7526"/>
    <mergeCell ref="A7527:F7527"/>
    <mergeCell ref="A7528:F7528"/>
    <mergeCell ref="A7529:F7529"/>
    <mergeCell ref="A7530:F7530"/>
    <mergeCell ref="A7521:F7521"/>
    <mergeCell ref="A7522:F7522"/>
    <mergeCell ref="A7523:F7523"/>
    <mergeCell ref="A7524:F7524"/>
    <mergeCell ref="A7525:F7525"/>
    <mergeCell ref="A7516:F7516"/>
    <mergeCell ref="A7517:F7517"/>
    <mergeCell ref="A7518:F7518"/>
    <mergeCell ref="A7519:F7519"/>
    <mergeCell ref="A7520:F7520"/>
    <mergeCell ref="A7511:F7511"/>
    <mergeCell ref="A7512:F7512"/>
    <mergeCell ref="A7513:F7513"/>
    <mergeCell ref="A7514:F7514"/>
    <mergeCell ref="A7515:F7515"/>
    <mergeCell ref="A7576:F7576"/>
    <mergeCell ref="A7577:F7577"/>
    <mergeCell ref="A7578:F7578"/>
    <mergeCell ref="A7579:F7579"/>
    <mergeCell ref="A7580:F7580"/>
    <mergeCell ref="A7571:F7571"/>
    <mergeCell ref="A7572:F7572"/>
    <mergeCell ref="A7573:F7573"/>
    <mergeCell ref="A7574:F7574"/>
    <mergeCell ref="A7575:F7575"/>
    <mergeCell ref="A7566:F7566"/>
    <mergeCell ref="A7567:F7567"/>
    <mergeCell ref="A7568:F7568"/>
    <mergeCell ref="A7569:F7569"/>
    <mergeCell ref="A7570:F7570"/>
    <mergeCell ref="A7561:F7561"/>
    <mergeCell ref="A7562:F7562"/>
    <mergeCell ref="A7563:F7563"/>
    <mergeCell ref="A7564:F7564"/>
    <mergeCell ref="A7565:F7565"/>
    <mergeCell ref="A7556:F7556"/>
    <mergeCell ref="A7557:F7557"/>
    <mergeCell ref="A7558:F7558"/>
    <mergeCell ref="A7559:F7559"/>
    <mergeCell ref="A7560:F7560"/>
    <mergeCell ref="A7551:F7551"/>
    <mergeCell ref="A7552:F7552"/>
    <mergeCell ref="A7553:F7553"/>
    <mergeCell ref="A7554:F7554"/>
    <mergeCell ref="A7555:F7555"/>
    <mergeCell ref="A7546:F7546"/>
    <mergeCell ref="A7547:F7547"/>
    <mergeCell ref="A7548:F7548"/>
    <mergeCell ref="A7549:F7549"/>
    <mergeCell ref="A7550:F7550"/>
    <mergeCell ref="A7611:F7611"/>
    <mergeCell ref="A7612:F7612"/>
    <mergeCell ref="A7613:F7613"/>
    <mergeCell ref="A7614:F7614"/>
    <mergeCell ref="A7615:F7615"/>
    <mergeCell ref="A7606:F7606"/>
    <mergeCell ref="A7607:F7607"/>
    <mergeCell ref="A7608:F7608"/>
    <mergeCell ref="A7609:F7609"/>
    <mergeCell ref="A7610:F7610"/>
    <mergeCell ref="A7601:F7601"/>
    <mergeCell ref="A7602:F7602"/>
    <mergeCell ref="A7603:F7603"/>
    <mergeCell ref="A7604:F7604"/>
    <mergeCell ref="A7605:F7605"/>
    <mergeCell ref="A7596:F7596"/>
    <mergeCell ref="A7597:F7597"/>
    <mergeCell ref="A7598:F7598"/>
    <mergeCell ref="A7599:F7599"/>
    <mergeCell ref="A7600:F7600"/>
    <mergeCell ref="A7591:F7591"/>
    <mergeCell ref="A7592:F7592"/>
    <mergeCell ref="A7593:F7593"/>
    <mergeCell ref="A7594:F7594"/>
    <mergeCell ref="A7595:F7595"/>
    <mergeCell ref="A7586:F7586"/>
    <mergeCell ref="A7587:F7587"/>
    <mergeCell ref="A7588:F7588"/>
    <mergeCell ref="A7589:F7589"/>
    <mergeCell ref="A7590:F7590"/>
    <mergeCell ref="A7581:F7581"/>
    <mergeCell ref="A7582:F7582"/>
    <mergeCell ref="A7583:F7583"/>
    <mergeCell ref="A7584:F7584"/>
    <mergeCell ref="A7585:F7585"/>
    <mergeCell ref="A7646:F7646"/>
    <mergeCell ref="A7647:F7647"/>
    <mergeCell ref="A7648:F7648"/>
    <mergeCell ref="A7649:F7649"/>
    <mergeCell ref="A7650:F7650"/>
    <mergeCell ref="A7641:F7641"/>
    <mergeCell ref="A7642:F7642"/>
    <mergeCell ref="A7643:F7643"/>
    <mergeCell ref="A7644:F7644"/>
    <mergeCell ref="A7645:F7645"/>
    <mergeCell ref="A7636:F7636"/>
    <mergeCell ref="A7637:F7637"/>
    <mergeCell ref="A7638:F7638"/>
    <mergeCell ref="A7639:F7639"/>
    <mergeCell ref="A7640:F7640"/>
    <mergeCell ref="A7631:F7631"/>
    <mergeCell ref="A7632:F7632"/>
    <mergeCell ref="A7633:F7633"/>
    <mergeCell ref="A7634:F7634"/>
    <mergeCell ref="A7635:F7635"/>
    <mergeCell ref="A7626:F7626"/>
    <mergeCell ref="A7627:F7627"/>
    <mergeCell ref="A7628:F7628"/>
    <mergeCell ref="A7629:F7629"/>
    <mergeCell ref="A7630:F7630"/>
    <mergeCell ref="A7621:F7621"/>
    <mergeCell ref="A7622:F7622"/>
    <mergeCell ref="A7623:F7623"/>
    <mergeCell ref="A7624:F7624"/>
    <mergeCell ref="A7625:F7625"/>
    <mergeCell ref="A7616:F7616"/>
    <mergeCell ref="A7617:F7617"/>
    <mergeCell ref="A7618:F7618"/>
    <mergeCell ref="A7619:F7619"/>
    <mergeCell ref="A7620:F7620"/>
    <mergeCell ref="A7681:F7681"/>
    <mergeCell ref="A7682:F7682"/>
    <mergeCell ref="A7683:F7683"/>
    <mergeCell ref="A7684:F7684"/>
    <mergeCell ref="A7685:F7685"/>
    <mergeCell ref="A7676:F7676"/>
    <mergeCell ref="A7677:F7677"/>
    <mergeCell ref="A7678:F7678"/>
    <mergeCell ref="A7679:F7679"/>
    <mergeCell ref="A7680:F7680"/>
    <mergeCell ref="A7671:F7671"/>
    <mergeCell ref="A7672:F7672"/>
    <mergeCell ref="A7673:F7673"/>
    <mergeCell ref="A7674:F7674"/>
    <mergeCell ref="A7675:F7675"/>
    <mergeCell ref="A7666:F7666"/>
    <mergeCell ref="A7667:F7667"/>
    <mergeCell ref="A7668:F7668"/>
    <mergeCell ref="A7669:F7669"/>
    <mergeCell ref="A7670:F7670"/>
    <mergeCell ref="A7661:F7661"/>
    <mergeCell ref="A7662:F7662"/>
    <mergeCell ref="A7663:F7663"/>
    <mergeCell ref="A7664:F7664"/>
    <mergeCell ref="A7665:F7665"/>
    <mergeCell ref="A7656:F7656"/>
    <mergeCell ref="A7657:F7657"/>
    <mergeCell ref="A7658:F7658"/>
    <mergeCell ref="A7659:F7659"/>
    <mergeCell ref="A7660:F7660"/>
    <mergeCell ref="A7651:F7651"/>
    <mergeCell ref="A7652:F7652"/>
    <mergeCell ref="A7653:F7653"/>
    <mergeCell ref="A7654:F7654"/>
    <mergeCell ref="A7655:F7655"/>
    <mergeCell ref="A7716:F7716"/>
    <mergeCell ref="A7717:F7717"/>
    <mergeCell ref="A7718:F7718"/>
    <mergeCell ref="A7719:F7719"/>
    <mergeCell ref="A7720:F7720"/>
    <mergeCell ref="A7711:F7711"/>
    <mergeCell ref="A7712:F7712"/>
    <mergeCell ref="A7713:F7713"/>
    <mergeCell ref="A7714:F7714"/>
    <mergeCell ref="A7715:F7715"/>
    <mergeCell ref="A7706:F7706"/>
    <mergeCell ref="A7707:F7707"/>
    <mergeCell ref="A7708:F7708"/>
    <mergeCell ref="A7709:F7709"/>
    <mergeCell ref="A7710:F7710"/>
    <mergeCell ref="A7701:F7701"/>
    <mergeCell ref="A7702:F7702"/>
    <mergeCell ref="A7703:F7703"/>
    <mergeCell ref="A7704:F7704"/>
    <mergeCell ref="A7705:F7705"/>
    <mergeCell ref="A7696:F7696"/>
    <mergeCell ref="A7697:F7697"/>
    <mergeCell ref="A7698:F7698"/>
    <mergeCell ref="A7699:F7699"/>
    <mergeCell ref="A7700:F7700"/>
    <mergeCell ref="A7691:F7691"/>
    <mergeCell ref="A7692:F7692"/>
    <mergeCell ref="A7693:F7693"/>
    <mergeCell ref="A7694:F7694"/>
    <mergeCell ref="A7695:F7695"/>
    <mergeCell ref="A7686:F7686"/>
    <mergeCell ref="A7687:F7687"/>
    <mergeCell ref="A7688:F7688"/>
    <mergeCell ref="A7689:F7689"/>
    <mergeCell ref="A7690:F7690"/>
    <mergeCell ref="A7751:F7751"/>
    <mergeCell ref="A7752:F7752"/>
    <mergeCell ref="A7753:F7753"/>
    <mergeCell ref="A7754:F7754"/>
    <mergeCell ref="A7755:F7755"/>
    <mergeCell ref="A7746:F7746"/>
    <mergeCell ref="A7747:F7747"/>
    <mergeCell ref="A7748:F7748"/>
    <mergeCell ref="A7749:F7749"/>
    <mergeCell ref="A7750:F7750"/>
    <mergeCell ref="A7741:F7741"/>
    <mergeCell ref="A7742:F7742"/>
    <mergeCell ref="A7743:F7743"/>
    <mergeCell ref="A7744:F7744"/>
    <mergeCell ref="A7745:F7745"/>
    <mergeCell ref="A7736:F7736"/>
    <mergeCell ref="A7737:F7737"/>
    <mergeCell ref="A7738:F7738"/>
    <mergeCell ref="A7739:F7739"/>
    <mergeCell ref="A7740:F7740"/>
    <mergeCell ref="A7731:F7731"/>
    <mergeCell ref="A7732:F7732"/>
    <mergeCell ref="A7733:F7733"/>
    <mergeCell ref="A7734:F7734"/>
    <mergeCell ref="A7735:F7735"/>
    <mergeCell ref="A7726:F7726"/>
    <mergeCell ref="A7727:F7727"/>
    <mergeCell ref="A7728:F7728"/>
    <mergeCell ref="A7729:F7729"/>
    <mergeCell ref="A7730:F7730"/>
    <mergeCell ref="A7721:F7721"/>
    <mergeCell ref="A7722:F7722"/>
    <mergeCell ref="A7723:F7723"/>
    <mergeCell ref="A7724:F7724"/>
    <mergeCell ref="A7725:F7725"/>
    <mergeCell ref="A7786:F7786"/>
    <mergeCell ref="A7787:F7787"/>
    <mergeCell ref="A7788:F7788"/>
    <mergeCell ref="A7789:F7789"/>
    <mergeCell ref="A7790:F7790"/>
    <mergeCell ref="A7781:F7781"/>
    <mergeCell ref="A7782:F7782"/>
    <mergeCell ref="A7783:F7783"/>
    <mergeCell ref="A7784:F7784"/>
    <mergeCell ref="A7785:F7785"/>
    <mergeCell ref="A7776:F7776"/>
    <mergeCell ref="A7777:F7777"/>
    <mergeCell ref="A7778:F7778"/>
    <mergeCell ref="A7779:F7779"/>
    <mergeCell ref="A7780:F7780"/>
    <mergeCell ref="A7771:F7771"/>
    <mergeCell ref="A7772:F7772"/>
    <mergeCell ref="A7773:F7773"/>
    <mergeCell ref="A7774:F7774"/>
    <mergeCell ref="A7775:F7775"/>
    <mergeCell ref="A7766:F7766"/>
    <mergeCell ref="A7767:F7767"/>
    <mergeCell ref="A7768:F7768"/>
    <mergeCell ref="A7769:F7769"/>
    <mergeCell ref="A7770:F7770"/>
    <mergeCell ref="A7761:F7761"/>
    <mergeCell ref="A7762:F7762"/>
    <mergeCell ref="A7763:F7763"/>
    <mergeCell ref="A7764:F7764"/>
    <mergeCell ref="A7765:F7765"/>
    <mergeCell ref="A7756:F7756"/>
    <mergeCell ref="A7757:F7757"/>
    <mergeCell ref="A7758:F7758"/>
    <mergeCell ref="A7759:F7759"/>
    <mergeCell ref="A7760:F7760"/>
    <mergeCell ref="A7821:F7821"/>
    <mergeCell ref="A7822:F7822"/>
    <mergeCell ref="A7823:F7823"/>
    <mergeCell ref="A7824:F7824"/>
    <mergeCell ref="A7825:F7825"/>
    <mergeCell ref="A7816:F7816"/>
    <mergeCell ref="A7817:F7817"/>
    <mergeCell ref="A7818:F7818"/>
    <mergeCell ref="A7819:F7819"/>
    <mergeCell ref="A7820:F7820"/>
    <mergeCell ref="A7811:F7811"/>
    <mergeCell ref="A7812:F7812"/>
    <mergeCell ref="A7813:F7813"/>
    <mergeCell ref="A7814:F7814"/>
    <mergeCell ref="A7815:F7815"/>
    <mergeCell ref="A7806:F7806"/>
    <mergeCell ref="A7807:F7807"/>
    <mergeCell ref="A7808:F7808"/>
    <mergeCell ref="A7809:F7809"/>
    <mergeCell ref="A7810:F7810"/>
    <mergeCell ref="A7801:F7801"/>
    <mergeCell ref="A7802:F7802"/>
    <mergeCell ref="A7803:F7803"/>
    <mergeCell ref="A7804:F7804"/>
    <mergeCell ref="A7805:F7805"/>
    <mergeCell ref="A7796:F7796"/>
    <mergeCell ref="A7797:F7797"/>
    <mergeCell ref="A7798:F7798"/>
    <mergeCell ref="A7799:F7799"/>
    <mergeCell ref="A7800:F7800"/>
    <mergeCell ref="A7791:F7791"/>
    <mergeCell ref="A7792:F7792"/>
    <mergeCell ref="A7793:F7793"/>
    <mergeCell ref="A7794:F7794"/>
    <mergeCell ref="A7795:F7795"/>
    <mergeCell ref="A7856:F7856"/>
    <mergeCell ref="A7857:F7857"/>
    <mergeCell ref="A7858:F7858"/>
    <mergeCell ref="A7859:F7859"/>
    <mergeCell ref="A7860:F7860"/>
    <mergeCell ref="A7851:F7851"/>
    <mergeCell ref="A7852:F7852"/>
    <mergeCell ref="A7853:F7853"/>
    <mergeCell ref="A7854:F7854"/>
    <mergeCell ref="A7855:F7855"/>
    <mergeCell ref="A7846:F7846"/>
    <mergeCell ref="A7847:F7847"/>
    <mergeCell ref="A7848:F7848"/>
    <mergeCell ref="A7849:F7849"/>
    <mergeCell ref="A7850:F7850"/>
    <mergeCell ref="A7841:F7841"/>
    <mergeCell ref="A7842:F7842"/>
    <mergeCell ref="A7843:F7843"/>
    <mergeCell ref="A7844:F7844"/>
    <mergeCell ref="A7845:F7845"/>
    <mergeCell ref="A7836:F7836"/>
    <mergeCell ref="A7837:F7837"/>
    <mergeCell ref="A7838:F7838"/>
    <mergeCell ref="A7839:F7839"/>
    <mergeCell ref="A7840:F7840"/>
    <mergeCell ref="A7831:F7831"/>
    <mergeCell ref="A7832:F7832"/>
    <mergeCell ref="A7833:F7833"/>
    <mergeCell ref="A7834:F7834"/>
    <mergeCell ref="A7835:F7835"/>
    <mergeCell ref="A7826:F7826"/>
    <mergeCell ref="A7827:F7827"/>
    <mergeCell ref="A7828:F7828"/>
    <mergeCell ref="A7829:F7829"/>
    <mergeCell ref="A7830:F7830"/>
    <mergeCell ref="A7891:F7891"/>
    <mergeCell ref="A7892:F7892"/>
    <mergeCell ref="A7893:F7893"/>
    <mergeCell ref="A7894:F7894"/>
    <mergeCell ref="A7895:F7895"/>
    <mergeCell ref="A7886:F7886"/>
    <mergeCell ref="A7887:F7887"/>
    <mergeCell ref="A7888:F7888"/>
    <mergeCell ref="A7889:F7889"/>
    <mergeCell ref="A7890:F7890"/>
    <mergeCell ref="A7881:F7881"/>
    <mergeCell ref="A7882:F7882"/>
    <mergeCell ref="A7883:F7883"/>
    <mergeCell ref="A7884:F7884"/>
    <mergeCell ref="A7885:F7885"/>
    <mergeCell ref="A7876:F7876"/>
    <mergeCell ref="A7877:F7877"/>
    <mergeCell ref="A7878:F7878"/>
    <mergeCell ref="A7879:F7879"/>
    <mergeCell ref="A7880:F7880"/>
    <mergeCell ref="A7871:F7871"/>
    <mergeCell ref="A7872:F7872"/>
    <mergeCell ref="A7873:F7873"/>
    <mergeCell ref="A7874:F7874"/>
    <mergeCell ref="A7875:F7875"/>
    <mergeCell ref="A7866:F7866"/>
    <mergeCell ref="A7867:F7867"/>
    <mergeCell ref="A7868:F7868"/>
    <mergeCell ref="A7869:F7869"/>
    <mergeCell ref="A7870:F7870"/>
    <mergeCell ref="A7861:F7861"/>
    <mergeCell ref="A7862:F7862"/>
    <mergeCell ref="A7863:F7863"/>
    <mergeCell ref="A7864:F7864"/>
    <mergeCell ref="A7865:F7865"/>
    <mergeCell ref="A7926:F7926"/>
    <mergeCell ref="A7927:F7927"/>
    <mergeCell ref="A7928:F7928"/>
    <mergeCell ref="A7929:F7929"/>
    <mergeCell ref="A7930:F7930"/>
    <mergeCell ref="A7921:F7921"/>
    <mergeCell ref="A7922:F7922"/>
    <mergeCell ref="A7923:F7923"/>
    <mergeCell ref="A7924:F7924"/>
    <mergeCell ref="A7925:F7925"/>
    <mergeCell ref="A7916:F7916"/>
    <mergeCell ref="A7917:F7917"/>
    <mergeCell ref="A7918:F7918"/>
    <mergeCell ref="A7919:F7919"/>
    <mergeCell ref="A7920:F7920"/>
    <mergeCell ref="A7911:F7911"/>
    <mergeCell ref="A7912:F7912"/>
    <mergeCell ref="A7913:F7913"/>
    <mergeCell ref="A7914:F7914"/>
    <mergeCell ref="A7915:F7915"/>
    <mergeCell ref="A7906:F7906"/>
    <mergeCell ref="A7907:F7907"/>
    <mergeCell ref="A7908:F7908"/>
    <mergeCell ref="A7909:F7909"/>
    <mergeCell ref="A7910:F7910"/>
    <mergeCell ref="A7901:F7901"/>
    <mergeCell ref="A7902:F7902"/>
    <mergeCell ref="A7903:F7903"/>
    <mergeCell ref="A7904:F7904"/>
    <mergeCell ref="A7905:F7905"/>
    <mergeCell ref="A7896:F7896"/>
    <mergeCell ref="A7897:F7897"/>
    <mergeCell ref="A7898:F7898"/>
    <mergeCell ref="A7899:F7899"/>
    <mergeCell ref="A7900:F7900"/>
    <mergeCell ref="A7961:F7961"/>
    <mergeCell ref="A7962:F7962"/>
    <mergeCell ref="A7963:F7963"/>
    <mergeCell ref="A7964:F7964"/>
    <mergeCell ref="A7965:F7965"/>
    <mergeCell ref="A7956:F7956"/>
    <mergeCell ref="A7957:F7957"/>
    <mergeCell ref="A7958:F7958"/>
    <mergeCell ref="A7959:F7959"/>
    <mergeCell ref="A7960:F7960"/>
    <mergeCell ref="A7951:F7951"/>
    <mergeCell ref="A7952:F7952"/>
    <mergeCell ref="A7953:F7953"/>
    <mergeCell ref="A7954:F7954"/>
    <mergeCell ref="A7955:F7955"/>
    <mergeCell ref="A7946:F7946"/>
    <mergeCell ref="A7947:F7947"/>
    <mergeCell ref="A7948:F7948"/>
    <mergeCell ref="A7949:F7949"/>
    <mergeCell ref="A7950:F7950"/>
    <mergeCell ref="A7941:F7941"/>
    <mergeCell ref="A7942:F7942"/>
    <mergeCell ref="A7943:F7943"/>
    <mergeCell ref="A7944:F7944"/>
    <mergeCell ref="A7945:F7945"/>
    <mergeCell ref="A7936:F7936"/>
    <mergeCell ref="A7937:F7937"/>
    <mergeCell ref="A7938:F7938"/>
    <mergeCell ref="A7939:F7939"/>
    <mergeCell ref="A7940:F7940"/>
    <mergeCell ref="A7931:F7931"/>
    <mergeCell ref="A7932:F7932"/>
    <mergeCell ref="A7933:F7933"/>
    <mergeCell ref="A7934:F7934"/>
    <mergeCell ref="A7935:F7935"/>
    <mergeCell ref="A7996:F7996"/>
    <mergeCell ref="A7997:F7997"/>
    <mergeCell ref="A7998:F7998"/>
    <mergeCell ref="A7999:F7999"/>
    <mergeCell ref="A8000:F8000"/>
    <mergeCell ref="A7991:F7991"/>
    <mergeCell ref="A7992:F7992"/>
    <mergeCell ref="A7993:F7993"/>
    <mergeCell ref="A7994:F7994"/>
    <mergeCell ref="A7995:F7995"/>
    <mergeCell ref="A7986:F7986"/>
    <mergeCell ref="A7987:F7987"/>
    <mergeCell ref="A7988:F7988"/>
    <mergeCell ref="A7989:F7989"/>
    <mergeCell ref="A7990:F7990"/>
    <mergeCell ref="A7981:F7981"/>
    <mergeCell ref="A7982:F7982"/>
    <mergeCell ref="A7983:F7983"/>
    <mergeCell ref="A7984:F7984"/>
    <mergeCell ref="A7985:F7985"/>
    <mergeCell ref="A7976:F7976"/>
    <mergeCell ref="A7977:F7977"/>
    <mergeCell ref="A7978:F7978"/>
    <mergeCell ref="A7979:F7979"/>
    <mergeCell ref="A7980:F7980"/>
    <mergeCell ref="A7971:F7971"/>
    <mergeCell ref="A7972:F7972"/>
    <mergeCell ref="A7973:F7973"/>
    <mergeCell ref="A7974:F7974"/>
    <mergeCell ref="A7975:F7975"/>
    <mergeCell ref="A7966:F7966"/>
    <mergeCell ref="A7967:F7967"/>
    <mergeCell ref="A7968:F7968"/>
    <mergeCell ref="A7969:F7969"/>
    <mergeCell ref="A7970:F7970"/>
    <mergeCell ref="A8031:F8031"/>
    <mergeCell ref="A8032:F8032"/>
    <mergeCell ref="A8033:F8033"/>
    <mergeCell ref="A8034:F8034"/>
    <mergeCell ref="A8035:F8035"/>
    <mergeCell ref="A8026:F8026"/>
    <mergeCell ref="A8027:F8027"/>
    <mergeCell ref="A8028:F8028"/>
    <mergeCell ref="A8029:F8029"/>
    <mergeCell ref="A8030:F8030"/>
    <mergeCell ref="A8021:F8021"/>
    <mergeCell ref="A8022:F8022"/>
    <mergeCell ref="A8023:F8023"/>
    <mergeCell ref="A8024:F8024"/>
    <mergeCell ref="A8025:F8025"/>
    <mergeCell ref="A8016:F8016"/>
    <mergeCell ref="A8017:F8017"/>
    <mergeCell ref="A8018:F8018"/>
    <mergeCell ref="A8019:F8019"/>
    <mergeCell ref="A8020:F8020"/>
    <mergeCell ref="A8011:F8011"/>
    <mergeCell ref="A8012:F8012"/>
    <mergeCell ref="A8013:F8013"/>
    <mergeCell ref="A8014:F8014"/>
    <mergeCell ref="A8015:F8015"/>
    <mergeCell ref="A8006:F8006"/>
    <mergeCell ref="A8007:F8007"/>
    <mergeCell ref="A8008:F8008"/>
    <mergeCell ref="A8009:F8009"/>
    <mergeCell ref="A8010:F8010"/>
    <mergeCell ref="A8001:F8001"/>
    <mergeCell ref="A8002:F8002"/>
    <mergeCell ref="A8003:F8003"/>
    <mergeCell ref="A8004:F8004"/>
    <mergeCell ref="A8005:F8005"/>
    <mergeCell ref="A8066:F8066"/>
    <mergeCell ref="A8067:F8067"/>
    <mergeCell ref="A8068:F8068"/>
    <mergeCell ref="A8069:F8069"/>
    <mergeCell ref="A8070:F8070"/>
    <mergeCell ref="A8061:F8061"/>
    <mergeCell ref="A8062:F8062"/>
    <mergeCell ref="A8063:F8063"/>
    <mergeCell ref="A8064:F8064"/>
    <mergeCell ref="A8065:F8065"/>
    <mergeCell ref="A8056:F8056"/>
    <mergeCell ref="A8057:F8057"/>
    <mergeCell ref="A8058:F8058"/>
    <mergeCell ref="A8059:F8059"/>
    <mergeCell ref="A8060:F8060"/>
    <mergeCell ref="A8051:F8051"/>
    <mergeCell ref="A8052:F8052"/>
    <mergeCell ref="A8053:F8053"/>
    <mergeCell ref="A8054:F8054"/>
    <mergeCell ref="A8055:F8055"/>
    <mergeCell ref="A8046:F8046"/>
    <mergeCell ref="A8047:F8047"/>
    <mergeCell ref="A8048:F8048"/>
    <mergeCell ref="A8049:F8049"/>
    <mergeCell ref="A8050:F8050"/>
    <mergeCell ref="A8041:F8041"/>
    <mergeCell ref="A8042:F8042"/>
    <mergeCell ref="A8043:F8043"/>
    <mergeCell ref="A8044:F8044"/>
    <mergeCell ref="A8045:F8045"/>
    <mergeCell ref="A8036:F8036"/>
    <mergeCell ref="A8037:F8037"/>
    <mergeCell ref="A8038:F8038"/>
    <mergeCell ref="A8039:F8039"/>
    <mergeCell ref="A8040:F8040"/>
    <mergeCell ref="A8101:F8101"/>
    <mergeCell ref="A8102:F8102"/>
    <mergeCell ref="A8103:F8103"/>
    <mergeCell ref="A8104:F8104"/>
    <mergeCell ref="A8105:F8105"/>
    <mergeCell ref="A8096:F8096"/>
    <mergeCell ref="A8097:F8097"/>
    <mergeCell ref="A8098:F8098"/>
    <mergeCell ref="A8099:F8099"/>
    <mergeCell ref="A8100:F8100"/>
    <mergeCell ref="A8091:F8091"/>
    <mergeCell ref="A8092:F8092"/>
    <mergeCell ref="A8093:F8093"/>
    <mergeCell ref="A8094:F8094"/>
    <mergeCell ref="A8095:F8095"/>
    <mergeCell ref="A8086:F8086"/>
    <mergeCell ref="A8087:F8087"/>
    <mergeCell ref="A8088:F8088"/>
    <mergeCell ref="A8089:F8089"/>
    <mergeCell ref="A8090:F8090"/>
    <mergeCell ref="A8081:F8081"/>
    <mergeCell ref="A8082:F8082"/>
    <mergeCell ref="A8083:F8083"/>
    <mergeCell ref="A8084:F8084"/>
    <mergeCell ref="A8085:F8085"/>
    <mergeCell ref="A8076:F8076"/>
    <mergeCell ref="A8077:F8077"/>
    <mergeCell ref="A8078:F8078"/>
    <mergeCell ref="A8079:F8079"/>
    <mergeCell ref="A8080:F8080"/>
    <mergeCell ref="A8071:F8071"/>
    <mergeCell ref="A8072:F8072"/>
    <mergeCell ref="A8073:F8073"/>
    <mergeCell ref="A8074:F8074"/>
    <mergeCell ref="A8075:F8075"/>
    <mergeCell ref="A8136:F8136"/>
    <mergeCell ref="A8137:F8137"/>
    <mergeCell ref="A8138:F8138"/>
    <mergeCell ref="A8139:F8139"/>
    <mergeCell ref="A8140:F8140"/>
    <mergeCell ref="A8131:F8131"/>
    <mergeCell ref="A8132:F8132"/>
    <mergeCell ref="A8133:F8133"/>
    <mergeCell ref="A8134:F8134"/>
    <mergeCell ref="A8135:F8135"/>
    <mergeCell ref="A8126:F8126"/>
    <mergeCell ref="A8127:F8127"/>
    <mergeCell ref="A8128:F8128"/>
    <mergeCell ref="A8129:F8129"/>
    <mergeCell ref="A8130:F8130"/>
    <mergeCell ref="A8121:F8121"/>
    <mergeCell ref="A8122:F8122"/>
    <mergeCell ref="A8123:F8123"/>
    <mergeCell ref="A8124:F8124"/>
    <mergeCell ref="A8125:F8125"/>
    <mergeCell ref="A8116:F8116"/>
    <mergeCell ref="A8117:F8117"/>
    <mergeCell ref="A8118:F8118"/>
    <mergeCell ref="A8119:F8119"/>
    <mergeCell ref="A8120:F8120"/>
    <mergeCell ref="A8111:F8111"/>
    <mergeCell ref="A8112:F8112"/>
    <mergeCell ref="A8113:F8113"/>
    <mergeCell ref="A8114:F8114"/>
    <mergeCell ref="A8115:F8115"/>
    <mergeCell ref="A8106:F8106"/>
    <mergeCell ref="A8107:F8107"/>
    <mergeCell ref="A8108:F8108"/>
    <mergeCell ref="A8109:F8109"/>
    <mergeCell ref="A8110:F8110"/>
    <mergeCell ref="A8171:F8171"/>
    <mergeCell ref="A8172:F8172"/>
    <mergeCell ref="A8173:F8173"/>
    <mergeCell ref="A8174:F8174"/>
    <mergeCell ref="A8175:F8175"/>
    <mergeCell ref="A8166:F8166"/>
    <mergeCell ref="A8167:F8167"/>
    <mergeCell ref="A8168:F8168"/>
    <mergeCell ref="A8169:F8169"/>
    <mergeCell ref="A8170:F8170"/>
    <mergeCell ref="A8161:F8161"/>
    <mergeCell ref="A8162:F8162"/>
    <mergeCell ref="A8163:F8163"/>
    <mergeCell ref="A8164:F8164"/>
    <mergeCell ref="A8165:F8165"/>
    <mergeCell ref="A8156:F8156"/>
    <mergeCell ref="A8157:F8157"/>
    <mergeCell ref="A8158:F8158"/>
    <mergeCell ref="A8159:F8159"/>
    <mergeCell ref="A8160:F8160"/>
    <mergeCell ref="A8151:F8151"/>
    <mergeCell ref="A8152:F8152"/>
    <mergeCell ref="A8153:F8153"/>
    <mergeCell ref="A8154:F8154"/>
    <mergeCell ref="A8155:F8155"/>
    <mergeCell ref="A8146:F8146"/>
    <mergeCell ref="A8147:F8147"/>
    <mergeCell ref="A8148:F8148"/>
    <mergeCell ref="A8149:F8149"/>
    <mergeCell ref="A8150:F8150"/>
    <mergeCell ref="A8141:F8141"/>
    <mergeCell ref="A8142:F8142"/>
    <mergeCell ref="A8143:F8143"/>
    <mergeCell ref="A8144:F8144"/>
    <mergeCell ref="A8145:F8145"/>
    <mergeCell ref="A8206:F8206"/>
    <mergeCell ref="A8207:F8207"/>
    <mergeCell ref="A8208:F8208"/>
    <mergeCell ref="A8209:F8209"/>
    <mergeCell ref="A8210:F8210"/>
    <mergeCell ref="A8201:F8201"/>
    <mergeCell ref="A8202:F8202"/>
    <mergeCell ref="A8203:F8203"/>
    <mergeCell ref="A8204:F8204"/>
    <mergeCell ref="A8205:F8205"/>
    <mergeCell ref="A8196:F8196"/>
    <mergeCell ref="A8197:F8197"/>
    <mergeCell ref="A8198:F8198"/>
    <mergeCell ref="A8199:F8199"/>
    <mergeCell ref="A8200:F8200"/>
    <mergeCell ref="A8191:F8191"/>
    <mergeCell ref="A8192:F8192"/>
    <mergeCell ref="A8193:F8193"/>
    <mergeCell ref="A8194:F8194"/>
    <mergeCell ref="A8195:F8195"/>
    <mergeCell ref="A8186:F8186"/>
    <mergeCell ref="A8187:F8187"/>
    <mergeCell ref="A8188:F8188"/>
    <mergeCell ref="A8189:F8189"/>
    <mergeCell ref="A8190:F8190"/>
    <mergeCell ref="A8181:F8181"/>
    <mergeCell ref="A8182:F8182"/>
    <mergeCell ref="A8183:F8183"/>
    <mergeCell ref="A8184:F8184"/>
    <mergeCell ref="A8185:F8185"/>
    <mergeCell ref="A8176:F8176"/>
    <mergeCell ref="A8177:F8177"/>
    <mergeCell ref="A8178:F8178"/>
    <mergeCell ref="A8179:F8179"/>
    <mergeCell ref="A8180:F8180"/>
    <mergeCell ref="A8241:F8241"/>
    <mergeCell ref="A8242:F8242"/>
    <mergeCell ref="A8243:F8243"/>
    <mergeCell ref="A8244:F8244"/>
    <mergeCell ref="A8245:F8245"/>
    <mergeCell ref="A8236:F8236"/>
    <mergeCell ref="A8237:F8237"/>
    <mergeCell ref="A8238:F8238"/>
    <mergeCell ref="A8239:F8239"/>
    <mergeCell ref="A8240:F8240"/>
    <mergeCell ref="A8231:F8231"/>
    <mergeCell ref="A8232:F8232"/>
    <mergeCell ref="A8233:F8233"/>
    <mergeCell ref="A8234:F8234"/>
    <mergeCell ref="A8235:F8235"/>
    <mergeCell ref="A8226:F8226"/>
    <mergeCell ref="A8227:F8227"/>
    <mergeCell ref="A8228:F8228"/>
    <mergeCell ref="A8229:F8229"/>
    <mergeCell ref="A8230:F8230"/>
    <mergeCell ref="A8221:F8221"/>
    <mergeCell ref="A8222:F8222"/>
    <mergeCell ref="A8223:F8223"/>
    <mergeCell ref="A8224:F8224"/>
    <mergeCell ref="A8225:F8225"/>
    <mergeCell ref="A8216:F8216"/>
    <mergeCell ref="A8217:F8217"/>
    <mergeCell ref="A8218:F8218"/>
    <mergeCell ref="A8219:F8219"/>
    <mergeCell ref="A8220:F8220"/>
    <mergeCell ref="A8211:F8211"/>
    <mergeCell ref="A8212:F8212"/>
    <mergeCell ref="A8213:F8213"/>
    <mergeCell ref="A8214:F8214"/>
    <mergeCell ref="A8215:F8215"/>
    <mergeCell ref="A8276:F8276"/>
    <mergeCell ref="A8277:F8277"/>
    <mergeCell ref="A8278:F8278"/>
    <mergeCell ref="A8279:F8279"/>
    <mergeCell ref="A8280:F8280"/>
    <mergeCell ref="A8271:F8271"/>
    <mergeCell ref="A8272:F8272"/>
    <mergeCell ref="A8273:F8273"/>
    <mergeCell ref="A8274:F8274"/>
    <mergeCell ref="A8275:F8275"/>
    <mergeCell ref="A8266:F8266"/>
    <mergeCell ref="A8267:F8267"/>
    <mergeCell ref="A8268:F8268"/>
    <mergeCell ref="A8269:F8269"/>
    <mergeCell ref="A8270:F8270"/>
    <mergeCell ref="A8261:F8261"/>
    <mergeCell ref="A8262:F8262"/>
    <mergeCell ref="A8263:F8263"/>
    <mergeCell ref="A8264:F8264"/>
    <mergeCell ref="A8265:F8265"/>
    <mergeCell ref="A8256:F8256"/>
    <mergeCell ref="A8257:F8257"/>
    <mergeCell ref="A8258:F8258"/>
    <mergeCell ref="A8259:F8259"/>
    <mergeCell ref="A8260:F8260"/>
    <mergeCell ref="A8251:F8251"/>
    <mergeCell ref="A8252:F8252"/>
    <mergeCell ref="A8253:F8253"/>
    <mergeCell ref="A8254:F8254"/>
    <mergeCell ref="A8255:F8255"/>
    <mergeCell ref="A8246:F8246"/>
    <mergeCell ref="A8247:F8247"/>
    <mergeCell ref="A8248:F8248"/>
    <mergeCell ref="A8249:F8249"/>
    <mergeCell ref="A8250:F8250"/>
    <mergeCell ref="A8311:F8311"/>
    <mergeCell ref="A8312:F8312"/>
    <mergeCell ref="A8313:F8313"/>
    <mergeCell ref="A8314:F8314"/>
    <mergeCell ref="A8315:F8315"/>
    <mergeCell ref="A8306:F8306"/>
    <mergeCell ref="A8307:F8307"/>
    <mergeCell ref="A8308:F8308"/>
    <mergeCell ref="A8309:F8309"/>
    <mergeCell ref="A8310:F8310"/>
    <mergeCell ref="A8301:F8301"/>
    <mergeCell ref="A8302:F8302"/>
    <mergeCell ref="A8303:F8303"/>
    <mergeCell ref="A8304:F8304"/>
    <mergeCell ref="A8305:F8305"/>
    <mergeCell ref="A8296:F8296"/>
    <mergeCell ref="A8297:F8297"/>
    <mergeCell ref="A8298:F8298"/>
    <mergeCell ref="A8299:F8299"/>
    <mergeCell ref="A8300:F8300"/>
    <mergeCell ref="A8291:F8291"/>
    <mergeCell ref="A8292:F8292"/>
    <mergeCell ref="A8293:F8293"/>
    <mergeCell ref="A8294:F8294"/>
    <mergeCell ref="A8295:F8295"/>
    <mergeCell ref="A8286:F8286"/>
    <mergeCell ref="A8287:F8287"/>
    <mergeCell ref="A8288:F8288"/>
    <mergeCell ref="A8289:F8289"/>
    <mergeCell ref="A8290:F8290"/>
    <mergeCell ref="A8281:F8281"/>
    <mergeCell ref="A8282:F8282"/>
    <mergeCell ref="A8283:F8283"/>
    <mergeCell ref="A8284:F8284"/>
    <mergeCell ref="A8285:F8285"/>
    <mergeCell ref="A8346:F8346"/>
    <mergeCell ref="A8347:F8347"/>
    <mergeCell ref="A8348:F8348"/>
    <mergeCell ref="A8349:F8349"/>
    <mergeCell ref="A8350:F8350"/>
    <mergeCell ref="A8341:F8341"/>
    <mergeCell ref="A8342:F8342"/>
    <mergeCell ref="A8343:F8343"/>
    <mergeCell ref="A8344:F8344"/>
    <mergeCell ref="A8345:F8345"/>
    <mergeCell ref="A8336:F8336"/>
    <mergeCell ref="A8337:F8337"/>
    <mergeCell ref="A8338:F8338"/>
    <mergeCell ref="A8339:F8339"/>
    <mergeCell ref="A8340:F8340"/>
    <mergeCell ref="A8331:F8331"/>
    <mergeCell ref="A8332:F8332"/>
    <mergeCell ref="A8333:F8333"/>
    <mergeCell ref="A8334:F8334"/>
    <mergeCell ref="A8335:F8335"/>
    <mergeCell ref="A8326:F8326"/>
    <mergeCell ref="A8327:F8327"/>
    <mergeCell ref="A8328:F8328"/>
    <mergeCell ref="A8329:F8329"/>
    <mergeCell ref="A8330:F8330"/>
    <mergeCell ref="A8321:F8321"/>
    <mergeCell ref="A8322:F8322"/>
    <mergeCell ref="A8323:F8323"/>
    <mergeCell ref="A8324:F8324"/>
    <mergeCell ref="A8325:F8325"/>
    <mergeCell ref="A8316:F8316"/>
    <mergeCell ref="A8317:F8317"/>
    <mergeCell ref="A8318:F8318"/>
    <mergeCell ref="A8319:F8319"/>
    <mergeCell ref="A8320:F8320"/>
    <mergeCell ref="A8381:F8381"/>
    <mergeCell ref="A8382:F8382"/>
    <mergeCell ref="A8383:F8383"/>
    <mergeCell ref="A8384:F8384"/>
    <mergeCell ref="A8385:F8385"/>
    <mergeCell ref="A8376:F8376"/>
    <mergeCell ref="A8377:F8377"/>
    <mergeCell ref="A8378:F8378"/>
    <mergeCell ref="A8379:F8379"/>
    <mergeCell ref="A8380:F8380"/>
    <mergeCell ref="A8371:F8371"/>
    <mergeCell ref="A8372:F8372"/>
    <mergeCell ref="A8373:F8373"/>
    <mergeCell ref="A8374:F8374"/>
    <mergeCell ref="A8375:F8375"/>
    <mergeCell ref="A8366:F8366"/>
    <mergeCell ref="A8367:F8367"/>
    <mergeCell ref="A8368:F8368"/>
    <mergeCell ref="A8369:F8369"/>
    <mergeCell ref="A8370:F8370"/>
    <mergeCell ref="A8361:F8361"/>
    <mergeCell ref="A8362:F8362"/>
    <mergeCell ref="A8363:F8363"/>
    <mergeCell ref="A8364:F8364"/>
    <mergeCell ref="A8365:F8365"/>
    <mergeCell ref="A8356:F8356"/>
    <mergeCell ref="A8357:F8357"/>
    <mergeCell ref="A8358:F8358"/>
    <mergeCell ref="A8359:F8359"/>
    <mergeCell ref="A8360:F8360"/>
    <mergeCell ref="A8351:F8351"/>
    <mergeCell ref="A8352:F8352"/>
    <mergeCell ref="A8353:F8353"/>
    <mergeCell ref="A8354:F8354"/>
    <mergeCell ref="A8355:F8355"/>
    <mergeCell ref="A8416:F8416"/>
    <mergeCell ref="A8417:F8417"/>
    <mergeCell ref="A8418:F8418"/>
    <mergeCell ref="A8419:F8419"/>
    <mergeCell ref="A8420:F8420"/>
    <mergeCell ref="A8411:F8411"/>
    <mergeCell ref="A8412:F8412"/>
    <mergeCell ref="A8413:F8413"/>
    <mergeCell ref="A8414:F8414"/>
    <mergeCell ref="A8415:F8415"/>
    <mergeCell ref="A8406:F8406"/>
    <mergeCell ref="A8407:F8407"/>
    <mergeCell ref="A8408:F8408"/>
    <mergeCell ref="A8409:F8409"/>
    <mergeCell ref="A8410:F8410"/>
    <mergeCell ref="A8401:F8401"/>
    <mergeCell ref="A8402:F8402"/>
    <mergeCell ref="A8403:F8403"/>
    <mergeCell ref="A8404:F8404"/>
    <mergeCell ref="A8405:F8405"/>
    <mergeCell ref="A8396:F8396"/>
    <mergeCell ref="A8397:F8397"/>
    <mergeCell ref="A8398:F8398"/>
    <mergeCell ref="A8399:F8399"/>
    <mergeCell ref="A8400:F8400"/>
    <mergeCell ref="A8391:F8391"/>
    <mergeCell ref="A8392:F8392"/>
    <mergeCell ref="A8393:F8393"/>
    <mergeCell ref="A8394:F8394"/>
    <mergeCell ref="A8395:F8395"/>
    <mergeCell ref="A8386:F8386"/>
    <mergeCell ref="A8387:F8387"/>
    <mergeCell ref="A8388:F8388"/>
    <mergeCell ref="A8389:F8389"/>
    <mergeCell ref="A8390:F8390"/>
    <mergeCell ref="A8451:F8451"/>
    <mergeCell ref="A8452:F8452"/>
    <mergeCell ref="A8453:F8453"/>
    <mergeCell ref="A8454:F8454"/>
    <mergeCell ref="A8455:F8455"/>
    <mergeCell ref="A8446:F8446"/>
    <mergeCell ref="A8447:F8447"/>
    <mergeCell ref="A8448:F8448"/>
    <mergeCell ref="A8449:F8449"/>
    <mergeCell ref="A8450:F8450"/>
    <mergeCell ref="A8441:F8441"/>
    <mergeCell ref="A8442:F8442"/>
    <mergeCell ref="A8443:F8443"/>
    <mergeCell ref="A8444:F8444"/>
    <mergeCell ref="A8445:F8445"/>
    <mergeCell ref="A8436:F8436"/>
    <mergeCell ref="A8437:F8437"/>
    <mergeCell ref="A8438:F8438"/>
    <mergeCell ref="A8439:F8439"/>
    <mergeCell ref="A8440:F8440"/>
    <mergeCell ref="A8431:F8431"/>
    <mergeCell ref="A8432:F8432"/>
    <mergeCell ref="A8433:F8433"/>
    <mergeCell ref="A8434:F8434"/>
    <mergeCell ref="A8435:F8435"/>
    <mergeCell ref="A8426:F8426"/>
    <mergeCell ref="A8427:F8427"/>
    <mergeCell ref="A8428:F8428"/>
    <mergeCell ref="A8429:F8429"/>
    <mergeCell ref="A8430:F8430"/>
    <mergeCell ref="A8421:F8421"/>
    <mergeCell ref="A8422:F8422"/>
    <mergeCell ref="A8423:F8423"/>
    <mergeCell ref="A8424:F8424"/>
    <mergeCell ref="A8425:F8425"/>
    <mergeCell ref="A8486:F8486"/>
    <mergeCell ref="A8487:F8487"/>
    <mergeCell ref="A8488:F8488"/>
    <mergeCell ref="A8489:F8489"/>
    <mergeCell ref="A8490:F8490"/>
    <mergeCell ref="A8481:F8481"/>
    <mergeCell ref="A8482:F8482"/>
    <mergeCell ref="A8483:F8483"/>
    <mergeCell ref="A8484:F8484"/>
    <mergeCell ref="A8485:F8485"/>
    <mergeCell ref="A8476:F8476"/>
    <mergeCell ref="A8477:F8477"/>
    <mergeCell ref="A8478:F8478"/>
    <mergeCell ref="A8479:F8479"/>
    <mergeCell ref="A8480:F8480"/>
    <mergeCell ref="A8471:F8471"/>
    <mergeCell ref="A8472:F8472"/>
    <mergeCell ref="A8473:F8473"/>
    <mergeCell ref="A8474:F8474"/>
    <mergeCell ref="A8475:F8475"/>
    <mergeCell ref="A8466:F8466"/>
    <mergeCell ref="A8467:F8467"/>
    <mergeCell ref="A8468:F8468"/>
    <mergeCell ref="A8469:F8469"/>
    <mergeCell ref="A8470:F8470"/>
    <mergeCell ref="A8461:F8461"/>
    <mergeCell ref="A8462:F8462"/>
    <mergeCell ref="A8463:F8463"/>
    <mergeCell ref="A8464:F8464"/>
    <mergeCell ref="A8465:F8465"/>
    <mergeCell ref="A8456:F8456"/>
    <mergeCell ref="A8457:F8457"/>
    <mergeCell ref="A8458:F8458"/>
    <mergeCell ref="A8459:F8459"/>
    <mergeCell ref="A8460:F8460"/>
    <mergeCell ref="A8521:F8521"/>
    <mergeCell ref="A8522:F8522"/>
    <mergeCell ref="A8523:F8523"/>
    <mergeCell ref="A8524:F8524"/>
    <mergeCell ref="A8525:F8525"/>
    <mergeCell ref="A8516:F8516"/>
    <mergeCell ref="A8517:F8517"/>
    <mergeCell ref="A8518:F8518"/>
    <mergeCell ref="A8519:F8519"/>
    <mergeCell ref="A8520:F8520"/>
    <mergeCell ref="A8511:F8511"/>
    <mergeCell ref="A8512:F8512"/>
    <mergeCell ref="A8513:F8513"/>
    <mergeCell ref="A8514:F8514"/>
    <mergeCell ref="A8515:F8515"/>
    <mergeCell ref="A8506:F8506"/>
    <mergeCell ref="A8507:F8507"/>
    <mergeCell ref="A8508:F8508"/>
    <mergeCell ref="A8509:F8509"/>
    <mergeCell ref="A8510:F8510"/>
    <mergeCell ref="A8501:F8501"/>
    <mergeCell ref="A8502:F8502"/>
    <mergeCell ref="A8503:F8503"/>
    <mergeCell ref="A8504:F8504"/>
    <mergeCell ref="A8505:F8505"/>
    <mergeCell ref="A8496:F8496"/>
    <mergeCell ref="A8497:F8497"/>
    <mergeCell ref="A8498:F8498"/>
    <mergeCell ref="A8499:F8499"/>
    <mergeCell ref="A8500:F8500"/>
    <mergeCell ref="A8491:F8491"/>
    <mergeCell ref="A8492:F8492"/>
    <mergeCell ref="A8493:F8493"/>
    <mergeCell ref="A8494:F8494"/>
    <mergeCell ref="A8495:F8495"/>
    <mergeCell ref="A8556:F8556"/>
    <mergeCell ref="A8557:F8557"/>
    <mergeCell ref="A8558:F8558"/>
    <mergeCell ref="A8559:F8559"/>
    <mergeCell ref="A8560:F8560"/>
    <mergeCell ref="A8551:F8551"/>
    <mergeCell ref="A8552:F8552"/>
    <mergeCell ref="A8553:F8553"/>
    <mergeCell ref="A8554:F8554"/>
    <mergeCell ref="A8555:F8555"/>
    <mergeCell ref="A8546:F8546"/>
    <mergeCell ref="A8547:F8547"/>
    <mergeCell ref="A8548:F8548"/>
    <mergeCell ref="A8549:F8549"/>
    <mergeCell ref="A8550:F8550"/>
    <mergeCell ref="A8541:F8541"/>
    <mergeCell ref="A8542:F8542"/>
    <mergeCell ref="A8543:F8543"/>
    <mergeCell ref="A8544:F8544"/>
    <mergeCell ref="A8545:F8545"/>
    <mergeCell ref="A8536:F8536"/>
    <mergeCell ref="A8537:F8537"/>
    <mergeCell ref="A8538:F8538"/>
    <mergeCell ref="A8539:F8539"/>
    <mergeCell ref="A8540:F8540"/>
    <mergeCell ref="A8531:F8531"/>
    <mergeCell ref="A8532:F8532"/>
    <mergeCell ref="A8533:F8533"/>
    <mergeCell ref="A8534:F8534"/>
    <mergeCell ref="A8535:F8535"/>
    <mergeCell ref="A8526:F8526"/>
    <mergeCell ref="A8527:F8527"/>
    <mergeCell ref="A8528:F8528"/>
    <mergeCell ref="A8529:F8529"/>
    <mergeCell ref="A8530:F8530"/>
    <mergeCell ref="A8591:F8591"/>
    <mergeCell ref="A8592:F8592"/>
    <mergeCell ref="A8593:F8593"/>
    <mergeCell ref="A8594:F8594"/>
    <mergeCell ref="A8595:F8595"/>
    <mergeCell ref="A8586:F8586"/>
    <mergeCell ref="A8587:F8587"/>
    <mergeCell ref="A8588:F8588"/>
    <mergeCell ref="A8589:F8589"/>
    <mergeCell ref="A8590:F8590"/>
    <mergeCell ref="A8581:F8581"/>
    <mergeCell ref="A8582:F8582"/>
    <mergeCell ref="A8583:F8583"/>
    <mergeCell ref="A8584:F8584"/>
    <mergeCell ref="A8585:F8585"/>
    <mergeCell ref="A8576:F8576"/>
    <mergeCell ref="A8577:F8577"/>
    <mergeCell ref="A8578:F8578"/>
    <mergeCell ref="A8579:F8579"/>
    <mergeCell ref="A8580:F8580"/>
    <mergeCell ref="A8571:F8571"/>
    <mergeCell ref="A8572:F8572"/>
    <mergeCell ref="A8573:F8573"/>
    <mergeCell ref="A8574:F8574"/>
    <mergeCell ref="A8575:F8575"/>
    <mergeCell ref="A8566:F8566"/>
    <mergeCell ref="A8567:F8567"/>
    <mergeCell ref="A8568:F8568"/>
    <mergeCell ref="A8569:F8569"/>
    <mergeCell ref="A8570:F8570"/>
    <mergeCell ref="A8561:F8561"/>
    <mergeCell ref="A8562:F8562"/>
    <mergeCell ref="A8563:F8563"/>
    <mergeCell ref="A8564:F8564"/>
    <mergeCell ref="A8565:F8565"/>
    <mergeCell ref="A8626:F8626"/>
    <mergeCell ref="A8627:F8627"/>
    <mergeCell ref="A8628:F8628"/>
    <mergeCell ref="A8629:F8629"/>
    <mergeCell ref="A8630:F8630"/>
    <mergeCell ref="A8621:F8621"/>
    <mergeCell ref="A8622:F8622"/>
    <mergeCell ref="A8623:F8623"/>
    <mergeCell ref="A8624:F8624"/>
    <mergeCell ref="A8625:F8625"/>
    <mergeCell ref="A8616:F8616"/>
    <mergeCell ref="A8617:F8617"/>
    <mergeCell ref="A8618:F8618"/>
    <mergeCell ref="A8619:F8619"/>
    <mergeCell ref="A8620:F8620"/>
    <mergeCell ref="A8611:F8611"/>
    <mergeCell ref="A8612:F8612"/>
    <mergeCell ref="A8613:F8613"/>
    <mergeCell ref="A8614:F8614"/>
    <mergeCell ref="A8615:F8615"/>
    <mergeCell ref="A8606:F8606"/>
    <mergeCell ref="A8607:F8607"/>
    <mergeCell ref="A8608:F8608"/>
    <mergeCell ref="A8609:F8609"/>
    <mergeCell ref="A8610:F8610"/>
    <mergeCell ref="A8601:F8601"/>
    <mergeCell ref="A8602:F8602"/>
    <mergeCell ref="A8603:F8603"/>
    <mergeCell ref="A8604:F8604"/>
    <mergeCell ref="A8605:F8605"/>
    <mergeCell ref="A8596:F8596"/>
    <mergeCell ref="A8597:F8597"/>
    <mergeCell ref="A8598:F8598"/>
    <mergeCell ref="A8599:F8599"/>
    <mergeCell ref="A8600:F8600"/>
    <mergeCell ref="A8661:F8661"/>
    <mergeCell ref="A8662:F8662"/>
    <mergeCell ref="A8663:F8663"/>
    <mergeCell ref="A8664:F8664"/>
    <mergeCell ref="A8665:F8665"/>
    <mergeCell ref="A8656:F8656"/>
    <mergeCell ref="A8657:F8657"/>
    <mergeCell ref="A8658:F8658"/>
    <mergeCell ref="A8659:F8659"/>
    <mergeCell ref="A8660:F8660"/>
    <mergeCell ref="A8651:F8651"/>
    <mergeCell ref="A8652:F8652"/>
    <mergeCell ref="A8653:F8653"/>
    <mergeCell ref="A8654:F8654"/>
    <mergeCell ref="A8655:F8655"/>
    <mergeCell ref="A8646:F8646"/>
    <mergeCell ref="A8647:F8647"/>
    <mergeCell ref="A8648:F8648"/>
    <mergeCell ref="A8649:F8649"/>
    <mergeCell ref="A8650:F8650"/>
    <mergeCell ref="A8641:F8641"/>
    <mergeCell ref="A8642:F8642"/>
    <mergeCell ref="A8643:F8643"/>
    <mergeCell ref="A8644:F8644"/>
    <mergeCell ref="A8645:F8645"/>
    <mergeCell ref="A8636:F8636"/>
    <mergeCell ref="A8637:F8637"/>
    <mergeCell ref="A8638:F8638"/>
    <mergeCell ref="A8639:F8639"/>
    <mergeCell ref="A8640:F8640"/>
    <mergeCell ref="A8631:F8631"/>
    <mergeCell ref="A8632:F8632"/>
    <mergeCell ref="A8633:F8633"/>
    <mergeCell ref="A8634:F8634"/>
    <mergeCell ref="A8635:F8635"/>
    <mergeCell ref="A8696:F8696"/>
    <mergeCell ref="A8697:F8697"/>
    <mergeCell ref="A8698:F8698"/>
    <mergeCell ref="A8699:F8699"/>
    <mergeCell ref="A8700:F8700"/>
    <mergeCell ref="A8691:F8691"/>
    <mergeCell ref="A8692:F8692"/>
    <mergeCell ref="A8693:F8693"/>
    <mergeCell ref="A8694:F8694"/>
    <mergeCell ref="A8695:F8695"/>
    <mergeCell ref="A8686:F8686"/>
    <mergeCell ref="A8687:F8687"/>
    <mergeCell ref="A8688:F8688"/>
    <mergeCell ref="A8689:F8689"/>
    <mergeCell ref="A8690:F8690"/>
    <mergeCell ref="A8681:F8681"/>
    <mergeCell ref="A8682:F8682"/>
    <mergeCell ref="A8683:F8683"/>
    <mergeCell ref="A8684:F8684"/>
    <mergeCell ref="A8685:F8685"/>
    <mergeCell ref="A8676:F8676"/>
    <mergeCell ref="A8677:F8677"/>
    <mergeCell ref="A8678:F8678"/>
    <mergeCell ref="A8679:F8679"/>
    <mergeCell ref="A8680:F8680"/>
    <mergeCell ref="A8671:F8671"/>
    <mergeCell ref="A8672:F8672"/>
    <mergeCell ref="A8673:F8673"/>
    <mergeCell ref="A8674:F8674"/>
    <mergeCell ref="A8675:F8675"/>
    <mergeCell ref="A8666:F8666"/>
    <mergeCell ref="A8667:F8667"/>
    <mergeCell ref="A8668:F8668"/>
    <mergeCell ref="A8669:F8669"/>
    <mergeCell ref="A8670:F8670"/>
    <mergeCell ref="A8731:F8731"/>
    <mergeCell ref="A8732:F8732"/>
    <mergeCell ref="A8733:F8733"/>
    <mergeCell ref="A8734:F8734"/>
    <mergeCell ref="A8735:F8735"/>
    <mergeCell ref="A8726:F8726"/>
    <mergeCell ref="A8727:F8727"/>
    <mergeCell ref="A8728:F8728"/>
    <mergeCell ref="A8729:F8729"/>
    <mergeCell ref="A8730:F8730"/>
    <mergeCell ref="A8721:F8721"/>
    <mergeCell ref="A8722:F8722"/>
    <mergeCell ref="A8723:F8723"/>
    <mergeCell ref="A8724:F8724"/>
    <mergeCell ref="A8725:F8725"/>
    <mergeCell ref="A8716:F8716"/>
    <mergeCell ref="A8717:F8717"/>
    <mergeCell ref="A8718:F8718"/>
    <mergeCell ref="A8719:F8719"/>
    <mergeCell ref="A8720:F8720"/>
    <mergeCell ref="A8711:F8711"/>
    <mergeCell ref="A8712:F8712"/>
    <mergeCell ref="A8713:F8713"/>
    <mergeCell ref="A8714:F8714"/>
    <mergeCell ref="A8715:F8715"/>
    <mergeCell ref="A8706:F8706"/>
    <mergeCell ref="A8707:F8707"/>
    <mergeCell ref="A8708:F8708"/>
    <mergeCell ref="A8709:F8709"/>
    <mergeCell ref="A8710:F8710"/>
    <mergeCell ref="A8701:F8701"/>
    <mergeCell ref="A8702:F8702"/>
    <mergeCell ref="A8703:F8703"/>
    <mergeCell ref="A8704:F8704"/>
    <mergeCell ref="A8705:F8705"/>
    <mergeCell ref="A8766:F8766"/>
    <mergeCell ref="A8767:F8767"/>
    <mergeCell ref="A8768:F8768"/>
    <mergeCell ref="A8769:F8769"/>
    <mergeCell ref="A8770:F8770"/>
    <mergeCell ref="A8761:F8761"/>
    <mergeCell ref="A8762:F8762"/>
    <mergeCell ref="A8763:F8763"/>
    <mergeCell ref="A8764:F8764"/>
    <mergeCell ref="A8765:F8765"/>
    <mergeCell ref="A8756:F8756"/>
    <mergeCell ref="A8757:F8757"/>
    <mergeCell ref="A8758:F8758"/>
    <mergeCell ref="A8759:F8759"/>
    <mergeCell ref="A8760:F8760"/>
    <mergeCell ref="A8751:F8751"/>
    <mergeCell ref="A8752:F8752"/>
    <mergeCell ref="A8753:F8753"/>
    <mergeCell ref="A8754:F8754"/>
    <mergeCell ref="A8755:F8755"/>
    <mergeCell ref="A8746:F8746"/>
    <mergeCell ref="A8747:F8747"/>
    <mergeCell ref="A8748:F8748"/>
    <mergeCell ref="A8749:F8749"/>
    <mergeCell ref="A8750:F8750"/>
    <mergeCell ref="A8741:F8741"/>
    <mergeCell ref="A8742:F8742"/>
    <mergeCell ref="A8743:F8743"/>
    <mergeCell ref="A8744:F8744"/>
    <mergeCell ref="A8745:F8745"/>
    <mergeCell ref="A8736:F8736"/>
    <mergeCell ref="A8737:F8737"/>
    <mergeCell ref="A8738:F8738"/>
    <mergeCell ref="A8739:F8739"/>
    <mergeCell ref="A8740:F8740"/>
    <mergeCell ref="A8801:F8801"/>
    <mergeCell ref="A8802:F8802"/>
    <mergeCell ref="A8803:F8803"/>
    <mergeCell ref="A8804:F8804"/>
    <mergeCell ref="A8805:F8805"/>
    <mergeCell ref="A8796:F8796"/>
    <mergeCell ref="A8797:F8797"/>
    <mergeCell ref="A8798:F8798"/>
    <mergeCell ref="A8799:F8799"/>
    <mergeCell ref="A8800:F8800"/>
    <mergeCell ref="A8791:F8791"/>
    <mergeCell ref="A8792:F8792"/>
    <mergeCell ref="A8793:F8793"/>
    <mergeCell ref="A8794:F8794"/>
    <mergeCell ref="A8795:F8795"/>
    <mergeCell ref="A8786:F8786"/>
    <mergeCell ref="A8787:F8787"/>
    <mergeCell ref="A8788:F8788"/>
    <mergeCell ref="A8789:F8789"/>
    <mergeCell ref="A8790:F8790"/>
    <mergeCell ref="A8781:F8781"/>
    <mergeCell ref="A8782:F8782"/>
    <mergeCell ref="A8783:F8783"/>
    <mergeCell ref="A8784:F8784"/>
    <mergeCell ref="A8785:F8785"/>
    <mergeCell ref="A8776:F8776"/>
    <mergeCell ref="A8777:F8777"/>
    <mergeCell ref="A8778:F8778"/>
    <mergeCell ref="A8779:F8779"/>
    <mergeCell ref="A8780:F8780"/>
    <mergeCell ref="A8771:F8771"/>
    <mergeCell ref="A8772:F8772"/>
    <mergeCell ref="A8773:F8773"/>
    <mergeCell ref="A8774:F8774"/>
    <mergeCell ref="A8775:F8775"/>
    <mergeCell ref="A8836:F8836"/>
    <mergeCell ref="A8837:F8837"/>
    <mergeCell ref="A8838:F8838"/>
    <mergeCell ref="A8839:F8839"/>
    <mergeCell ref="A8840:F8840"/>
    <mergeCell ref="A8831:F8831"/>
    <mergeCell ref="A8832:F8832"/>
    <mergeCell ref="A8833:F8833"/>
    <mergeCell ref="A8834:F8834"/>
    <mergeCell ref="A8835:F8835"/>
    <mergeCell ref="A8826:F8826"/>
    <mergeCell ref="A8827:F8827"/>
    <mergeCell ref="A8828:F8828"/>
    <mergeCell ref="A8829:F8829"/>
    <mergeCell ref="A8830:F8830"/>
    <mergeCell ref="A8821:F8821"/>
    <mergeCell ref="A8822:F8822"/>
    <mergeCell ref="A8823:F8823"/>
    <mergeCell ref="A8824:F8824"/>
    <mergeCell ref="A8825:F8825"/>
    <mergeCell ref="A8816:F8816"/>
    <mergeCell ref="A8817:F8817"/>
    <mergeCell ref="A8818:F8818"/>
    <mergeCell ref="A8819:F8819"/>
    <mergeCell ref="A8820:F8820"/>
    <mergeCell ref="A8811:F8811"/>
    <mergeCell ref="A8812:F8812"/>
    <mergeCell ref="A8813:F8813"/>
    <mergeCell ref="A8814:F8814"/>
    <mergeCell ref="A8815:F8815"/>
    <mergeCell ref="A8806:F8806"/>
    <mergeCell ref="A8807:F8807"/>
    <mergeCell ref="A8808:F8808"/>
    <mergeCell ref="A8809:F8809"/>
    <mergeCell ref="A8810:F8810"/>
    <mergeCell ref="A8871:F8871"/>
    <mergeCell ref="A8872:F8872"/>
    <mergeCell ref="A8873:F8873"/>
    <mergeCell ref="A8874:F8874"/>
    <mergeCell ref="A8875:F8875"/>
    <mergeCell ref="A8866:F8866"/>
    <mergeCell ref="A8867:F8867"/>
    <mergeCell ref="A8868:F8868"/>
    <mergeCell ref="A8869:F8869"/>
    <mergeCell ref="A8870:F8870"/>
    <mergeCell ref="A8861:F8861"/>
    <mergeCell ref="A8862:F8862"/>
    <mergeCell ref="A8863:F8863"/>
    <mergeCell ref="A8864:F8864"/>
    <mergeCell ref="A8865:F8865"/>
    <mergeCell ref="A8856:F8856"/>
    <mergeCell ref="A8857:F8857"/>
    <mergeCell ref="A8858:F8858"/>
    <mergeCell ref="A8859:F8859"/>
    <mergeCell ref="A8860:F8860"/>
    <mergeCell ref="A8851:F8851"/>
    <mergeCell ref="A8852:F8852"/>
    <mergeCell ref="A8853:F8853"/>
    <mergeCell ref="A8854:F8854"/>
    <mergeCell ref="A8855:F8855"/>
    <mergeCell ref="A8846:F8846"/>
    <mergeCell ref="A8847:F8847"/>
    <mergeCell ref="A8848:F8848"/>
    <mergeCell ref="A8849:F8849"/>
    <mergeCell ref="A8850:F8850"/>
    <mergeCell ref="A8841:F8841"/>
    <mergeCell ref="A8842:F8842"/>
    <mergeCell ref="A8843:F8843"/>
    <mergeCell ref="A8844:F8844"/>
    <mergeCell ref="A8845:F8845"/>
    <mergeCell ref="A8906:F8906"/>
    <mergeCell ref="A8907:F8907"/>
    <mergeCell ref="A8908:F8908"/>
    <mergeCell ref="A8909:F8909"/>
    <mergeCell ref="A8910:F8910"/>
    <mergeCell ref="A8901:F8901"/>
    <mergeCell ref="A8902:F8902"/>
    <mergeCell ref="A8903:F8903"/>
    <mergeCell ref="A8904:F8904"/>
    <mergeCell ref="A8905:F8905"/>
    <mergeCell ref="A8896:F8896"/>
    <mergeCell ref="A8897:F8897"/>
    <mergeCell ref="A8898:F8898"/>
    <mergeCell ref="A8899:F8899"/>
    <mergeCell ref="A8900:F8900"/>
    <mergeCell ref="A8891:F8891"/>
    <mergeCell ref="A8892:F8892"/>
    <mergeCell ref="A8893:F8893"/>
    <mergeCell ref="A8894:F8894"/>
    <mergeCell ref="A8895:F8895"/>
    <mergeCell ref="A8886:F8886"/>
    <mergeCell ref="A8887:F8887"/>
    <mergeCell ref="A8888:F8888"/>
    <mergeCell ref="A8889:F8889"/>
    <mergeCell ref="A8890:F8890"/>
    <mergeCell ref="A8881:F8881"/>
    <mergeCell ref="A8882:F8882"/>
    <mergeCell ref="A8883:F8883"/>
    <mergeCell ref="A8884:F8884"/>
    <mergeCell ref="A8885:F8885"/>
    <mergeCell ref="A8876:F8876"/>
    <mergeCell ref="A8877:F8877"/>
    <mergeCell ref="A8878:F8878"/>
    <mergeCell ref="A8879:F8879"/>
    <mergeCell ref="A8880:F8880"/>
    <mergeCell ref="A8941:F8941"/>
    <mergeCell ref="A8942:F8942"/>
    <mergeCell ref="A8943:F8943"/>
    <mergeCell ref="A8944:F8944"/>
    <mergeCell ref="A8945:F8945"/>
    <mergeCell ref="A8936:F8936"/>
    <mergeCell ref="A8937:F8937"/>
    <mergeCell ref="A8938:F8938"/>
    <mergeCell ref="A8939:F8939"/>
    <mergeCell ref="A8940:F8940"/>
    <mergeCell ref="A8931:F8931"/>
    <mergeCell ref="A8932:F8932"/>
    <mergeCell ref="A8933:F8933"/>
    <mergeCell ref="A8934:F8934"/>
    <mergeCell ref="A8935:F8935"/>
    <mergeCell ref="A8926:F8926"/>
    <mergeCell ref="A8927:F8927"/>
    <mergeCell ref="A8928:F8928"/>
    <mergeCell ref="A8929:F8929"/>
    <mergeCell ref="A8930:F8930"/>
    <mergeCell ref="A8921:F8921"/>
    <mergeCell ref="A8922:F8922"/>
    <mergeCell ref="A8923:F8923"/>
    <mergeCell ref="A8924:F8924"/>
    <mergeCell ref="A8925:F8925"/>
    <mergeCell ref="A8916:F8916"/>
    <mergeCell ref="A8917:F8917"/>
    <mergeCell ref="A8918:F8918"/>
    <mergeCell ref="A8919:F8919"/>
    <mergeCell ref="A8920:F8920"/>
    <mergeCell ref="A8911:F8911"/>
    <mergeCell ref="A8912:F8912"/>
    <mergeCell ref="A8913:F8913"/>
    <mergeCell ref="A8914:F8914"/>
    <mergeCell ref="A8915:F8915"/>
    <mergeCell ref="A8976:F8976"/>
    <mergeCell ref="A8977:F8977"/>
    <mergeCell ref="A8978:F8978"/>
    <mergeCell ref="A8979:F8979"/>
    <mergeCell ref="A8980:F8980"/>
    <mergeCell ref="A8971:F8971"/>
    <mergeCell ref="A8972:F8972"/>
    <mergeCell ref="A8973:F8973"/>
    <mergeCell ref="A8974:F8974"/>
    <mergeCell ref="A8975:F8975"/>
    <mergeCell ref="A8966:F8966"/>
    <mergeCell ref="A8967:F8967"/>
    <mergeCell ref="A8968:F8968"/>
    <mergeCell ref="A8969:F8969"/>
    <mergeCell ref="A8970:F8970"/>
    <mergeCell ref="A8961:F8961"/>
    <mergeCell ref="A8962:F8962"/>
    <mergeCell ref="A8963:F8963"/>
    <mergeCell ref="A8964:F8964"/>
    <mergeCell ref="A8965:F8965"/>
    <mergeCell ref="A8956:F8956"/>
    <mergeCell ref="A8957:F8957"/>
    <mergeCell ref="A8958:F8958"/>
    <mergeCell ref="A8959:F8959"/>
    <mergeCell ref="A8960:F8960"/>
    <mergeCell ref="A8951:F8951"/>
    <mergeCell ref="A8952:F8952"/>
    <mergeCell ref="A8953:F8953"/>
    <mergeCell ref="A8954:F8954"/>
    <mergeCell ref="A8955:F8955"/>
    <mergeCell ref="A8946:F8946"/>
    <mergeCell ref="A8947:F8947"/>
    <mergeCell ref="A8948:F8948"/>
    <mergeCell ref="A8949:F8949"/>
    <mergeCell ref="A8950:F8950"/>
    <mergeCell ref="A9011:F9011"/>
    <mergeCell ref="A9012:F9012"/>
    <mergeCell ref="A9013:F9013"/>
    <mergeCell ref="A9014:F9014"/>
    <mergeCell ref="A9015:F9015"/>
    <mergeCell ref="A9006:F9006"/>
    <mergeCell ref="A9007:F9007"/>
    <mergeCell ref="A9008:F9008"/>
    <mergeCell ref="A9009:F9009"/>
    <mergeCell ref="A9010:F9010"/>
    <mergeCell ref="A9001:F9001"/>
    <mergeCell ref="A9002:F9002"/>
    <mergeCell ref="A9003:F9003"/>
    <mergeCell ref="A9004:F9004"/>
    <mergeCell ref="A9005:F9005"/>
    <mergeCell ref="A8996:F8996"/>
    <mergeCell ref="A8997:F8997"/>
    <mergeCell ref="A8998:F8998"/>
    <mergeCell ref="A8999:F8999"/>
    <mergeCell ref="A9000:F9000"/>
    <mergeCell ref="A8991:F8991"/>
    <mergeCell ref="A8992:F8992"/>
    <mergeCell ref="A8993:F8993"/>
    <mergeCell ref="A8994:F8994"/>
    <mergeCell ref="A8995:F8995"/>
    <mergeCell ref="A8986:F8986"/>
    <mergeCell ref="A8987:F8987"/>
    <mergeCell ref="A8988:F8988"/>
    <mergeCell ref="A8989:F8989"/>
    <mergeCell ref="A8990:F8990"/>
    <mergeCell ref="A8981:F8981"/>
    <mergeCell ref="A8982:F8982"/>
    <mergeCell ref="A8983:F8983"/>
    <mergeCell ref="A8984:F8984"/>
    <mergeCell ref="A8985:F8985"/>
    <mergeCell ref="A9046:F9046"/>
    <mergeCell ref="A9047:F9047"/>
    <mergeCell ref="A9048:F9048"/>
    <mergeCell ref="A9049:F9049"/>
    <mergeCell ref="A9050:F9050"/>
    <mergeCell ref="A9041:F9041"/>
    <mergeCell ref="A9042:F9042"/>
    <mergeCell ref="A9043:F9043"/>
    <mergeCell ref="A9044:F9044"/>
    <mergeCell ref="A9045:F9045"/>
    <mergeCell ref="A9036:F9036"/>
    <mergeCell ref="A9037:F9037"/>
    <mergeCell ref="A9038:F9038"/>
    <mergeCell ref="A9039:F9039"/>
    <mergeCell ref="A9040:F9040"/>
    <mergeCell ref="A9031:F9031"/>
    <mergeCell ref="A9032:F9032"/>
    <mergeCell ref="A9033:F9033"/>
    <mergeCell ref="A9034:F9034"/>
    <mergeCell ref="A9035:F9035"/>
    <mergeCell ref="A9026:F9026"/>
    <mergeCell ref="A9027:F9027"/>
    <mergeCell ref="A9028:F9028"/>
    <mergeCell ref="A9029:F9029"/>
    <mergeCell ref="A9030:F9030"/>
    <mergeCell ref="A9021:F9021"/>
    <mergeCell ref="A9022:F9022"/>
    <mergeCell ref="A9023:F9023"/>
    <mergeCell ref="A9024:F9024"/>
    <mergeCell ref="A9025:F9025"/>
    <mergeCell ref="A9016:F9016"/>
    <mergeCell ref="A9017:F9017"/>
    <mergeCell ref="A9018:F9018"/>
    <mergeCell ref="A9019:F9019"/>
    <mergeCell ref="A9020:F9020"/>
    <mergeCell ref="A9081:F9081"/>
    <mergeCell ref="A9082:F9082"/>
    <mergeCell ref="A9083:F9083"/>
    <mergeCell ref="A9084:F9084"/>
    <mergeCell ref="A9085:F9085"/>
    <mergeCell ref="A9076:F9076"/>
    <mergeCell ref="A9077:F9077"/>
    <mergeCell ref="A9078:F9078"/>
    <mergeCell ref="A9079:F9079"/>
    <mergeCell ref="A9080:F9080"/>
    <mergeCell ref="A9071:F9071"/>
    <mergeCell ref="A9072:F9072"/>
    <mergeCell ref="A9073:F9073"/>
    <mergeCell ref="A9074:F9074"/>
    <mergeCell ref="A9075:F9075"/>
    <mergeCell ref="A9066:F9066"/>
    <mergeCell ref="A9067:F9067"/>
    <mergeCell ref="A9068:F9068"/>
    <mergeCell ref="A9069:F9069"/>
    <mergeCell ref="A9070:F9070"/>
    <mergeCell ref="A9061:F9061"/>
    <mergeCell ref="A9062:F9062"/>
    <mergeCell ref="A9063:F9063"/>
    <mergeCell ref="A9064:F9064"/>
    <mergeCell ref="A9065:F9065"/>
    <mergeCell ref="A9056:F9056"/>
    <mergeCell ref="A9057:F9057"/>
    <mergeCell ref="A9058:F9058"/>
    <mergeCell ref="A9059:F9059"/>
    <mergeCell ref="A9060:F9060"/>
    <mergeCell ref="A9051:F9051"/>
    <mergeCell ref="A9052:F9052"/>
    <mergeCell ref="A9053:F9053"/>
    <mergeCell ref="A9054:F9054"/>
    <mergeCell ref="A9055:F9055"/>
    <mergeCell ref="A9116:F9116"/>
    <mergeCell ref="A9117:F9117"/>
    <mergeCell ref="A9118:F9118"/>
    <mergeCell ref="A9119:F9119"/>
    <mergeCell ref="A9120:F9120"/>
    <mergeCell ref="A9111:F9111"/>
    <mergeCell ref="A9112:F9112"/>
    <mergeCell ref="A9113:F9113"/>
    <mergeCell ref="A9114:F9114"/>
    <mergeCell ref="A9115:F9115"/>
    <mergeCell ref="A9106:F9106"/>
    <mergeCell ref="A9107:F9107"/>
    <mergeCell ref="A9108:F9108"/>
    <mergeCell ref="A9109:F9109"/>
    <mergeCell ref="A9110:F9110"/>
    <mergeCell ref="A9101:F9101"/>
    <mergeCell ref="A9102:F9102"/>
    <mergeCell ref="A9103:F9103"/>
    <mergeCell ref="A9104:F9104"/>
    <mergeCell ref="A9105:F9105"/>
    <mergeCell ref="A9096:F9096"/>
    <mergeCell ref="A9097:F9097"/>
    <mergeCell ref="A9098:F9098"/>
    <mergeCell ref="A9099:F9099"/>
    <mergeCell ref="A9100:F9100"/>
    <mergeCell ref="A9091:F9091"/>
    <mergeCell ref="A9092:F9092"/>
    <mergeCell ref="A9093:F9093"/>
    <mergeCell ref="A9094:F9094"/>
    <mergeCell ref="A9095:F9095"/>
    <mergeCell ref="A9086:F9086"/>
    <mergeCell ref="A9087:F9087"/>
    <mergeCell ref="A9088:F9088"/>
    <mergeCell ref="A9089:F9089"/>
    <mergeCell ref="A9090:F9090"/>
    <mergeCell ref="A9151:F9151"/>
    <mergeCell ref="A9152:F9152"/>
    <mergeCell ref="A9153:F9153"/>
    <mergeCell ref="A9154:F9154"/>
    <mergeCell ref="A9155:F9155"/>
    <mergeCell ref="A9146:F9146"/>
    <mergeCell ref="A9147:F9147"/>
    <mergeCell ref="A9148:F9148"/>
    <mergeCell ref="A9149:F9149"/>
    <mergeCell ref="A9150:F9150"/>
    <mergeCell ref="A9141:F9141"/>
    <mergeCell ref="A9142:F9142"/>
    <mergeCell ref="A9143:F9143"/>
    <mergeCell ref="A9144:F9144"/>
    <mergeCell ref="A9145:F9145"/>
    <mergeCell ref="A9136:F9136"/>
    <mergeCell ref="A9137:F9137"/>
    <mergeCell ref="A9138:F9138"/>
    <mergeCell ref="A9139:F9139"/>
    <mergeCell ref="A9140:F9140"/>
    <mergeCell ref="A9131:F9131"/>
    <mergeCell ref="A9132:F9132"/>
    <mergeCell ref="A9133:F9133"/>
    <mergeCell ref="A9134:F9134"/>
    <mergeCell ref="A9135:F9135"/>
    <mergeCell ref="A9126:F9126"/>
    <mergeCell ref="A9127:F9127"/>
    <mergeCell ref="A9128:F9128"/>
    <mergeCell ref="A9129:F9129"/>
    <mergeCell ref="A9130:F9130"/>
    <mergeCell ref="A9121:F9121"/>
    <mergeCell ref="A9122:F9122"/>
    <mergeCell ref="A9123:F9123"/>
    <mergeCell ref="A9124:F9124"/>
    <mergeCell ref="A9125:F9125"/>
    <mergeCell ref="A9186:F9186"/>
    <mergeCell ref="A9187:F9187"/>
    <mergeCell ref="A9188:F9188"/>
    <mergeCell ref="A9189:F9189"/>
    <mergeCell ref="A9190:F9190"/>
    <mergeCell ref="A9181:F9181"/>
    <mergeCell ref="A9182:F9182"/>
    <mergeCell ref="A9183:F9183"/>
    <mergeCell ref="A9184:F9184"/>
    <mergeCell ref="A9185:F9185"/>
    <mergeCell ref="A9176:F9176"/>
    <mergeCell ref="A9177:F9177"/>
    <mergeCell ref="A9178:F9178"/>
    <mergeCell ref="A9179:F9179"/>
    <mergeCell ref="A9180:F9180"/>
    <mergeCell ref="A9171:F9171"/>
    <mergeCell ref="A9172:F9172"/>
    <mergeCell ref="A9173:F9173"/>
    <mergeCell ref="A9174:F9174"/>
    <mergeCell ref="A9175:F9175"/>
    <mergeCell ref="A9166:F9166"/>
    <mergeCell ref="A9167:F9167"/>
    <mergeCell ref="A9168:F9168"/>
    <mergeCell ref="A9169:F9169"/>
    <mergeCell ref="A9170:F9170"/>
    <mergeCell ref="A9161:F9161"/>
    <mergeCell ref="A9162:F9162"/>
    <mergeCell ref="A9163:F9163"/>
    <mergeCell ref="A9164:F9164"/>
    <mergeCell ref="A9165:F9165"/>
    <mergeCell ref="A9156:F9156"/>
    <mergeCell ref="A9157:F9157"/>
    <mergeCell ref="A9158:F9158"/>
    <mergeCell ref="A9159:F9159"/>
    <mergeCell ref="A9160:F9160"/>
    <mergeCell ref="A9221:F9221"/>
    <mergeCell ref="A9222:F9222"/>
    <mergeCell ref="A9223:F9223"/>
    <mergeCell ref="A9224:F9224"/>
    <mergeCell ref="A9225:F9225"/>
    <mergeCell ref="A9216:F9216"/>
    <mergeCell ref="A9217:F9217"/>
    <mergeCell ref="A9218:F9218"/>
    <mergeCell ref="A9219:F9219"/>
    <mergeCell ref="A9220:F9220"/>
    <mergeCell ref="A9211:F9211"/>
    <mergeCell ref="A9212:F9212"/>
    <mergeCell ref="A9213:F9213"/>
    <mergeCell ref="A9214:F9214"/>
    <mergeCell ref="A9215:F9215"/>
    <mergeCell ref="A9206:F9206"/>
    <mergeCell ref="A9207:F9207"/>
    <mergeCell ref="A9208:F9208"/>
    <mergeCell ref="A9209:F9209"/>
    <mergeCell ref="A9210:F9210"/>
    <mergeCell ref="A9201:F9201"/>
    <mergeCell ref="A9202:F9202"/>
    <mergeCell ref="A9203:F9203"/>
    <mergeCell ref="A9204:F9204"/>
    <mergeCell ref="A9205:F9205"/>
    <mergeCell ref="A9196:F9196"/>
    <mergeCell ref="A9197:F9197"/>
    <mergeCell ref="A9198:F9198"/>
    <mergeCell ref="A9199:F9199"/>
    <mergeCell ref="A9200:F9200"/>
    <mergeCell ref="A9191:F9191"/>
    <mergeCell ref="A9192:F9192"/>
    <mergeCell ref="A9193:F9193"/>
    <mergeCell ref="A9194:F9194"/>
    <mergeCell ref="A9195:F9195"/>
    <mergeCell ref="A9256:F9256"/>
    <mergeCell ref="A9257:F9257"/>
    <mergeCell ref="A9258:F9258"/>
    <mergeCell ref="A9259:F9259"/>
    <mergeCell ref="A9260:F9260"/>
    <mergeCell ref="A9251:F9251"/>
    <mergeCell ref="A9252:F9252"/>
    <mergeCell ref="A9253:F9253"/>
    <mergeCell ref="A9254:F9254"/>
    <mergeCell ref="A9255:F9255"/>
    <mergeCell ref="A9246:F9246"/>
    <mergeCell ref="A9247:F9247"/>
    <mergeCell ref="A9248:F9248"/>
    <mergeCell ref="A9249:F9249"/>
    <mergeCell ref="A9250:F9250"/>
    <mergeCell ref="A9241:F9241"/>
    <mergeCell ref="A9242:F9242"/>
    <mergeCell ref="A9243:F9243"/>
    <mergeCell ref="A9244:F9244"/>
    <mergeCell ref="A9245:F9245"/>
    <mergeCell ref="A9236:F9236"/>
    <mergeCell ref="A9237:F9237"/>
    <mergeCell ref="A9238:F9238"/>
    <mergeCell ref="A9239:F9239"/>
    <mergeCell ref="A9240:F9240"/>
    <mergeCell ref="A9231:F9231"/>
    <mergeCell ref="A9232:F9232"/>
    <mergeCell ref="A9233:F9233"/>
    <mergeCell ref="A9234:F9234"/>
    <mergeCell ref="A9235:F9235"/>
    <mergeCell ref="A9226:F9226"/>
    <mergeCell ref="A9227:F9227"/>
    <mergeCell ref="A9228:F9228"/>
    <mergeCell ref="A9229:F9229"/>
    <mergeCell ref="A9230:F9230"/>
    <mergeCell ref="A9291:F9291"/>
    <mergeCell ref="A9292:F9292"/>
    <mergeCell ref="A9293:F9293"/>
    <mergeCell ref="A9294:F9294"/>
    <mergeCell ref="A9295:F9295"/>
    <mergeCell ref="A9286:F9286"/>
    <mergeCell ref="A9287:F9287"/>
    <mergeCell ref="A9288:F9288"/>
    <mergeCell ref="A9289:F9289"/>
    <mergeCell ref="A9290:F9290"/>
    <mergeCell ref="A9281:F9281"/>
    <mergeCell ref="A9282:F9282"/>
    <mergeCell ref="A9283:F9283"/>
    <mergeCell ref="A9284:F9284"/>
    <mergeCell ref="A9285:F9285"/>
    <mergeCell ref="A9276:F9276"/>
    <mergeCell ref="A9277:F9277"/>
    <mergeCell ref="A9278:F9278"/>
    <mergeCell ref="A9279:F9279"/>
    <mergeCell ref="A9280:F9280"/>
    <mergeCell ref="A9271:F9271"/>
    <mergeCell ref="A9272:F9272"/>
    <mergeCell ref="A9273:F9273"/>
    <mergeCell ref="A9274:F9274"/>
    <mergeCell ref="A9275:F9275"/>
    <mergeCell ref="A9266:F9266"/>
    <mergeCell ref="A9267:F9267"/>
    <mergeCell ref="A9268:F9268"/>
    <mergeCell ref="A9269:F9269"/>
    <mergeCell ref="A9270:F9270"/>
    <mergeCell ref="A9261:F9261"/>
    <mergeCell ref="A9262:F9262"/>
    <mergeCell ref="A9263:F9263"/>
    <mergeCell ref="A9264:F9264"/>
    <mergeCell ref="A9265:F9265"/>
    <mergeCell ref="A9326:F9326"/>
    <mergeCell ref="A9327:F9327"/>
    <mergeCell ref="A9328:F9328"/>
    <mergeCell ref="A9329:F9329"/>
    <mergeCell ref="A9330:F9330"/>
    <mergeCell ref="A9321:F9321"/>
    <mergeCell ref="A9322:F9322"/>
    <mergeCell ref="A9323:F9323"/>
    <mergeCell ref="A9324:F9324"/>
    <mergeCell ref="A9325:F9325"/>
    <mergeCell ref="A9316:F9316"/>
    <mergeCell ref="A9317:F9317"/>
    <mergeCell ref="A9318:F9318"/>
    <mergeCell ref="A9319:F9319"/>
    <mergeCell ref="A9320:F9320"/>
    <mergeCell ref="A9311:F9311"/>
    <mergeCell ref="A9312:F9312"/>
    <mergeCell ref="A9313:F9313"/>
    <mergeCell ref="A9314:F9314"/>
    <mergeCell ref="A9315:F9315"/>
    <mergeCell ref="A9306:F9306"/>
    <mergeCell ref="A9307:F9307"/>
    <mergeCell ref="A9308:F9308"/>
    <mergeCell ref="A9309:F9309"/>
    <mergeCell ref="A9310:F9310"/>
    <mergeCell ref="A9301:F9301"/>
    <mergeCell ref="A9302:F9302"/>
    <mergeCell ref="A9303:F9303"/>
    <mergeCell ref="A9304:F9304"/>
    <mergeCell ref="A9305:F9305"/>
    <mergeCell ref="A9296:F9296"/>
    <mergeCell ref="A9297:F9297"/>
    <mergeCell ref="A9298:F9298"/>
    <mergeCell ref="A9299:F9299"/>
    <mergeCell ref="A9300:F9300"/>
    <mergeCell ref="A9361:F9361"/>
    <mergeCell ref="A9362:F9362"/>
    <mergeCell ref="A9363:F9363"/>
    <mergeCell ref="A9364:F9364"/>
    <mergeCell ref="A9365:F9365"/>
    <mergeCell ref="A9356:F9356"/>
    <mergeCell ref="A9357:F9357"/>
    <mergeCell ref="A9358:F9358"/>
    <mergeCell ref="A9359:F9359"/>
    <mergeCell ref="A9360:F9360"/>
    <mergeCell ref="A9351:F9351"/>
    <mergeCell ref="A9352:F9352"/>
    <mergeCell ref="A9353:F9353"/>
    <mergeCell ref="A9354:F9354"/>
    <mergeCell ref="A9355:F9355"/>
    <mergeCell ref="A9346:F9346"/>
    <mergeCell ref="A9347:F9347"/>
    <mergeCell ref="A9348:F9348"/>
    <mergeCell ref="A9349:F9349"/>
    <mergeCell ref="A9350:F9350"/>
    <mergeCell ref="A9341:F9341"/>
    <mergeCell ref="A9342:F9342"/>
    <mergeCell ref="A9343:F9343"/>
    <mergeCell ref="A9344:F9344"/>
    <mergeCell ref="A9345:F9345"/>
    <mergeCell ref="A9336:F9336"/>
    <mergeCell ref="A9337:F9337"/>
    <mergeCell ref="A9338:F9338"/>
    <mergeCell ref="A9339:F9339"/>
    <mergeCell ref="A9340:F9340"/>
    <mergeCell ref="A9331:F9331"/>
    <mergeCell ref="A9332:F9332"/>
    <mergeCell ref="A9333:F9333"/>
    <mergeCell ref="A9334:F9334"/>
    <mergeCell ref="A9335:F9335"/>
    <mergeCell ref="A9396:F9396"/>
    <mergeCell ref="A9397:F9397"/>
    <mergeCell ref="A9398:F9398"/>
    <mergeCell ref="A9399:F9399"/>
    <mergeCell ref="A9400:F9400"/>
    <mergeCell ref="A9391:F9391"/>
    <mergeCell ref="A9392:F9392"/>
    <mergeCell ref="A9393:F9393"/>
    <mergeCell ref="A9394:F9394"/>
    <mergeCell ref="A9395:F9395"/>
    <mergeCell ref="A9386:F9386"/>
    <mergeCell ref="A9387:F9387"/>
    <mergeCell ref="A9388:F9388"/>
    <mergeCell ref="A9389:F9389"/>
    <mergeCell ref="A9390:F9390"/>
    <mergeCell ref="A9381:F9381"/>
    <mergeCell ref="A9382:F9382"/>
    <mergeCell ref="A9383:F9383"/>
    <mergeCell ref="A9384:F9384"/>
    <mergeCell ref="A9385:F9385"/>
    <mergeCell ref="A9376:F9376"/>
    <mergeCell ref="A9377:F9377"/>
    <mergeCell ref="A9378:F9378"/>
    <mergeCell ref="A9379:F9379"/>
    <mergeCell ref="A9380:F9380"/>
    <mergeCell ref="A9371:F9371"/>
    <mergeCell ref="A9372:F9372"/>
    <mergeCell ref="A9373:F9373"/>
    <mergeCell ref="A9374:F9374"/>
    <mergeCell ref="A9375:F9375"/>
    <mergeCell ref="A9366:F9366"/>
    <mergeCell ref="A9367:F9367"/>
    <mergeCell ref="A9368:F9368"/>
    <mergeCell ref="A9369:F9369"/>
    <mergeCell ref="A9370:F9370"/>
    <mergeCell ref="A9431:F9431"/>
    <mergeCell ref="A9432:F9432"/>
    <mergeCell ref="A9433:F9433"/>
    <mergeCell ref="A9434:F9434"/>
    <mergeCell ref="A9435:F9435"/>
    <mergeCell ref="A9426:F9426"/>
    <mergeCell ref="A9427:F9427"/>
    <mergeCell ref="A9428:F9428"/>
    <mergeCell ref="A9429:F9429"/>
    <mergeCell ref="A9430:F9430"/>
    <mergeCell ref="A9421:F9421"/>
    <mergeCell ref="A9422:F9422"/>
    <mergeCell ref="A9423:F9423"/>
    <mergeCell ref="A9424:F9424"/>
    <mergeCell ref="A9425:F9425"/>
    <mergeCell ref="A9416:F9416"/>
    <mergeCell ref="A9417:F9417"/>
    <mergeCell ref="A9418:F9418"/>
    <mergeCell ref="A9419:F9419"/>
    <mergeCell ref="A9420:F9420"/>
    <mergeCell ref="A9411:F9411"/>
    <mergeCell ref="A9412:F9412"/>
    <mergeCell ref="A9413:F9413"/>
    <mergeCell ref="A9414:F9414"/>
    <mergeCell ref="A9415:F9415"/>
    <mergeCell ref="A9406:F9406"/>
    <mergeCell ref="A9407:F9407"/>
    <mergeCell ref="A9408:F9408"/>
    <mergeCell ref="A9409:F9409"/>
    <mergeCell ref="A9410:F9410"/>
    <mergeCell ref="A9401:F9401"/>
    <mergeCell ref="A9402:F9402"/>
    <mergeCell ref="A9403:F9403"/>
    <mergeCell ref="A9404:F9404"/>
    <mergeCell ref="A9405:F9405"/>
    <mergeCell ref="A9466:F9466"/>
    <mergeCell ref="A9467:F9467"/>
    <mergeCell ref="A9468:F9468"/>
    <mergeCell ref="A9469:F9469"/>
    <mergeCell ref="A9470:F9470"/>
    <mergeCell ref="A9461:F9461"/>
    <mergeCell ref="A9462:F9462"/>
    <mergeCell ref="A9463:F9463"/>
    <mergeCell ref="A9464:F9464"/>
    <mergeCell ref="A9465:F9465"/>
    <mergeCell ref="A9456:F9456"/>
    <mergeCell ref="A9457:F9457"/>
    <mergeCell ref="A9458:F9458"/>
    <mergeCell ref="A9459:F9459"/>
    <mergeCell ref="A9460:F9460"/>
    <mergeCell ref="A9451:F9451"/>
    <mergeCell ref="A9452:F9452"/>
    <mergeCell ref="A9453:F9453"/>
    <mergeCell ref="A9454:F9454"/>
    <mergeCell ref="A9455:F9455"/>
    <mergeCell ref="A9446:F9446"/>
    <mergeCell ref="A9447:F9447"/>
    <mergeCell ref="A9448:F9448"/>
    <mergeCell ref="A9449:F9449"/>
    <mergeCell ref="A9450:F9450"/>
    <mergeCell ref="A9441:F9441"/>
    <mergeCell ref="A9442:F9442"/>
    <mergeCell ref="A9443:F9443"/>
    <mergeCell ref="A9444:F9444"/>
    <mergeCell ref="A9445:F9445"/>
    <mergeCell ref="A9436:F9436"/>
    <mergeCell ref="A9437:F9437"/>
    <mergeCell ref="A9438:F9438"/>
    <mergeCell ref="A9439:F9439"/>
    <mergeCell ref="A9440:F9440"/>
    <mergeCell ref="A9501:F9501"/>
    <mergeCell ref="A9502:F9502"/>
    <mergeCell ref="A9503:F9503"/>
    <mergeCell ref="A9504:F9504"/>
    <mergeCell ref="A9505:F9505"/>
    <mergeCell ref="A9496:F9496"/>
    <mergeCell ref="A9497:F9497"/>
    <mergeCell ref="A9498:F9498"/>
    <mergeCell ref="A9499:F9499"/>
    <mergeCell ref="A9500:F9500"/>
    <mergeCell ref="A9491:F9491"/>
    <mergeCell ref="A9492:F9492"/>
    <mergeCell ref="A9493:F9493"/>
    <mergeCell ref="A9494:F9494"/>
    <mergeCell ref="A9495:F9495"/>
    <mergeCell ref="A9486:F9486"/>
    <mergeCell ref="A9487:F9487"/>
    <mergeCell ref="A9488:F9488"/>
    <mergeCell ref="A9489:F9489"/>
    <mergeCell ref="A9490:F9490"/>
    <mergeCell ref="A9481:F9481"/>
    <mergeCell ref="A9482:F9482"/>
    <mergeCell ref="A9483:F9483"/>
    <mergeCell ref="A9484:F9484"/>
    <mergeCell ref="A9485:F9485"/>
    <mergeCell ref="A9476:F9476"/>
    <mergeCell ref="A9477:F9477"/>
    <mergeCell ref="A9478:F9478"/>
    <mergeCell ref="A9479:F9479"/>
    <mergeCell ref="A9480:F9480"/>
    <mergeCell ref="A9471:F9471"/>
    <mergeCell ref="A9472:F9472"/>
    <mergeCell ref="A9473:F9473"/>
    <mergeCell ref="A9474:F9474"/>
    <mergeCell ref="A9475:F9475"/>
    <mergeCell ref="A9536:F9536"/>
    <mergeCell ref="A9537:F9537"/>
    <mergeCell ref="A9538:F9538"/>
    <mergeCell ref="A9539:F9539"/>
    <mergeCell ref="A9540:F9540"/>
    <mergeCell ref="A9531:F9531"/>
    <mergeCell ref="A9532:F9532"/>
    <mergeCell ref="A9533:F9533"/>
    <mergeCell ref="A9534:F9534"/>
    <mergeCell ref="A9535:F9535"/>
    <mergeCell ref="A9526:F9526"/>
    <mergeCell ref="A9527:F9527"/>
    <mergeCell ref="A9528:F9528"/>
    <mergeCell ref="A9529:F9529"/>
    <mergeCell ref="A9530:F9530"/>
    <mergeCell ref="A9521:F9521"/>
    <mergeCell ref="A9522:F9522"/>
    <mergeCell ref="A9523:F9523"/>
    <mergeCell ref="A9524:F9524"/>
    <mergeCell ref="A9525:F9525"/>
    <mergeCell ref="A9516:F9516"/>
    <mergeCell ref="A9517:F9517"/>
    <mergeCell ref="A9518:F9518"/>
    <mergeCell ref="A9519:F9519"/>
    <mergeCell ref="A9520:F9520"/>
    <mergeCell ref="A9511:F9511"/>
    <mergeCell ref="A9512:F9512"/>
    <mergeCell ref="A9513:F9513"/>
    <mergeCell ref="A9514:F9514"/>
    <mergeCell ref="A9515:F9515"/>
    <mergeCell ref="A9506:F9506"/>
    <mergeCell ref="A9507:F9507"/>
    <mergeCell ref="A9508:F9508"/>
    <mergeCell ref="A9509:F9509"/>
    <mergeCell ref="A9510:F9510"/>
    <mergeCell ref="A9571:F9571"/>
    <mergeCell ref="A9572:F9572"/>
    <mergeCell ref="A9573:F9573"/>
    <mergeCell ref="A9574:F9574"/>
    <mergeCell ref="A9575:F9575"/>
    <mergeCell ref="A9566:F9566"/>
    <mergeCell ref="A9567:F9567"/>
    <mergeCell ref="A9568:F9568"/>
    <mergeCell ref="A9569:F9569"/>
    <mergeCell ref="A9570:F9570"/>
    <mergeCell ref="A9561:F9561"/>
    <mergeCell ref="A9562:F9562"/>
    <mergeCell ref="A9563:F9563"/>
    <mergeCell ref="A9564:F9564"/>
    <mergeCell ref="A9565:F9565"/>
    <mergeCell ref="A9556:F9556"/>
    <mergeCell ref="A9557:F9557"/>
    <mergeCell ref="A9558:F9558"/>
    <mergeCell ref="A9559:F9559"/>
    <mergeCell ref="A9560:F9560"/>
    <mergeCell ref="A9551:F9551"/>
    <mergeCell ref="A9552:F9552"/>
    <mergeCell ref="A9553:F9553"/>
    <mergeCell ref="A9554:F9554"/>
    <mergeCell ref="A9555:F9555"/>
    <mergeCell ref="A9546:F9546"/>
    <mergeCell ref="A9547:F9547"/>
    <mergeCell ref="A9548:F9548"/>
    <mergeCell ref="A9549:F9549"/>
    <mergeCell ref="A9550:F9550"/>
    <mergeCell ref="A9541:F9541"/>
    <mergeCell ref="A9542:F9542"/>
    <mergeCell ref="A9543:F9543"/>
    <mergeCell ref="A9544:F9544"/>
    <mergeCell ref="A9545:F9545"/>
    <mergeCell ref="A9606:F9606"/>
    <mergeCell ref="A9607:F9607"/>
    <mergeCell ref="A9608:F9608"/>
    <mergeCell ref="A9609:F9609"/>
    <mergeCell ref="A9610:F9610"/>
    <mergeCell ref="A9601:F9601"/>
    <mergeCell ref="A9602:F9602"/>
    <mergeCell ref="A9603:F9603"/>
    <mergeCell ref="A9604:F9604"/>
    <mergeCell ref="A9605:F9605"/>
    <mergeCell ref="A9596:F9596"/>
    <mergeCell ref="A9597:F9597"/>
    <mergeCell ref="A9598:F9598"/>
    <mergeCell ref="A9599:F9599"/>
    <mergeCell ref="A9600:F9600"/>
    <mergeCell ref="A9591:F9591"/>
    <mergeCell ref="A9592:F9592"/>
    <mergeCell ref="A9593:F9593"/>
    <mergeCell ref="A9594:F9594"/>
    <mergeCell ref="A9595:F9595"/>
    <mergeCell ref="A9586:F9586"/>
    <mergeCell ref="A9587:F9587"/>
    <mergeCell ref="A9588:F9588"/>
    <mergeCell ref="A9589:F9589"/>
    <mergeCell ref="A9590:F9590"/>
    <mergeCell ref="A9581:F9581"/>
    <mergeCell ref="A9582:F9582"/>
    <mergeCell ref="A9583:F9583"/>
    <mergeCell ref="A9584:F9584"/>
    <mergeCell ref="A9585:F9585"/>
    <mergeCell ref="A9576:F9576"/>
    <mergeCell ref="A9577:F9577"/>
    <mergeCell ref="A9578:F9578"/>
    <mergeCell ref="A9579:F9579"/>
    <mergeCell ref="A9580:F9580"/>
    <mergeCell ref="A9641:F9641"/>
    <mergeCell ref="A9642:F9642"/>
    <mergeCell ref="A9643:F9643"/>
    <mergeCell ref="A9644:F9644"/>
    <mergeCell ref="A9645:F9645"/>
    <mergeCell ref="A9636:F9636"/>
    <mergeCell ref="A9637:F9637"/>
    <mergeCell ref="A9638:F9638"/>
    <mergeCell ref="A9639:F9639"/>
    <mergeCell ref="A9640:F9640"/>
    <mergeCell ref="A9631:F9631"/>
    <mergeCell ref="A9632:F9632"/>
    <mergeCell ref="A9633:F9633"/>
    <mergeCell ref="A9634:F9634"/>
    <mergeCell ref="A9635:F9635"/>
    <mergeCell ref="A9626:F9626"/>
    <mergeCell ref="A9627:F9627"/>
    <mergeCell ref="A9628:F9628"/>
    <mergeCell ref="A9629:F9629"/>
    <mergeCell ref="A9630:F9630"/>
    <mergeCell ref="A9621:F9621"/>
    <mergeCell ref="A9622:F9622"/>
    <mergeCell ref="A9623:F9623"/>
    <mergeCell ref="A9624:F9624"/>
    <mergeCell ref="A9625:F9625"/>
    <mergeCell ref="A9616:F9616"/>
    <mergeCell ref="A9617:F9617"/>
    <mergeCell ref="A9618:F9618"/>
    <mergeCell ref="A9619:F9619"/>
    <mergeCell ref="A9620:F9620"/>
    <mergeCell ref="A9611:F9611"/>
    <mergeCell ref="A9612:F9612"/>
    <mergeCell ref="A9613:F9613"/>
    <mergeCell ref="A9614:F9614"/>
    <mergeCell ref="A9615:F9615"/>
    <mergeCell ref="A9676:F9676"/>
    <mergeCell ref="A9677:F9677"/>
    <mergeCell ref="A9678:F9678"/>
    <mergeCell ref="A9679:F9679"/>
    <mergeCell ref="A9680:F9680"/>
    <mergeCell ref="A9671:F9671"/>
    <mergeCell ref="A9672:F9672"/>
    <mergeCell ref="A9673:F9673"/>
    <mergeCell ref="A9674:F9674"/>
    <mergeCell ref="A9675:F9675"/>
    <mergeCell ref="A9666:F9666"/>
    <mergeCell ref="A9667:F9667"/>
    <mergeCell ref="A9668:F9668"/>
    <mergeCell ref="A9669:F9669"/>
    <mergeCell ref="A9670:F9670"/>
    <mergeCell ref="A9661:F9661"/>
    <mergeCell ref="A9662:F9662"/>
    <mergeCell ref="A9663:F9663"/>
    <mergeCell ref="A9664:F9664"/>
    <mergeCell ref="A9665:F9665"/>
    <mergeCell ref="A9656:F9656"/>
    <mergeCell ref="A9657:F9657"/>
    <mergeCell ref="A9658:F9658"/>
    <mergeCell ref="A9659:F9659"/>
    <mergeCell ref="A9660:F9660"/>
    <mergeCell ref="A9651:F9651"/>
    <mergeCell ref="A9652:F9652"/>
    <mergeCell ref="A9653:F9653"/>
    <mergeCell ref="A9654:F9654"/>
    <mergeCell ref="A9655:F9655"/>
    <mergeCell ref="A9646:F9646"/>
    <mergeCell ref="A9647:F9647"/>
    <mergeCell ref="A9648:F9648"/>
    <mergeCell ref="A9649:F9649"/>
    <mergeCell ref="A9650:F9650"/>
    <mergeCell ref="A9711:F9711"/>
    <mergeCell ref="A9712:F9712"/>
    <mergeCell ref="A9713:F9713"/>
    <mergeCell ref="A9714:F9714"/>
    <mergeCell ref="A9715:F9715"/>
    <mergeCell ref="A9706:F9706"/>
    <mergeCell ref="A9707:F9707"/>
    <mergeCell ref="A9708:F9708"/>
    <mergeCell ref="A9709:F9709"/>
    <mergeCell ref="A9710:F9710"/>
    <mergeCell ref="A9701:F9701"/>
    <mergeCell ref="A9702:F9702"/>
    <mergeCell ref="A9703:F9703"/>
    <mergeCell ref="A9704:F9704"/>
    <mergeCell ref="A9705:F9705"/>
    <mergeCell ref="A9696:F9696"/>
    <mergeCell ref="A9697:F9697"/>
    <mergeCell ref="A9698:F9698"/>
    <mergeCell ref="A9699:F9699"/>
    <mergeCell ref="A9700:F9700"/>
    <mergeCell ref="A9691:F9691"/>
    <mergeCell ref="A9692:F9692"/>
    <mergeCell ref="A9693:F9693"/>
    <mergeCell ref="A9694:F9694"/>
    <mergeCell ref="A9695:F9695"/>
    <mergeCell ref="A9686:F9686"/>
    <mergeCell ref="A9687:F9687"/>
    <mergeCell ref="A9688:F9688"/>
    <mergeCell ref="A9689:F9689"/>
    <mergeCell ref="A9690:F9690"/>
    <mergeCell ref="A9681:F9681"/>
    <mergeCell ref="A9682:F9682"/>
    <mergeCell ref="A9683:F9683"/>
    <mergeCell ref="A9684:F9684"/>
    <mergeCell ref="A9685:F9685"/>
    <mergeCell ref="A9746:F9746"/>
    <mergeCell ref="A9747:F9747"/>
    <mergeCell ref="A9748:F9748"/>
    <mergeCell ref="A9749:F9749"/>
    <mergeCell ref="A9750:F9750"/>
    <mergeCell ref="A9741:F9741"/>
    <mergeCell ref="A9742:F9742"/>
    <mergeCell ref="A9743:F9743"/>
    <mergeCell ref="A9744:F9744"/>
    <mergeCell ref="A9745:F9745"/>
    <mergeCell ref="A9736:F9736"/>
    <mergeCell ref="A9737:F9737"/>
    <mergeCell ref="A9738:F9738"/>
    <mergeCell ref="A9739:F9739"/>
    <mergeCell ref="A9740:F9740"/>
    <mergeCell ref="A9731:F9731"/>
    <mergeCell ref="A9732:F9732"/>
    <mergeCell ref="A9733:F9733"/>
    <mergeCell ref="A9734:F9734"/>
    <mergeCell ref="A9735:F9735"/>
    <mergeCell ref="A9726:F9726"/>
    <mergeCell ref="A9727:F9727"/>
    <mergeCell ref="A9728:F9728"/>
    <mergeCell ref="A9729:F9729"/>
    <mergeCell ref="A9730:F9730"/>
    <mergeCell ref="A9721:F9721"/>
    <mergeCell ref="A9722:F9722"/>
    <mergeCell ref="A9723:F9723"/>
    <mergeCell ref="A9724:F9724"/>
    <mergeCell ref="A9725:F9725"/>
    <mergeCell ref="A9716:F9716"/>
    <mergeCell ref="A9717:F9717"/>
    <mergeCell ref="A9718:F9718"/>
    <mergeCell ref="A9719:F9719"/>
    <mergeCell ref="A9720:F9720"/>
    <mergeCell ref="A9781:F9781"/>
    <mergeCell ref="A9782:F9782"/>
    <mergeCell ref="A9783:F9783"/>
    <mergeCell ref="A9784:F9784"/>
    <mergeCell ref="A9785:F9785"/>
    <mergeCell ref="A9776:F9776"/>
    <mergeCell ref="A9777:F9777"/>
    <mergeCell ref="A9778:F9778"/>
    <mergeCell ref="A9779:F9779"/>
    <mergeCell ref="A9780:F9780"/>
    <mergeCell ref="A9771:F9771"/>
    <mergeCell ref="A9772:F9772"/>
    <mergeCell ref="A9773:F9773"/>
    <mergeCell ref="A9774:F9774"/>
    <mergeCell ref="A9775:F9775"/>
    <mergeCell ref="A9766:F9766"/>
    <mergeCell ref="A9767:F9767"/>
    <mergeCell ref="A9768:F9768"/>
    <mergeCell ref="A9769:F9769"/>
    <mergeCell ref="A9770:F9770"/>
    <mergeCell ref="A9761:F9761"/>
    <mergeCell ref="A9762:F9762"/>
    <mergeCell ref="A9763:F9763"/>
    <mergeCell ref="A9764:F9764"/>
    <mergeCell ref="A9765:F9765"/>
    <mergeCell ref="A9756:F9756"/>
    <mergeCell ref="A9757:F9757"/>
    <mergeCell ref="A9758:F9758"/>
    <mergeCell ref="A9759:F9759"/>
    <mergeCell ref="A9760:F9760"/>
    <mergeCell ref="A9751:F9751"/>
    <mergeCell ref="A9752:F9752"/>
    <mergeCell ref="A9753:F9753"/>
    <mergeCell ref="A9754:F9754"/>
    <mergeCell ref="A9755:F9755"/>
    <mergeCell ref="A9816:F9816"/>
    <mergeCell ref="A9817:F9817"/>
    <mergeCell ref="A9818:F9818"/>
    <mergeCell ref="A9819:F9819"/>
    <mergeCell ref="A9820:F9820"/>
    <mergeCell ref="A9811:F9811"/>
    <mergeCell ref="A9812:F9812"/>
    <mergeCell ref="A9813:F9813"/>
    <mergeCell ref="A9814:F9814"/>
    <mergeCell ref="A9815:F9815"/>
    <mergeCell ref="A9806:F9806"/>
    <mergeCell ref="A9807:F9807"/>
    <mergeCell ref="A9808:F9808"/>
    <mergeCell ref="A9809:F9809"/>
    <mergeCell ref="A9810:F9810"/>
    <mergeCell ref="A9801:F9801"/>
    <mergeCell ref="A9802:F9802"/>
    <mergeCell ref="A9803:F9803"/>
    <mergeCell ref="A9804:F9804"/>
    <mergeCell ref="A9805:F9805"/>
    <mergeCell ref="A9796:F9796"/>
    <mergeCell ref="A9797:F9797"/>
    <mergeCell ref="A9798:F9798"/>
    <mergeCell ref="A9799:F9799"/>
    <mergeCell ref="A9800:F9800"/>
    <mergeCell ref="A9791:F9791"/>
    <mergeCell ref="A9792:F9792"/>
    <mergeCell ref="A9793:F9793"/>
    <mergeCell ref="A9794:F9794"/>
    <mergeCell ref="A9795:F9795"/>
    <mergeCell ref="A9786:F9786"/>
    <mergeCell ref="A9787:F9787"/>
    <mergeCell ref="A9788:F9788"/>
    <mergeCell ref="A9789:F9789"/>
    <mergeCell ref="A9790:F9790"/>
    <mergeCell ref="A9851:F9851"/>
    <mergeCell ref="A9852:F9852"/>
    <mergeCell ref="A9853:F9853"/>
    <mergeCell ref="A9854:F9854"/>
    <mergeCell ref="A9855:F9855"/>
    <mergeCell ref="A9846:F9846"/>
    <mergeCell ref="A9847:F9847"/>
    <mergeCell ref="A9848:F9848"/>
    <mergeCell ref="A9849:F9849"/>
    <mergeCell ref="A9850:F9850"/>
    <mergeCell ref="A9841:F9841"/>
    <mergeCell ref="A9842:F9842"/>
    <mergeCell ref="A9843:F9843"/>
    <mergeCell ref="A9844:F9844"/>
    <mergeCell ref="A9845:F9845"/>
    <mergeCell ref="A9836:F9836"/>
    <mergeCell ref="A9837:F9837"/>
    <mergeCell ref="A9838:F9838"/>
    <mergeCell ref="A9839:F9839"/>
    <mergeCell ref="A9840:F9840"/>
    <mergeCell ref="A9831:F9831"/>
    <mergeCell ref="A9832:F9832"/>
    <mergeCell ref="A9833:F9833"/>
    <mergeCell ref="A9834:F9834"/>
    <mergeCell ref="A9835:F9835"/>
    <mergeCell ref="A9826:F9826"/>
    <mergeCell ref="A9827:F9827"/>
    <mergeCell ref="A9828:F9828"/>
    <mergeCell ref="A9829:F9829"/>
    <mergeCell ref="A9830:F9830"/>
    <mergeCell ref="A9821:F9821"/>
    <mergeCell ref="A9822:F9822"/>
    <mergeCell ref="A9823:F9823"/>
    <mergeCell ref="A9824:F9824"/>
    <mergeCell ref="A9825:F9825"/>
    <mergeCell ref="A9886:F9886"/>
    <mergeCell ref="A9887:F9887"/>
    <mergeCell ref="A9888:F9888"/>
    <mergeCell ref="A9889:F9889"/>
    <mergeCell ref="A9890:F9890"/>
    <mergeCell ref="A9881:F9881"/>
    <mergeCell ref="A9882:F9882"/>
    <mergeCell ref="A9883:F9883"/>
    <mergeCell ref="A9884:F9884"/>
    <mergeCell ref="A9885:F9885"/>
    <mergeCell ref="A9876:F9876"/>
    <mergeCell ref="A9877:F9877"/>
    <mergeCell ref="A9878:F9878"/>
    <mergeCell ref="A9879:F9879"/>
    <mergeCell ref="A9880:F9880"/>
    <mergeCell ref="A9871:F9871"/>
    <mergeCell ref="A9872:F9872"/>
    <mergeCell ref="A9873:F9873"/>
    <mergeCell ref="A9874:F9874"/>
    <mergeCell ref="A9875:F9875"/>
    <mergeCell ref="A9866:F9866"/>
    <mergeCell ref="A9867:F9867"/>
    <mergeCell ref="A9868:F9868"/>
    <mergeCell ref="A9869:F9869"/>
    <mergeCell ref="A9870:F9870"/>
    <mergeCell ref="A9861:F9861"/>
    <mergeCell ref="A9862:F9862"/>
    <mergeCell ref="A9863:F9863"/>
    <mergeCell ref="A9864:F9864"/>
    <mergeCell ref="A9865:F9865"/>
    <mergeCell ref="A9856:F9856"/>
    <mergeCell ref="A9857:F9857"/>
    <mergeCell ref="A9858:F9858"/>
    <mergeCell ref="A9859:F9859"/>
    <mergeCell ref="A9860:F9860"/>
    <mergeCell ref="A9921:F9921"/>
    <mergeCell ref="A9922:F9922"/>
    <mergeCell ref="A9923:F9923"/>
    <mergeCell ref="A9924:F9924"/>
    <mergeCell ref="A9925:F9925"/>
    <mergeCell ref="A9916:F9916"/>
    <mergeCell ref="A9917:F9917"/>
    <mergeCell ref="A9918:F9918"/>
    <mergeCell ref="A9919:F9919"/>
    <mergeCell ref="A9920:F9920"/>
    <mergeCell ref="A9911:F9911"/>
    <mergeCell ref="A9912:F9912"/>
    <mergeCell ref="A9913:F9913"/>
    <mergeCell ref="A9914:F9914"/>
    <mergeCell ref="A9915:F9915"/>
    <mergeCell ref="A9906:F9906"/>
    <mergeCell ref="A9907:F9907"/>
    <mergeCell ref="A9908:F9908"/>
    <mergeCell ref="A9909:F9909"/>
    <mergeCell ref="A9910:F9910"/>
    <mergeCell ref="A9901:F9901"/>
    <mergeCell ref="A9902:F9902"/>
    <mergeCell ref="A9903:F9903"/>
    <mergeCell ref="A9904:F9904"/>
    <mergeCell ref="A9905:F9905"/>
    <mergeCell ref="A9896:F9896"/>
    <mergeCell ref="A9897:F9897"/>
    <mergeCell ref="A9898:F9898"/>
    <mergeCell ref="A9899:F9899"/>
    <mergeCell ref="A9900:F9900"/>
    <mergeCell ref="A9891:F9891"/>
    <mergeCell ref="A9892:F9892"/>
    <mergeCell ref="A9893:F9893"/>
    <mergeCell ref="A9894:F9894"/>
    <mergeCell ref="A9895:F9895"/>
    <mergeCell ref="A9956:F9956"/>
    <mergeCell ref="A9957:F9957"/>
    <mergeCell ref="A9958:F9958"/>
    <mergeCell ref="A9959:F9959"/>
    <mergeCell ref="A9960:F9960"/>
    <mergeCell ref="A9951:F9951"/>
    <mergeCell ref="A9952:F9952"/>
    <mergeCell ref="A9953:F9953"/>
    <mergeCell ref="A9954:F9954"/>
    <mergeCell ref="A9955:F9955"/>
    <mergeCell ref="A9946:F9946"/>
    <mergeCell ref="A9947:F9947"/>
    <mergeCell ref="A9948:F9948"/>
    <mergeCell ref="A9949:F9949"/>
    <mergeCell ref="A9950:F9950"/>
    <mergeCell ref="A9941:F9941"/>
    <mergeCell ref="A9942:F9942"/>
    <mergeCell ref="A9943:F9943"/>
    <mergeCell ref="A9944:F9944"/>
    <mergeCell ref="A9945:F9945"/>
    <mergeCell ref="A9936:F9936"/>
    <mergeCell ref="A9937:F9937"/>
    <mergeCell ref="A9938:F9938"/>
    <mergeCell ref="A9939:F9939"/>
    <mergeCell ref="A9940:F9940"/>
    <mergeCell ref="A9931:F9931"/>
    <mergeCell ref="A9932:F9932"/>
    <mergeCell ref="A9933:F9933"/>
    <mergeCell ref="A9934:F9934"/>
    <mergeCell ref="A9935:F9935"/>
    <mergeCell ref="A9926:F9926"/>
    <mergeCell ref="A9927:F9927"/>
    <mergeCell ref="A9928:F9928"/>
    <mergeCell ref="A9929:F9929"/>
    <mergeCell ref="A9930:F9930"/>
    <mergeCell ref="A9991:F9991"/>
    <mergeCell ref="A9992:F9992"/>
    <mergeCell ref="A9993:F9993"/>
    <mergeCell ref="A9994:F9994"/>
    <mergeCell ref="A9995:F9995"/>
    <mergeCell ref="A9986:F9986"/>
    <mergeCell ref="A9987:F9987"/>
    <mergeCell ref="A9988:F9988"/>
    <mergeCell ref="A9989:F9989"/>
    <mergeCell ref="A9990:F9990"/>
    <mergeCell ref="A9981:F9981"/>
    <mergeCell ref="A9982:F9982"/>
    <mergeCell ref="A9983:F9983"/>
    <mergeCell ref="A9984:F9984"/>
    <mergeCell ref="A9985:F9985"/>
    <mergeCell ref="A9976:F9976"/>
    <mergeCell ref="A9977:F9977"/>
    <mergeCell ref="A9978:F9978"/>
    <mergeCell ref="A9979:F9979"/>
    <mergeCell ref="A9980:F9980"/>
    <mergeCell ref="A9971:F9971"/>
    <mergeCell ref="A9972:F9972"/>
    <mergeCell ref="A9973:F9973"/>
    <mergeCell ref="A9974:F9974"/>
    <mergeCell ref="A9975:F9975"/>
    <mergeCell ref="A9966:F9966"/>
    <mergeCell ref="A9967:F9967"/>
    <mergeCell ref="A9968:F9968"/>
    <mergeCell ref="A9969:F9969"/>
    <mergeCell ref="A9970:F9970"/>
    <mergeCell ref="A9961:F9961"/>
    <mergeCell ref="A9962:F9962"/>
    <mergeCell ref="A9963:F9963"/>
    <mergeCell ref="A9964:F9964"/>
    <mergeCell ref="A9965:F9965"/>
    <mergeCell ref="A10026:F10026"/>
    <mergeCell ref="A10027:F10027"/>
    <mergeCell ref="A10028:F10028"/>
    <mergeCell ref="A10029:F10029"/>
    <mergeCell ref="A10030:F10030"/>
    <mergeCell ref="A10021:F10021"/>
    <mergeCell ref="A10022:F10022"/>
    <mergeCell ref="A10023:F10023"/>
    <mergeCell ref="A10024:F10024"/>
    <mergeCell ref="A10025:F10025"/>
    <mergeCell ref="A10016:F10016"/>
    <mergeCell ref="A10017:F10017"/>
    <mergeCell ref="A10018:F10018"/>
    <mergeCell ref="A10019:F10019"/>
    <mergeCell ref="A10020:F10020"/>
    <mergeCell ref="A10011:F10011"/>
    <mergeCell ref="A10012:F10012"/>
    <mergeCell ref="A10013:F10013"/>
    <mergeCell ref="A10014:F10014"/>
    <mergeCell ref="A10015:F10015"/>
    <mergeCell ref="A10006:F10006"/>
    <mergeCell ref="A10007:F10007"/>
    <mergeCell ref="A10008:F10008"/>
    <mergeCell ref="A10009:F10009"/>
    <mergeCell ref="A10010:F10010"/>
    <mergeCell ref="A10001:F10001"/>
    <mergeCell ref="A10002:F10002"/>
    <mergeCell ref="A10003:F10003"/>
    <mergeCell ref="A10004:F10004"/>
    <mergeCell ref="A10005:F10005"/>
    <mergeCell ref="A9996:F9996"/>
    <mergeCell ref="A9997:F9997"/>
    <mergeCell ref="A9998:F9998"/>
    <mergeCell ref="A9999:F9999"/>
    <mergeCell ref="A10000:F10000"/>
    <mergeCell ref="A10061:F10061"/>
    <mergeCell ref="A10062:F10062"/>
    <mergeCell ref="A10063:F10063"/>
    <mergeCell ref="A10064:F10064"/>
    <mergeCell ref="A10065:F10065"/>
    <mergeCell ref="A10056:F10056"/>
    <mergeCell ref="A10057:F10057"/>
    <mergeCell ref="A10058:F10058"/>
    <mergeCell ref="A10059:F10059"/>
    <mergeCell ref="A10060:F10060"/>
    <mergeCell ref="A10051:F10051"/>
    <mergeCell ref="A10052:F10052"/>
    <mergeCell ref="A10053:F10053"/>
    <mergeCell ref="A10054:F10054"/>
    <mergeCell ref="A10055:F10055"/>
    <mergeCell ref="A10046:F10046"/>
    <mergeCell ref="A10047:F10047"/>
    <mergeCell ref="A10048:F10048"/>
    <mergeCell ref="A10049:F10049"/>
    <mergeCell ref="A10050:F10050"/>
    <mergeCell ref="A10041:F10041"/>
    <mergeCell ref="A10042:F10042"/>
    <mergeCell ref="A10043:F10043"/>
    <mergeCell ref="A10044:F10044"/>
    <mergeCell ref="A10045:F10045"/>
    <mergeCell ref="A10036:F10036"/>
    <mergeCell ref="A10037:F10037"/>
    <mergeCell ref="A10038:F10038"/>
    <mergeCell ref="A10039:F10039"/>
    <mergeCell ref="A10040:F10040"/>
    <mergeCell ref="A10031:F10031"/>
    <mergeCell ref="A10032:F10032"/>
    <mergeCell ref="A10033:F10033"/>
    <mergeCell ref="A10034:F10034"/>
    <mergeCell ref="A10035:F10035"/>
    <mergeCell ref="A10096:F10096"/>
    <mergeCell ref="A10097:F10097"/>
    <mergeCell ref="A10098:F10098"/>
    <mergeCell ref="A10099:F10099"/>
    <mergeCell ref="A10100:F10100"/>
    <mergeCell ref="A10091:F10091"/>
    <mergeCell ref="A10092:F10092"/>
    <mergeCell ref="A10093:F10093"/>
    <mergeCell ref="A10094:F10094"/>
    <mergeCell ref="A10095:F10095"/>
    <mergeCell ref="A10086:F10086"/>
    <mergeCell ref="A10087:F10087"/>
    <mergeCell ref="A10088:F10088"/>
    <mergeCell ref="A10089:F10089"/>
    <mergeCell ref="A10090:F10090"/>
    <mergeCell ref="A10081:F10081"/>
    <mergeCell ref="A10082:F10082"/>
    <mergeCell ref="A10083:F10083"/>
    <mergeCell ref="A10084:F10084"/>
    <mergeCell ref="A10085:F10085"/>
    <mergeCell ref="A10076:F10076"/>
    <mergeCell ref="A10077:F10077"/>
    <mergeCell ref="A10078:F10078"/>
    <mergeCell ref="A10079:F10079"/>
    <mergeCell ref="A10080:F10080"/>
    <mergeCell ref="A10071:F10071"/>
    <mergeCell ref="A10072:F10072"/>
    <mergeCell ref="A10073:F10073"/>
    <mergeCell ref="A10074:F10074"/>
    <mergeCell ref="A10075:F10075"/>
    <mergeCell ref="A10066:F10066"/>
    <mergeCell ref="A10067:F10067"/>
    <mergeCell ref="A10068:F10068"/>
    <mergeCell ref="A10069:F10069"/>
    <mergeCell ref="A10070:F10070"/>
    <mergeCell ref="A10131:F10131"/>
    <mergeCell ref="A10132:F10132"/>
    <mergeCell ref="A10133:F10133"/>
    <mergeCell ref="A10134:F10134"/>
    <mergeCell ref="A10135:F10135"/>
    <mergeCell ref="A10126:F10126"/>
    <mergeCell ref="A10127:F10127"/>
    <mergeCell ref="A10128:F10128"/>
    <mergeCell ref="A10129:F10129"/>
    <mergeCell ref="A10130:F10130"/>
    <mergeCell ref="A10121:F10121"/>
    <mergeCell ref="A10122:F10122"/>
    <mergeCell ref="A10123:F10123"/>
    <mergeCell ref="A10124:F10124"/>
    <mergeCell ref="A10125:F10125"/>
    <mergeCell ref="A10116:F10116"/>
    <mergeCell ref="A10117:F10117"/>
    <mergeCell ref="A10118:F10118"/>
    <mergeCell ref="A10119:F10119"/>
    <mergeCell ref="A10120:F10120"/>
    <mergeCell ref="A10111:F10111"/>
    <mergeCell ref="A10112:F10112"/>
    <mergeCell ref="A10113:F10113"/>
    <mergeCell ref="A10114:F10114"/>
    <mergeCell ref="A10115:F10115"/>
    <mergeCell ref="A10106:F10106"/>
    <mergeCell ref="A10107:F10107"/>
    <mergeCell ref="A10108:F10108"/>
    <mergeCell ref="A10109:F10109"/>
    <mergeCell ref="A10110:F10110"/>
    <mergeCell ref="A10101:F10101"/>
    <mergeCell ref="A10102:F10102"/>
    <mergeCell ref="A10103:F10103"/>
    <mergeCell ref="A10104:F10104"/>
    <mergeCell ref="A10105:F10105"/>
    <mergeCell ref="A10166:F10166"/>
    <mergeCell ref="A10167:F10167"/>
    <mergeCell ref="A10168:F10168"/>
    <mergeCell ref="A10169:F10169"/>
    <mergeCell ref="A10170:F10170"/>
    <mergeCell ref="A10161:F10161"/>
    <mergeCell ref="A10162:F10162"/>
    <mergeCell ref="A10163:F10163"/>
    <mergeCell ref="A10164:F10164"/>
    <mergeCell ref="A10165:F10165"/>
    <mergeCell ref="A10156:F10156"/>
    <mergeCell ref="A10157:F10157"/>
    <mergeCell ref="A10158:F10158"/>
    <mergeCell ref="A10159:F10159"/>
    <mergeCell ref="A10160:F10160"/>
    <mergeCell ref="A10151:F10151"/>
    <mergeCell ref="A10152:F10152"/>
    <mergeCell ref="A10153:F10153"/>
    <mergeCell ref="A10154:F10154"/>
    <mergeCell ref="A10155:F10155"/>
    <mergeCell ref="A10146:F10146"/>
    <mergeCell ref="A10147:F10147"/>
    <mergeCell ref="A10148:F10148"/>
    <mergeCell ref="A10149:F10149"/>
    <mergeCell ref="A10150:F10150"/>
    <mergeCell ref="A10141:F10141"/>
    <mergeCell ref="A10142:F10142"/>
    <mergeCell ref="A10143:F10143"/>
    <mergeCell ref="A10144:F10144"/>
    <mergeCell ref="A10145:F10145"/>
    <mergeCell ref="A10136:F10136"/>
    <mergeCell ref="A10137:F10137"/>
    <mergeCell ref="A10138:F10138"/>
    <mergeCell ref="A10139:F10139"/>
    <mergeCell ref="A10140:F10140"/>
    <mergeCell ref="A10201:F10201"/>
    <mergeCell ref="A10202:F10202"/>
    <mergeCell ref="A10203:F10203"/>
    <mergeCell ref="A10204:F10204"/>
    <mergeCell ref="A10205:F10205"/>
    <mergeCell ref="A10196:F10196"/>
    <mergeCell ref="A10197:F10197"/>
    <mergeCell ref="A10198:F10198"/>
    <mergeCell ref="A10199:F10199"/>
    <mergeCell ref="A10200:F10200"/>
    <mergeCell ref="A10191:F10191"/>
    <mergeCell ref="A10192:F10192"/>
    <mergeCell ref="A10193:F10193"/>
    <mergeCell ref="A10194:F10194"/>
    <mergeCell ref="A10195:F10195"/>
    <mergeCell ref="A10186:F10186"/>
    <mergeCell ref="A10187:F10187"/>
    <mergeCell ref="A10188:F10188"/>
    <mergeCell ref="A10189:F10189"/>
    <mergeCell ref="A10190:F10190"/>
    <mergeCell ref="A10181:F10181"/>
    <mergeCell ref="A10182:F10182"/>
    <mergeCell ref="A10183:F10183"/>
    <mergeCell ref="A10184:F10184"/>
    <mergeCell ref="A10185:F10185"/>
    <mergeCell ref="A10176:F10176"/>
    <mergeCell ref="A10177:F10177"/>
    <mergeCell ref="A10178:F10178"/>
    <mergeCell ref="A10179:F10179"/>
    <mergeCell ref="A10180:F10180"/>
    <mergeCell ref="A10171:F10171"/>
    <mergeCell ref="A10172:F10172"/>
    <mergeCell ref="A10173:F10173"/>
    <mergeCell ref="A10174:F10174"/>
    <mergeCell ref="A10175:F10175"/>
    <mergeCell ref="A10236:F10236"/>
    <mergeCell ref="A10237:F10237"/>
    <mergeCell ref="A10238:F10238"/>
    <mergeCell ref="A10239:F10239"/>
    <mergeCell ref="A10240:F10240"/>
    <mergeCell ref="A10231:F10231"/>
    <mergeCell ref="A10232:F10232"/>
    <mergeCell ref="A10233:F10233"/>
    <mergeCell ref="A10234:F10234"/>
    <mergeCell ref="A10235:F10235"/>
    <mergeCell ref="A10226:F10226"/>
    <mergeCell ref="A10227:F10227"/>
    <mergeCell ref="A10228:F10228"/>
    <mergeCell ref="A10229:F10229"/>
    <mergeCell ref="A10230:F10230"/>
    <mergeCell ref="A10221:F10221"/>
    <mergeCell ref="A10222:F10222"/>
    <mergeCell ref="A10223:F10223"/>
    <mergeCell ref="A10224:F10224"/>
    <mergeCell ref="A10225:F10225"/>
    <mergeCell ref="A10216:F10216"/>
    <mergeCell ref="A10217:F10217"/>
    <mergeCell ref="A10218:F10218"/>
    <mergeCell ref="A10219:F10219"/>
    <mergeCell ref="A10220:F10220"/>
    <mergeCell ref="A10211:F10211"/>
    <mergeCell ref="A10212:F10212"/>
    <mergeCell ref="A10213:F10213"/>
    <mergeCell ref="A10214:F10214"/>
    <mergeCell ref="A10215:F10215"/>
    <mergeCell ref="A10206:F10206"/>
    <mergeCell ref="A10207:F10207"/>
    <mergeCell ref="A10208:F10208"/>
    <mergeCell ref="A10209:F10209"/>
    <mergeCell ref="A10210:F10210"/>
    <mergeCell ref="A10271:F10271"/>
    <mergeCell ref="A10272:F10272"/>
    <mergeCell ref="A10273:F10273"/>
    <mergeCell ref="A10274:F10274"/>
    <mergeCell ref="A10275:F10275"/>
    <mergeCell ref="A10266:F10266"/>
    <mergeCell ref="A10267:F10267"/>
    <mergeCell ref="A10268:F10268"/>
    <mergeCell ref="A10269:F10269"/>
    <mergeCell ref="A10270:F10270"/>
    <mergeCell ref="A10261:F10261"/>
    <mergeCell ref="A10262:F10262"/>
    <mergeCell ref="A10263:F10263"/>
    <mergeCell ref="A10264:F10264"/>
    <mergeCell ref="A10265:F10265"/>
    <mergeCell ref="A10256:F10256"/>
    <mergeCell ref="A10257:F10257"/>
    <mergeCell ref="A10258:F10258"/>
    <mergeCell ref="A10259:F10259"/>
    <mergeCell ref="A10260:F10260"/>
    <mergeCell ref="A10251:F10251"/>
    <mergeCell ref="A10252:F10252"/>
    <mergeCell ref="A10253:F10253"/>
    <mergeCell ref="A10254:F10254"/>
    <mergeCell ref="A10255:F10255"/>
    <mergeCell ref="A10246:F10246"/>
    <mergeCell ref="A10247:F10247"/>
    <mergeCell ref="A10248:F10248"/>
    <mergeCell ref="A10249:F10249"/>
    <mergeCell ref="A10250:F10250"/>
    <mergeCell ref="A10241:F10241"/>
    <mergeCell ref="A10242:F10242"/>
    <mergeCell ref="A10243:F10243"/>
    <mergeCell ref="A10244:F10244"/>
    <mergeCell ref="A10245:F10245"/>
    <mergeCell ref="A10306:F10306"/>
    <mergeCell ref="A10307:F10307"/>
    <mergeCell ref="A10308:F10308"/>
    <mergeCell ref="A10309:F10309"/>
    <mergeCell ref="A10310:F10310"/>
    <mergeCell ref="A10301:F10301"/>
    <mergeCell ref="A10302:F10302"/>
    <mergeCell ref="A10303:F10303"/>
    <mergeCell ref="A10304:F10304"/>
    <mergeCell ref="A10305:F10305"/>
    <mergeCell ref="A10296:F10296"/>
    <mergeCell ref="A10297:F10297"/>
    <mergeCell ref="A10298:F10298"/>
    <mergeCell ref="A10299:F10299"/>
    <mergeCell ref="A10300:F10300"/>
    <mergeCell ref="A10291:F10291"/>
    <mergeCell ref="A10292:F10292"/>
    <mergeCell ref="A10293:F10293"/>
    <mergeCell ref="A10294:F10294"/>
    <mergeCell ref="A10295:F10295"/>
    <mergeCell ref="A10286:F10286"/>
    <mergeCell ref="A10287:F10287"/>
    <mergeCell ref="A10288:F10288"/>
    <mergeCell ref="A10289:F10289"/>
    <mergeCell ref="A10290:F10290"/>
    <mergeCell ref="A10281:F10281"/>
    <mergeCell ref="A10282:F10282"/>
    <mergeCell ref="A10283:F10283"/>
    <mergeCell ref="A10284:F10284"/>
    <mergeCell ref="A10285:F10285"/>
    <mergeCell ref="A10276:F10276"/>
    <mergeCell ref="A10277:F10277"/>
    <mergeCell ref="A10278:F10278"/>
    <mergeCell ref="A10279:F10279"/>
    <mergeCell ref="A10280:F10280"/>
    <mergeCell ref="A10341:F10341"/>
    <mergeCell ref="A10342:F10342"/>
    <mergeCell ref="A10343:F10343"/>
    <mergeCell ref="A10344:F10344"/>
    <mergeCell ref="A10345:F10345"/>
    <mergeCell ref="A10336:F10336"/>
    <mergeCell ref="A10337:F10337"/>
    <mergeCell ref="A10338:F10338"/>
    <mergeCell ref="A10339:F10339"/>
    <mergeCell ref="A10340:F10340"/>
    <mergeCell ref="A10331:F10331"/>
    <mergeCell ref="A10332:F10332"/>
    <mergeCell ref="A10333:F10333"/>
    <mergeCell ref="A10334:F10334"/>
    <mergeCell ref="A10335:F10335"/>
    <mergeCell ref="A10326:F10326"/>
    <mergeCell ref="A10327:F10327"/>
    <mergeCell ref="A10328:F10328"/>
    <mergeCell ref="A10329:F10329"/>
    <mergeCell ref="A10330:F10330"/>
    <mergeCell ref="A10321:F10321"/>
    <mergeCell ref="A10322:F10322"/>
    <mergeCell ref="A10323:F10323"/>
    <mergeCell ref="A10324:F10324"/>
    <mergeCell ref="A10325:F10325"/>
    <mergeCell ref="A10316:F10316"/>
    <mergeCell ref="A10317:F10317"/>
    <mergeCell ref="A10318:F10318"/>
    <mergeCell ref="A10319:F10319"/>
    <mergeCell ref="A10320:F10320"/>
    <mergeCell ref="A10311:F10311"/>
    <mergeCell ref="A10312:F10312"/>
    <mergeCell ref="A10313:F10313"/>
    <mergeCell ref="A10314:F10314"/>
    <mergeCell ref="A10315:F10315"/>
    <mergeCell ref="A10376:F10376"/>
    <mergeCell ref="A10377:F10377"/>
    <mergeCell ref="A10378:F10378"/>
    <mergeCell ref="A10379:F10379"/>
    <mergeCell ref="A10380:F10380"/>
    <mergeCell ref="A10371:F10371"/>
    <mergeCell ref="A10372:F10372"/>
    <mergeCell ref="A10373:F10373"/>
    <mergeCell ref="A10374:F10374"/>
    <mergeCell ref="A10375:F10375"/>
    <mergeCell ref="A10366:F10366"/>
    <mergeCell ref="A10367:F10367"/>
    <mergeCell ref="A10368:F10368"/>
    <mergeCell ref="A10369:F10369"/>
    <mergeCell ref="A10370:F10370"/>
    <mergeCell ref="A10361:F10361"/>
    <mergeCell ref="A10362:F10362"/>
    <mergeCell ref="A10363:F10363"/>
    <mergeCell ref="A10364:F10364"/>
    <mergeCell ref="A10365:F10365"/>
    <mergeCell ref="A10356:F10356"/>
    <mergeCell ref="A10357:F10357"/>
    <mergeCell ref="A10358:F10358"/>
    <mergeCell ref="A10359:F10359"/>
    <mergeCell ref="A10360:F10360"/>
    <mergeCell ref="A10351:F10351"/>
    <mergeCell ref="A10352:F10352"/>
    <mergeCell ref="A10353:F10353"/>
    <mergeCell ref="A10354:F10354"/>
    <mergeCell ref="A10355:F10355"/>
    <mergeCell ref="A10346:F10346"/>
    <mergeCell ref="A10347:F10347"/>
    <mergeCell ref="A10348:F10348"/>
    <mergeCell ref="A10349:F10349"/>
    <mergeCell ref="A10350:F10350"/>
    <mergeCell ref="A10411:F10411"/>
    <mergeCell ref="A10412:F10412"/>
    <mergeCell ref="A10413:F10413"/>
    <mergeCell ref="A10414:F10414"/>
    <mergeCell ref="A10415:F10415"/>
    <mergeCell ref="A10406:F10406"/>
    <mergeCell ref="A10407:F10407"/>
    <mergeCell ref="A10408:F10408"/>
    <mergeCell ref="A10409:F10409"/>
    <mergeCell ref="A10410:F10410"/>
    <mergeCell ref="A10401:F10401"/>
    <mergeCell ref="A10402:F10402"/>
    <mergeCell ref="A10403:F10403"/>
    <mergeCell ref="A10404:F10404"/>
    <mergeCell ref="A10405:F10405"/>
    <mergeCell ref="A10396:F10396"/>
    <mergeCell ref="A10397:F10397"/>
    <mergeCell ref="A10398:F10398"/>
    <mergeCell ref="A10399:F10399"/>
    <mergeCell ref="A10400:F10400"/>
    <mergeCell ref="A10391:F10391"/>
    <mergeCell ref="A10392:F10392"/>
    <mergeCell ref="A10393:F10393"/>
    <mergeCell ref="A10394:F10394"/>
    <mergeCell ref="A10395:F10395"/>
    <mergeCell ref="A10386:F10386"/>
    <mergeCell ref="A10387:F10387"/>
    <mergeCell ref="A10388:F10388"/>
    <mergeCell ref="A10389:F10389"/>
    <mergeCell ref="A10390:F10390"/>
    <mergeCell ref="A10381:F10381"/>
    <mergeCell ref="A10382:F10382"/>
    <mergeCell ref="A10383:F10383"/>
    <mergeCell ref="A10384:F10384"/>
    <mergeCell ref="A10385:F10385"/>
    <mergeCell ref="A10446:F10446"/>
    <mergeCell ref="A10447:F10447"/>
    <mergeCell ref="A10448:F10448"/>
    <mergeCell ref="A10449:F10449"/>
    <mergeCell ref="A10450:F10450"/>
    <mergeCell ref="A10441:F10441"/>
    <mergeCell ref="A10442:F10442"/>
    <mergeCell ref="A10443:F10443"/>
    <mergeCell ref="A10444:F10444"/>
    <mergeCell ref="A10445:F10445"/>
    <mergeCell ref="A10436:F10436"/>
    <mergeCell ref="A10437:F10437"/>
    <mergeCell ref="A10438:F10438"/>
    <mergeCell ref="A10439:F10439"/>
    <mergeCell ref="A10440:F10440"/>
    <mergeCell ref="A10431:F10431"/>
    <mergeCell ref="A10432:F10432"/>
    <mergeCell ref="A10433:F10433"/>
    <mergeCell ref="A10434:F10434"/>
    <mergeCell ref="A10435:F10435"/>
    <mergeCell ref="A10426:F10426"/>
    <mergeCell ref="A10427:F10427"/>
    <mergeCell ref="A10428:F10428"/>
    <mergeCell ref="A10429:F10429"/>
    <mergeCell ref="A10430:F10430"/>
    <mergeCell ref="A10421:F10421"/>
    <mergeCell ref="A10422:F10422"/>
    <mergeCell ref="A10423:F10423"/>
    <mergeCell ref="A10424:F10424"/>
    <mergeCell ref="A10425:F10425"/>
    <mergeCell ref="A10416:F10416"/>
    <mergeCell ref="A10417:F10417"/>
    <mergeCell ref="A10418:F10418"/>
    <mergeCell ref="A10419:F10419"/>
    <mergeCell ref="A10420:F10420"/>
    <mergeCell ref="A10481:F10481"/>
    <mergeCell ref="A10482:F10482"/>
    <mergeCell ref="A10483:F10483"/>
    <mergeCell ref="A10484:F10484"/>
    <mergeCell ref="A10485:F10485"/>
    <mergeCell ref="A10476:F10476"/>
    <mergeCell ref="A10477:F10477"/>
    <mergeCell ref="A10478:F10478"/>
    <mergeCell ref="A10479:F10479"/>
    <mergeCell ref="A10480:F10480"/>
    <mergeCell ref="A10471:F10471"/>
    <mergeCell ref="A10472:F10472"/>
    <mergeCell ref="A10473:F10473"/>
    <mergeCell ref="A10474:F10474"/>
    <mergeCell ref="A10475:F10475"/>
    <mergeCell ref="A10466:F10466"/>
    <mergeCell ref="A10467:F10467"/>
    <mergeCell ref="A10468:F10468"/>
    <mergeCell ref="A10469:F10469"/>
    <mergeCell ref="A10470:F10470"/>
    <mergeCell ref="A10461:F10461"/>
    <mergeCell ref="A10462:F10462"/>
    <mergeCell ref="A10463:F10463"/>
    <mergeCell ref="A10464:F10464"/>
    <mergeCell ref="A10465:F10465"/>
    <mergeCell ref="A10456:F10456"/>
    <mergeCell ref="A10457:F10457"/>
    <mergeCell ref="A10458:F10458"/>
    <mergeCell ref="A10459:F10459"/>
    <mergeCell ref="A10460:F10460"/>
    <mergeCell ref="A10451:F10451"/>
    <mergeCell ref="A10452:F10452"/>
    <mergeCell ref="A10453:F10453"/>
    <mergeCell ref="A10454:F10454"/>
    <mergeCell ref="A10455:F10455"/>
    <mergeCell ref="A10516:F10516"/>
    <mergeCell ref="A10517:F10517"/>
    <mergeCell ref="A10518:F10518"/>
    <mergeCell ref="A10519:F10519"/>
    <mergeCell ref="A10520:F10520"/>
    <mergeCell ref="A10511:F10511"/>
    <mergeCell ref="A10512:F10512"/>
    <mergeCell ref="A10513:F10513"/>
    <mergeCell ref="A10514:F10514"/>
    <mergeCell ref="A10515:F10515"/>
    <mergeCell ref="A10506:F10506"/>
    <mergeCell ref="A10507:F10507"/>
    <mergeCell ref="A10508:F10508"/>
    <mergeCell ref="A10509:F10509"/>
    <mergeCell ref="A10510:F10510"/>
    <mergeCell ref="A10501:F10501"/>
    <mergeCell ref="A10502:F10502"/>
    <mergeCell ref="A10503:F10503"/>
    <mergeCell ref="A10504:F10504"/>
    <mergeCell ref="A10505:F10505"/>
    <mergeCell ref="A10496:F10496"/>
    <mergeCell ref="A10497:F10497"/>
    <mergeCell ref="A10498:F10498"/>
    <mergeCell ref="A10499:F10499"/>
    <mergeCell ref="A10500:F10500"/>
    <mergeCell ref="A10491:F10491"/>
    <mergeCell ref="A10492:F10492"/>
    <mergeCell ref="A10493:F10493"/>
    <mergeCell ref="A10494:F10494"/>
    <mergeCell ref="A10495:F10495"/>
    <mergeCell ref="A10486:F10486"/>
    <mergeCell ref="A10487:F10487"/>
    <mergeCell ref="A10488:F10488"/>
    <mergeCell ref="A10489:F10489"/>
    <mergeCell ref="A10490:F10490"/>
    <mergeCell ref="A10551:F10551"/>
    <mergeCell ref="A10552:F10552"/>
    <mergeCell ref="A10553:F10553"/>
    <mergeCell ref="A10554:F10554"/>
    <mergeCell ref="A10555:F10555"/>
    <mergeCell ref="A10546:F10546"/>
    <mergeCell ref="A10547:F10547"/>
    <mergeCell ref="A10548:F10548"/>
    <mergeCell ref="A10549:F10549"/>
    <mergeCell ref="A10550:F10550"/>
    <mergeCell ref="A10541:F10541"/>
    <mergeCell ref="A10542:F10542"/>
    <mergeCell ref="A10543:F10543"/>
    <mergeCell ref="A10544:F10544"/>
    <mergeCell ref="A10545:F10545"/>
    <mergeCell ref="A10536:F10536"/>
    <mergeCell ref="A10537:F10537"/>
    <mergeCell ref="A10538:F10538"/>
    <mergeCell ref="A10539:F10539"/>
    <mergeCell ref="A10540:F10540"/>
    <mergeCell ref="A10531:F10531"/>
    <mergeCell ref="A10532:F10532"/>
    <mergeCell ref="A10533:F10533"/>
    <mergeCell ref="A10534:F10534"/>
    <mergeCell ref="A10535:F10535"/>
    <mergeCell ref="A10526:F10526"/>
    <mergeCell ref="A10527:F10527"/>
    <mergeCell ref="A10528:F10528"/>
    <mergeCell ref="A10529:F10529"/>
    <mergeCell ref="A10530:F10530"/>
    <mergeCell ref="A10521:F10521"/>
    <mergeCell ref="A10522:F10522"/>
    <mergeCell ref="A10523:F10523"/>
    <mergeCell ref="A10524:F10524"/>
    <mergeCell ref="A10525:F10525"/>
    <mergeCell ref="A10586:F10586"/>
    <mergeCell ref="A10587:F10587"/>
    <mergeCell ref="A10588:F10588"/>
    <mergeCell ref="A10589:F10589"/>
    <mergeCell ref="A10590:F10590"/>
    <mergeCell ref="A10581:F10581"/>
    <mergeCell ref="A10582:F10582"/>
    <mergeCell ref="A10583:F10583"/>
    <mergeCell ref="A10584:F10584"/>
    <mergeCell ref="A10585:F10585"/>
    <mergeCell ref="A10576:F10576"/>
    <mergeCell ref="A10577:F10577"/>
    <mergeCell ref="A10578:F10578"/>
    <mergeCell ref="A10579:F10579"/>
    <mergeCell ref="A10580:F10580"/>
    <mergeCell ref="A10571:F10571"/>
    <mergeCell ref="A10572:F10572"/>
    <mergeCell ref="A10573:F10573"/>
    <mergeCell ref="A10574:F10574"/>
    <mergeCell ref="A10575:F10575"/>
    <mergeCell ref="A10566:F10566"/>
    <mergeCell ref="A10567:F10567"/>
    <mergeCell ref="A10568:F10568"/>
    <mergeCell ref="A10569:F10569"/>
    <mergeCell ref="A10570:F10570"/>
    <mergeCell ref="A10561:F10561"/>
    <mergeCell ref="A10562:F10562"/>
    <mergeCell ref="A10563:F10563"/>
    <mergeCell ref="A10564:F10564"/>
    <mergeCell ref="A10565:F10565"/>
    <mergeCell ref="A10556:F10556"/>
    <mergeCell ref="A10557:F10557"/>
    <mergeCell ref="A10558:F10558"/>
    <mergeCell ref="A10559:F10559"/>
    <mergeCell ref="A10560:F10560"/>
    <mergeCell ref="A10621:F10621"/>
    <mergeCell ref="A10622:F10622"/>
    <mergeCell ref="A10623:F10623"/>
    <mergeCell ref="A10624:F10624"/>
    <mergeCell ref="A10625:F10625"/>
    <mergeCell ref="A10616:F10616"/>
    <mergeCell ref="A10617:F10617"/>
    <mergeCell ref="A10618:F10618"/>
    <mergeCell ref="A10619:F10619"/>
    <mergeCell ref="A10620:F10620"/>
    <mergeCell ref="A10611:F10611"/>
    <mergeCell ref="A10612:F10612"/>
    <mergeCell ref="A10613:F10613"/>
    <mergeCell ref="A10614:F10614"/>
    <mergeCell ref="A10615:F10615"/>
    <mergeCell ref="A10606:F10606"/>
    <mergeCell ref="A10607:F10607"/>
    <mergeCell ref="A10608:F10608"/>
    <mergeCell ref="A10609:F10609"/>
    <mergeCell ref="A10610:F10610"/>
    <mergeCell ref="A10601:F10601"/>
    <mergeCell ref="A10602:F10602"/>
    <mergeCell ref="A10603:F10603"/>
    <mergeCell ref="A10604:F10604"/>
    <mergeCell ref="A10605:F10605"/>
    <mergeCell ref="A10596:F10596"/>
    <mergeCell ref="A10597:F10597"/>
    <mergeCell ref="A10598:F10598"/>
    <mergeCell ref="A10599:F10599"/>
    <mergeCell ref="A10600:F10600"/>
    <mergeCell ref="A10591:F10591"/>
    <mergeCell ref="A10592:F10592"/>
    <mergeCell ref="A10593:F10593"/>
    <mergeCell ref="A10594:F10594"/>
    <mergeCell ref="A10595:F10595"/>
    <mergeCell ref="A10656:F10656"/>
    <mergeCell ref="A10657:F10657"/>
    <mergeCell ref="A10658:F10658"/>
    <mergeCell ref="A10659:F10659"/>
    <mergeCell ref="A10660:F10660"/>
    <mergeCell ref="A10651:F10651"/>
    <mergeCell ref="A10652:F10652"/>
    <mergeCell ref="A10653:F10653"/>
    <mergeCell ref="A10654:F10654"/>
    <mergeCell ref="A10655:F10655"/>
    <mergeCell ref="A10646:F10646"/>
    <mergeCell ref="A10647:F10647"/>
    <mergeCell ref="A10648:F10648"/>
    <mergeCell ref="A10649:F10649"/>
    <mergeCell ref="A10650:F10650"/>
    <mergeCell ref="A10641:F10641"/>
    <mergeCell ref="A10642:F10642"/>
    <mergeCell ref="A10643:F10643"/>
    <mergeCell ref="A10644:F10644"/>
    <mergeCell ref="A10645:F10645"/>
    <mergeCell ref="A10636:F10636"/>
    <mergeCell ref="A10637:F10637"/>
    <mergeCell ref="A10638:F10638"/>
    <mergeCell ref="A10639:F10639"/>
    <mergeCell ref="A10640:F10640"/>
    <mergeCell ref="A10631:F10631"/>
    <mergeCell ref="A10632:F10632"/>
    <mergeCell ref="A10633:F10633"/>
    <mergeCell ref="A10634:F10634"/>
    <mergeCell ref="A10635:F10635"/>
    <mergeCell ref="A10626:F10626"/>
    <mergeCell ref="A10627:F10627"/>
    <mergeCell ref="A10628:F10628"/>
    <mergeCell ref="A10629:F10629"/>
    <mergeCell ref="A10630:F10630"/>
    <mergeCell ref="A10691:F10691"/>
    <mergeCell ref="A10692:F10692"/>
    <mergeCell ref="A10693:F10693"/>
    <mergeCell ref="A10694:F10694"/>
    <mergeCell ref="A10695:F10695"/>
    <mergeCell ref="A10686:F10686"/>
    <mergeCell ref="A10687:F10687"/>
    <mergeCell ref="A10688:F10688"/>
    <mergeCell ref="A10689:F10689"/>
    <mergeCell ref="A10690:F10690"/>
    <mergeCell ref="A10681:F10681"/>
    <mergeCell ref="A10682:F10682"/>
    <mergeCell ref="A10683:F10683"/>
    <mergeCell ref="A10684:F10684"/>
    <mergeCell ref="A10685:F10685"/>
    <mergeCell ref="A10676:F10676"/>
    <mergeCell ref="A10677:F10677"/>
    <mergeCell ref="A10678:F10678"/>
    <mergeCell ref="A10679:F10679"/>
    <mergeCell ref="A10680:F10680"/>
    <mergeCell ref="A10671:F10671"/>
    <mergeCell ref="A10672:F10672"/>
    <mergeCell ref="A10673:F10673"/>
    <mergeCell ref="A10674:F10674"/>
    <mergeCell ref="A10675:F10675"/>
    <mergeCell ref="A10666:F10666"/>
    <mergeCell ref="A10667:F10667"/>
    <mergeCell ref="A10668:F10668"/>
    <mergeCell ref="A10669:F10669"/>
    <mergeCell ref="A10670:F10670"/>
    <mergeCell ref="A10661:F10661"/>
    <mergeCell ref="A10662:F10662"/>
    <mergeCell ref="A10663:F10663"/>
    <mergeCell ref="A10664:F10664"/>
    <mergeCell ref="A10665:F10665"/>
    <mergeCell ref="A10726:F10726"/>
    <mergeCell ref="A10727:F10727"/>
    <mergeCell ref="A10728:F10728"/>
    <mergeCell ref="A10729:F10729"/>
    <mergeCell ref="A10730:F10730"/>
    <mergeCell ref="A10721:F10721"/>
    <mergeCell ref="A10722:F10722"/>
    <mergeCell ref="A10723:F10723"/>
    <mergeCell ref="A10724:F10724"/>
    <mergeCell ref="A10725:F10725"/>
    <mergeCell ref="A10716:F10716"/>
    <mergeCell ref="A10717:F10717"/>
    <mergeCell ref="A10718:F10718"/>
    <mergeCell ref="A10719:F10719"/>
    <mergeCell ref="A10720:F10720"/>
    <mergeCell ref="A10711:F10711"/>
    <mergeCell ref="A10712:F10712"/>
    <mergeCell ref="A10713:F10713"/>
    <mergeCell ref="A10714:F10714"/>
    <mergeCell ref="A10715:F10715"/>
    <mergeCell ref="A10706:F10706"/>
    <mergeCell ref="A10707:F10707"/>
    <mergeCell ref="A10708:F10708"/>
    <mergeCell ref="A10709:F10709"/>
    <mergeCell ref="A10710:F10710"/>
    <mergeCell ref="A10701:F10701"/>
    <mergeCell ref="A10702:F10702"/>
    <mergeCell ref="A10703:F10703"/>
    <mergeCell ref="A10704:F10704"/>
    <mergeCell ref="A10705:F10705"/>
    <mergeCell ref="A10696:F10696"/>
    <mergeCell ref="A10697:F10697"/>
    <mergeCell ref="A10698:F10698"/>
    <mergeCell ref="A10699:F10699"/>
    <mergeCell ref="A10700:F10700"/>
    <mergeCell ref="A10761:F10761"/>
    <mergeCell ref="A10762:F10762"/>
    <mergeCell ref="A10763:F10763"/>
    <mergeCell ref="A10764:F10764"/>
    <mergeCell ref="A10765:F10765"/>
    <mergeCell ref="A10756:F10756"/>
    <mergeCell ref="A10757:F10757"/>
    <mergeCell ref="A10758:F10758"/>
    <mergeCell ref="A10759:F10759"/>
    <mergeCell ref="A10760:F10760"/>
    <mergeCell ref="A10751:F10751"/>
    <mergeCell ref="A10752:F10752"/>
    <mergeCell ref="A10753:F10753"/>
    <mergeCell ref="A10754:F10754"/>
    <mergeCell ref="A10755:F10755"/>
    <mergeCell ref="A10746:F10746"/>
    <mergeCell ref="A10747:F10747"/>
    <mergeCell ref="A10748:F10748"/>
    <mergeCell ref="A10749:F10749"/>
    <mergeCell ref="A10750:F10750"/>
    <mergeCell ref="A10741:F10741"/>
    <mergeCell ref="A10742:F10742"/>
    <mergeCell ref="A10743:F10743"/>
    <mergeCell ref="A10744:F10744"/>
    <mergeCell ref="A10745:F10745"/>
    <mergeCell ref="A10736:F10736"/>
    <mergeCell ref="A10737:F10737"/>
    <mergeCell ref="A10738:F10738"/>
    <mergeCell ref="A10739:F10739"/>
    <mergeCell ref="A10740:F10740"/>
    <mergeCell ref="A10731:F10731"/>
    <mergeCell ref="A10732:F10732"/>
    <mergeCell ref="A10733:F10733"/>
    <mergeCell ref="A10734:F10734"/>
    <mergeCell ref="A10735:F10735"/>
    <mergeCell ref="A10796:F10796"/>
    <mergeCell ref="A10797:F10797"/>
    <mergeCell ref="A10798:F10798"/>
    <mergeCell ref="A10799:F10799"/>
    <mergeCell ref="A10800:F10800"/>
    <mergeCell ref="A10791:F10791"/>
    <mergeCell ref="A10792:F10792"/>
    <mergeCell ref="A10793:F10793"/>
    <mergeCell ref="A10794:F10794"/>
    <mergeCell ref="A10795:F10795"/>
    <mergeCell ref="A10786:F10786"/>
    <mergeCell ref="A10787:F10787"/>
    <mergeCell ref="A10788:F10788"/>
    <mergeCell ref="A10789:F10789"/>
    <mergeCell ref="A10790:F10790"/>
    <mergeCell ref="A10781:F10781"/>
    <mergeCell ref="A10782:F10782"/>
    <mergeCell ref="A10783:F10783"/>
    <mergeCell ref="A10784:F10784"/>
    <mergeCell ref="A10785:F10785"/>
    <mergeCell ref="A10776:F10776"/>
    <mergeCell ref="A10777:F10777"/>
    <mergeCell ref="A10778:F10778"/>
    <mergeCell ref="A10779:F10779"/>
    <mergeCell ref="A10780:F10780"/>
    <mergeCell ref="A10771:F10771"/>
    <mergeCell ref="A10772:F10772"/>
    <mergeCell ref="A10773:F10773"/>
    <mergeCell ref="A10774:F10774"/>
    <mergeCell ref="A10775:F10775"/>
    <mergeCell ref="A10766:F10766"/>
    <mergeCell ref="A10767:F10767"/>
    <mergeCell ref="A10768:F10768"/>
    <mergeCell ref="A10769:F10769"/>
    <mergeCell ref="A10770:F10770"/>
    <mergeCell ref="A10831:F10831"/>
    <mergeCell ref="A10832:F10832"/>
    <mergeCell ref="A10833:F10833"/>
    <mergeCell ref="A10834:F10834"/>
    <mergeCell ref="A10835:F10835"/>
    <mergeCell ref="A10826:F10826"/>
    <mergeCell ref="A10827:F10827"/>
    <mergeCell ref="A10828:F10828"/>
    <mergeCell ref="A10829:F10829"/>
    <mergeCell ref="A10830:F10830"/>
    <mergeCell ref="A10821:F10821"/>
    <mergeCell ref="A10822:F10822"/>
    <mergeCell ref="A10823:F10823"/>
    <mergeCell ref="A10824:F10824"/>
    <mergeCell ref="A10825:F10825"/>
    <mergeCell ref="A10816:F10816"/>
    <mergeCell ref="A10817:F10817"/>
    <mergeCell ref="A10818:F10818"/>
    <mergeCell ref="A10819:F10819"/>
    <mergeCell ref="A10820:F10820"/>
    <mergeCell ref="A10811:F10811"/>
    <mergeCell ref="A10812:F10812"/>
    <mergeCell ref="A10813:F10813"/>
    <mergeCell ref="A10814:F10814"/>
    <mergeCell ref="A10815:F10815"/>
    <mergeCell ref="A10806:F10806"/>
    <mergeCell ref="A10807:F10807"/>
    <mergeCell ref="A10808:F10808"/>
    <mergeCell ref="A10809:F10809"/>
    <mergeCell ref="A10810:F10810"/>
    <mergeCell ref="A10801:F10801"/>
    <mergeCell ref="A10802:F10802"/>
    <mergeCell ref="A10803:F10803"/>
    <mergeCell ref="A10804:F10804"/>
    <mergeCell ref="A10805:F10805"/>
    <mergeCell ref="A10866:F10866"/>
    <mergeCell ref="A10867:F10867"/>
    <mergeCell ref="A10868:F10868"/>
    <mergeCell ref="A10869:F10869"/>
    <mergeCell ref="A10870:F10870"/>
    <mergeCell ref="A10861:F10861"/>
    <mergeCell ref="A10862:F10862"/>
    <mergeCell ref="A10863:F10863"/>
    <mergeCell ref="A10864:F10864"/>
    <mergeCell ref="A10865:F10865"/>
    <mergeCell ref="A10856:F10856"/>
    <mergeCell ref="A10857:F10857"/>
    <mergeCell ref="A10858:F10858"/>
    <mergeCell ref="A10859:F10859"/>
    <mergeCell ref="A10860:F10860"/>
    <mergeCell ref="A10851:F10851"/>
    <mergeCell ref="A10852:F10852"/>
    <mergeCell ref="A10853:F10853"/>
    <mergeCell ref="A10854:F10854"/>
    <mergeCell ref="A10855:F10855"/>
    <mergeCell ref="A10846:F10846"/>
    <mergeCell ref="A10847:F10847"/>
    <mergeCell ref="A10848:F10848"/>
    <mergeCell ref="A10849:F10849"/>
    <mergeCell ref="A10850:F10850"/>
    <mergeCell ref="A10841:F10841"/>
    <mergeCell ref="A10842:F10842"/>
    <mergeCell ref="A10843:F10843"/>
    <mergeCell ref="A10844:F10844"/>
    <mergeCell ref="A10845:F10845"/>
    <mergeCell ref="A10836:F10836"/>
    <mergeCell ref="A10837:F10837"/>
    <mergeCell ref="A10838:F10838"/>
    <mergeCell ref="A10839:F10839"/>
    <mergeCell ref="A10840:F10840"/>
    <mergeCell ref="A10901:F10901"/>
    <mergeCell ref="A10902:F10902"/>
    <mergeCell ref="A10903:F10903"/>
    <mergeCell ref="A10904:F10904"/>
    <mergeCell ref="A10905:F10905"/>
    <mergeCell ref="A10896:F10896"/>
    <mergeCell ref="A10897:F10897"/>
    <mergeCell ref="A10898:F10898"/>
    <mergeCell ref="A10899:F10899"/>
    <mergeCell ref="A10900:F10900"/>
    <mergeCell ref="A10891:F10891"/>
    <mergeCell ref="A10892:F10892"/>
    <mergeCell ref="A10893:F10893"/>
    <mergeCell ref="A10894:F10894"/>
    <mergeCell ref="A10895:F10895"/>
    <mergeCell ref="A10886:F10886"/>
    <mergeCell ref="A10887:F10887"/>
    <mergeCell ref="A10888:F10888"/>
    <mergeCell ref="A10889:F10889"/>
    <mergeCell ref="A10890:F10890"/>
    <mergeCell ref="A10881:F10881"/>
    <mergeCell ref="A10882:F10882"/>
    <mergeCell ref="A10883:F10883"/>
    <mergeCell ref="A10884:F10884"/>
    <mergeCell ref="A10885:F10885"/>
    <mergeCell ref="A10876:F10876"/>
    <mergeCell ref="A10877:F10877"/>
    <mergeCell ref="A10878:F10878"/>
    <mergeCell ref="A10879:F10879"/>
    <mergeCell ref="A10880:F10880"/>
    <mergeCell ref="A10871:F10871"/>
    <mergeCell ref="A10872:F10872"/>
    <mergeCell ref="A10873:F10873"/>
    <mergeCell ref="A10874:F10874"/>
    <mergeCell ref="A10875:F10875"/>
    <mergeCell ref="A10936:F10936"/>
    <mergeCell ref="A10937:F10937"/>
    <mergeCell ref="A10938:F10938"/>
    <mergeCell ref="A10939:F10939"/>
    <mergeCell ref="A10940:F10940"/>
    <mergeCell ref="A10931:F10931"/>
    <mergeCell ref="A10932:F10932"/>
    <mergeCell ref="A10933:F10933"/>
    <mergeCell ref="A10934:F10934"/>
    <mergeCell ref="A10935:F10935"/>
    <mergeCell ref="A10926:F10926"/>
    <mergeCell ref="A10927:F10927"/>
    <mergeCell ref="A10928:F10928"/>
    <mergeCell ref="A10929:F10929"/>
    <mergeCell ref="A10930:F10930"/>
    <mergeCell ref="A10921:F10921"/>
    <mergeCell ref="A10922:F10922"/>
    <mergeCell ref="A10923:F10923"/>
    <mergeCell ref="A10924:F10924"/>
    <mergeCell ref="A10925:F10925"/>
    <mergeCell ref="A10916:F10916"/>
    <mergeCell ref="A10917:F10917"/>
    <mergeCell ref="A10918:F10918"/>
    <mergeCell ref="A10919:F10919"/>
    <mergeCell ref="A10920:F10920"/>
    <mergeCell ref="A10911:F10911"/>
    <mergeCell ref="A10912:F10912"/>
    <mergeCell ref="A10913:F10913"/>
    <mergeCell ref="A10914:F10914"/>
    <mergeCell ref="A10915:F10915"/>
    <mergeCell ref="A10906:F10906"/>
    <mergeCell ref="A10907:F10907"/>
    <mergeCell ref="A10908:F10908"/>
    <mergeCell ref="A10909:F10909"/>
    <mergeCell ref="A10910:F10910"/>
    <mergeCell ref="A10971:F10971"/>
    <mergeCell ref="A10972:F10972"/>
    <mergeCell ref="A10973:F10973"/>
    <mergeCell ref="A10974:F10974"/>
    <mergeCell ref="A10975:F10975"/>
    <mergeCell ref="A10966:F10966"/>
    <mergeCell ref="A10967:F10967"/>
    <mergeCell ref="A10968:F10968"/>
    <mergeCell ref="A10969:F10969"/>
    <mergeCell ref="A10970:F10970"/>
    <mergeCell ref="A10961:F10961"/>
    <mergeCell ref="A10962:F10962"/>
    <mergeCell ref="A10963:F10963"/>
    <mergeCell ref="A10964:F10964"/>
    <mergeCell ref="A10965:F10965"/>
    <mergeCell ref="A10956:F10956"/>
    <mergeCell ref="A10957:F10957"/>
    <mergeCell ref="A10958:F10958"/>
    <mergeCell ref="A10959:F10959"/>
    <mergeCell ref="A10960:F10960"/>
    <mergeCell ref="A10951:F10951"/>
    <mergeCell ref="A10952:F10952"/>
    <mergeCell ref="A10953:F10953"/>
    <mergeCell ref="A10954:F10954"/>
    <mergeCell ref="A10955:F10955"/>
    <mergeCell ref="A10946:F10946"/>
    <mergeCell ref="A10947:F10947"/>
    <mergeCell ref="A10948:F10948"/>
    <mergeCell ref="A10949:F10949"/>
    <mergeCell ref="A10950:F10950"/>
    <mergeCell ref="A10941:F10941"/>
    <mergeCell ref="A10942:F10942"/>
    <mergeCell ref="A10943:F10943"/>
    <mergeCell ref="A10944:F10944"/>
    <mergeCell ref="A10945:F10945"/>
    <mergeCell ref="A11006:F11006"/>
    <mergeCell ref="A11007:F11007"/>
    <mergeCell ref="A11008:F11008"/>
    <mergeCell ref="A11009:F11009"/>
    <mergeCell ref="A11010:F11010"/>
    <mergeCell ref="A11001:F11001"/>
    <mergeCell ref="A11002:F11002"/>
    <mergeCell ref="A11003:F11003"/>
    <mergeCell ref="A11004:F11004"/>
    <mergeCell ref="A11005:F11005"/>
    <mergeCell ref="A10996:F10996"/>
    <mergeCell ref="A10997:F10997"/>
    <mergeCell ref="A10998:F10998"/>
    <mergeCell ref="A10999:F10999"/>
    <mergeCell ref="A11000:F11000"/>
    <mergeCell ref="A10991:F10991"/>
    <mergeCell ref="A10992:F10992"/>
    <mergeCell ref="A10993:F10993"/>
    <mergeCell ref="A10994:F10994"/>
    <mergeCell ref="A10995:F10995"/>
    <mergeCell ref="A10986:F10986"/>
    <mergeCell ref="A10987:F10987"/>
    <mergeCell ref="A10988:F10988"/>
    <mergeCell ref="A10989:F10989"/>
    <mergeCell ref="A10990:F10990"/>
    <mergeCell ref="A10981:F10981"/>
    <mergeCell ref="A10982:F10982"/>
    <mergeCell ref="A10983:F10983"/>
    <mergeCell ref="A10984:F10984"/>
    <mergeCell ref="A10985:F10985"/>
    <mergeCell ref="A10976:F10976"/>
    <mergeCell ref="A10977:F10977"/>
    <mergeCell ref="A10978:F10978"/>
    <mergeCell ref="A10979:F10979"/>
    <mergeCell ref="A10980:F10980"/>
    <mergeCell ref="A11041:F11041"/>
    <mergeCell ref="A11042:F11042"/>
    <mergeCell ref="A11043:F11043"/>
    <mergeCell ref="A11044:F11044"/>
    <mergeCell ref="A11045:F11045"/>
    <mergeCell ref="A11036:F11036"/>
    <mergeCell ref="A11037:F11037"/>
    <mergeCell ref="A11038:F11038"/>
    <mergeCell ref="A11039:F11039"/>
    <mergeCell ref="A11040:F11040"/>
    <mergeCell ref="A11031:F11031"/>
    <mergeCell ref="A11032:F11032"/>
    <mergeCell ref="A11033:F11033"/>
    <mergeCell ref="A11034:F11034"/>
    <mergeCell ref="A11035:F11035"/>
    <mergeCell ref="A11026:F11026"/>
    <mergeCell ref="A11027:F11027"/>
    <mergeCell ref="A11028:F11028"/>
    <mergeCell ref="A11029:F11029"/>
    <mergeCell ref="A11030:F11030"/>
    <mergeCell ref="A11021:F11021"/>
    <mergeCell ref="A11022:F11022"/>
    <mergeCell ref="A11023:F11023"/>
    <mergeCell ref="A11024:F11024"/>
    <mergeCell ref="A11025:F11025"/>
    <mergeCell ref="A11016:F11016"/>
    <mergeCell ref="A11017:F11017"/>
    <mergeCell ref="A11018:F11018"/>
    <mergeCell ref="A11019:F11019"/>
    <mergeCell ref="A11020:F11020"/>
    <mergeCell ref="A11011:F11011"/>
    <mergeCell ref="A11012:F11012"/>
    <mergeCell ref="A11013:F11013"/>
    <mergeCell ref="A11014:F11014"/>
    <mergeCell ref="A11015:F11015"/>
    <mergeCell ref="A11076:F11076"/>
    <mergeCell ref="A11077:F11077"/>
    <mergeCell ref="A11078:F11078"/>
    <mergeCell ref="A11079:F11079"/>
    <mergeCell ref="A11080:F11080"/>
    <mergeCell ref="A11071:F11071"/>
    <mergeCell ref="A11072:F11072"/>
    <mergeCell ref="A11073:F11073"/>
    <mergeCell ref="A11074:F11074"/>
    <mergeCell ref="A11075:F11075"/>
    <mergeCell ref="A11066:F11066"/>
    <mergeCell ref="A11067:F11067"/>
    <mergeCell ref="A11068:F11068"/>
    <mergeCell ref="A11069:F11069"/>
    <mergeCell ref="A11070:F11070"/>
    <mergeCell ref="A11061:F11061"/>
    <mergeCell ref="A11062:F11062"/>
    <mergeCell ref="A11063:F11063"/>
    <mergeCell ref="A11064:F11064"/>
    <mergeCell ref="A11065:F11065"/>
    <mergeCell ref="A11056:F11056"/>
    <mergeCell ref="A11057:F11057"/>
    <mergeCell ref="A11058:F11058"/>
    <mergeCell ref="A11059:F11059"/>
    <mergeCell ref="A11060:F11060"/>
    <mergeCell ref="A11051:F11051"/>
    <mergeCell ref="A11052:F11052"/>
    <mergeCell ref="A11053:F11053"/>
    <mergeCell ref="A11054:F11054"/>
    <mergeCell ref="A11055:F11055"/>
    <mergeCell ref="A11046:F11046"/>
    <mergeCell ref="A11047:F11047"/>
    <mergeCell ref="A11048:F11048"/>
    <mergeCell ref="A11049:F11049"/>
    <mergeCell ref="A11050:F11050"/>
    <mergeCell ref="A11111:F11111"/>
    <mergeCell ref="A11112:F11112"/>
    <mergeCell ref="A11113:F11113"/>
    <mergeCell ref="A11114:F11114"/>
    <mergeCell ref="A11115:F11115"/>
    <mergeCell ref="A11106:F11106"/>
    <mergeCell ref="A11107:F11107"/>
    <mergeCell ref="A11108:F11108"/>
    <mergeCell ref="A11109:F11109"/>
    <mergeCell ref="A11110:F11110"/>
    <mergeCell ref="A11101:F11101"/>
    <mergeCell ref="A11102:F11102"/>
    <mergeCell ref="A11103:F11103"/>
    <mergeCell ref="A11104:F11104"/>
    <mergeCell ref="A11105:F11105"/>
    <mergeCell ref="A11096:F11096"/>
    <mergeCell ref="A11097:F11097"/>
    <mergeCell ref="A11098:F11098"/>
    <mergeCell ref="A11099:F11099"/>
    <mergeCell ref="A11100:F11100"/>
    <mergeCell ref="A11091:F11091"/>
    <mergeCell ref="A11092:F11092"/>
    <mergeCell ref="A11093:F11093"/>
    <mergeCell ref="A11094:F11094"/>
    <mergeCell ref="A11095:F11095"/>
    <mergeCell ref="A11086:F11086"/>
    <mergeCell ref="A11087:F11087"/>
    <mergeCell ref="A11088:F11088"/>
    <mergeCell ref="A11089:F11089"/>
    <mergeCell ref="A11090:F11090"/>
    <mergeCell ref="A11081:F11081"/>
    <mergeCell ref="A11082:F11082"/>
    <mergeCell ref="A11083:F11083"/>
    <mergeCell ref="A11084:F11084"/>
    <mergeCell ref="A11085:F11085"/>
    <mergeCell ref="A11146:F11146"/>
    <mergeCell ref="A11147:F11147"/>
    <mergeCell ref="A11148:F11148"/>
    <mergeCell ref="A11149:F11149"/>
    <mergeCell ref="A11150:F11150"/>
    <mergeCell ref="A11141:F11141"/>
    <mergeCell ref="A11142:F11142"/>
    <mergeCell ref="A11143:F11143"/>
    <mergeCell ref="A11144:F11144"/>
    <mergeCell ref="A11145:F11145"/>
    <mergeCell ref="A11136:F11136"/>
    <mergeCell ref="A11137:F11137"/>
    <mergeCell ref="A11138:F11138"/>
    <mergeCell ref="A11139:F11139"/>
    <mergeCell ref="A11140:F11140"/>
    <mergeCell ref="A11131:F11131"/>
    <mergeCell ref="A11132:F11132"/>
    <mergeCell ref="A11133:F11133"/>
    <mergeCell ref="A11134:F11134"/>
    <mergeCell ref="A11135:F11135"/>
    <mergeCell ref="A11126:F11126"/>
    <mergeCell ref="A11127:F11127"/>
    <mergeCell ref="A11128:F11128"/>
    <mergeCell ref="A11129:F11129"/>
    <mergeCell ref="A11130:F11130"/>
    <mergeCell ref="A11121:F11121"/>
    <mergeCell ref="A11122:F11122"/>
    <mergeCell ref="A11123:F11123"/>
    <mergeCell ref="A11124:F11124"/>
    <mergeCell ref="A11125:F11125"/>
    <mergeCell ref="A11116:F11116"/>
    <mergeCell ref="A11117:F11117"/>
    <mergeCell ref="A11118:F11118"/>
    <mergeCell ref="A11119:F11119"/>
    <mergeCell ref="A11120:F11120"/>
    <mergeCell ref="A11181:F11181"/>
    <mergeCell ref="A11182:F11182"/>
    <mergeCell ref="A11183:F11183"/>
    <mergeCell ref="A11184:F11184"/>
    <mergeCell ref="A11185:F11185"/>
    <mergeCell ref="A11176:F11176"/>
    <mergeCell ref="A11177:F11177"/>
    <mergeCell ref="A11178:F11178"/>
    <mergeCell ref="A11179:F11179"/>
    <mergeCell ref="A11180:F11180"/>
    <mergeCell ref="A11171:F11171"/>
    <mergeCell ref="A11172:F11172"/>
    <mergeCell ref="A11173:F11173"/>
    <mergeCell ref="A11174:F11174"/>
    <mergeCell ref="A11175:F11175"/>
    <mergeCell ref="A11166:F11166"/>
    <mergeCell ref="A11167:F11167"/>
    <mergeCell ref="A11168:F11168"/>
    <mergeCell ref="A11169:F11169"/>
    <mergeCell ref="A11170:F11170"/>
    <mergeCell ref="A11161:F11161"/>
    <mergeCell ref="A11162:F11162"/>
    <mergeCell ref="A11163:F11163"/>
    <mergeCell ref="A11164:F11164"/>
    <mergeCell ref="A11165:F11165"/>
    <mergeCell ref="A11156:F11156"/>
    <mergeCell ref="A11157:F11157"/>
    <mergeCell ref="A11158:F11158"/>
    <mergeCell ref="A11159:F11159"/>
    <mergeCell ref="A11160:F11160"/>
    <mergeCell ref="A11151:F11151"/>
    <mergeCell ref="A11152:F11152"/>
    <mergeCell ref="A11153:F11153"/>
    <mergeCell ref="A11154:F11154"/>
    <mergeCell ref="A11155:F11155"/>
    <mergeCell ref="A11216:F11216"/>
    <mergeCell ref="A11217:F11217"/>
    <mergeCell ref="A11218:F11218"/>
    <mergeCell ref="A11219:F11219"/>
    <mergeCell ref="A11220:F11220"/>
    <mergeCell ref="A11211:F11211"/>
    <mergeCell ref="A11212:F11212"/>
    <mergeCell ref="A11213:F11213"/>
    <mergeCell ref="A11214:F11214"/>
    <mergeCell ref="A11215:F11215"/>
    <mergeCell ref="A11206:F11206"/>
    <mergeCell ref="A11207:F11207"/>
    <mergeCell ref="A11208:F11208"/>
    <mergeCell ref="A11209:F11209"/>
    <mergeCell ref="A11210:F11210"/>
    <mergeCell ref="A11201:F11201"/>
    <mergeCell ref="A11202:F11202"/>
    <mergeCell ref="A11203:F11203"/>
    <mergeCell ref="A11204:F11204"/>
    <mergeCell ref="A11205:F11205"/>
    <mergeCell ref="A11196:F11196"/>
    <mergeCell ref="A11197:F11197"/>
    <mergeCell ref="A11198:F11198"/>
    <mergeCell ref="A11199:F11199"/>
    <mergeCell ref="A11200:F11200"/>
    <mergeCell ref="A11191:F11191"/>
    <mergeCell ref="A11192:F11192"/>
    <mergeCell ref="A11193:F11193"/>
    <mergeCell ref="A11194:F11194"/>
    <mergeCell ref="A11195:F11195"/>
    <mergeCell ref="A11186:F11186"/>
    <mergeCell ref="A11187:F11187"/>
    <mergeCell ref="A11188:F11188"/>
    <mergeCell ref="A11189:F11189"/>
    <mergeCell ref="A11190:F11190"/>
    <mergeCell ref="A11251:F11251"/>
    <mergeCell ref="A11252:F11252"/>
    <mergeCell ref="A11253:F11253"/>
    <mergeCell ref="A11254:F11254"/>
    <mergeCell ref="A11255:F11255"/>
    <mergeCell ref="A11246:F11246"/>
    <mergeCell ref="A11247:F11247"/>
    <mergeCell ref="A11248:F11248"/>
    <mergeCell ref="A11249:F11249"/>
    <mergeCell ref="A11250:F11250"/>
    <mergeCell ref="A11241:F11241"/>
    <mergeCell ref="A11242:F11242"/>
    <mergeCell ref="A11243:F11243"/>
    <mergeCell ref="A11244:F11244"/>
    <mergeCell ref="A11245:F11245"/>
    <mergeCell ref="A11236:F11236"/>
    <mergeCell ref="A11237:F11237"/>
    <mergeCell ref="A11238:F11238"/>
    <mergeCell ref="A11239:F11239"/>
    <mergeCell ref="A11240:F11240"/>
    <mergeCell ref="A11231:F11231"/>
    <mergeCell ref="A11232:F11232"/>
    <mergeCell ref="A11233:F11233"/>
    <mergeCell ref="A11234:F11234"/>
    <mergeCell ref="A11235:F11235"/>
    <mergeCell ref="A11226:F11226"/>
    <mergeCell ref="A11227:F11227"/>
    <mergeCell ref="A11228:F11228"/>
    <mergeCell ref="A11229:F11229"/>
    <mergeCell ref="A11230:F11230"/>
    <mergeCell ref="A11221:F11221"/>
    <mergeCell ref="A11222:F11222"/>
    <mergeCell ref="A11223:F11223"/>
    <mergeCell ref="A11224:F11224"/>
    <mergeCell ref="A11225:F11225"/>
    <mergeCell ref="A11286:F11286"/>
    <mergeCell ref="A11287:F11287"/>
    <mergeCell ref="A11288:F11288"/>
    <mergeCell ref="A11289:F11289"/>
    <mergeCell ref="A11290:F11290"/>
    <mergeCell ref="A11281:F11281"/>
    <mergeCell ref="A11282:F11282"/>
    <mergeCell ref="A11283:F11283"/>
    <mergeCell ref="A11284:F11284"/>
    <mergeCell ref="A11285:F11285"/>
    <mergeCell ref="A11276:F11276"/>
    <mergeCell ref="A11277:F11277"/>
    <mergeCell ref="A11278:F11278"/>
    <mergeCell ref="A11279:F11279"/>
    <mergeCell ref="A11280:F11280"/>
    <mergeCell ref="A11271:F11271"/>
    <mergeCell ref="A11272:F11272"/>
    <mergeCell ref="A11273:F11273"/>
    <mergeCell ref="A11274:F11274"/>
    <mergeCell ref="A11275:F11275"/>
    <mergeCell ref="A11266:F11266"/>
    <mergeCell ref="A11267:F11267"/>
    <mergeCell ref="A11268:F11268"/>
    <mergeCell ref="A11269:F11269"/>
    <mergeCell ref="A11270:F11270"/>
    <mergeCell ref="A11261:F11261"/>
    <mergeCell ref="A11262:F11262"/>
    <mergeCell ref="A11263:F11263"/>
    <mergeCell ref="A11264:F11264"/>
    <mergeCell ref="A11265:F11265"/>
    <mergeCell ref="A11256:F11256"/>
    <mergeCell ref="A11257:F11257"/>
    <mergeCell ref="A11258:F11258"/>
    <mergeCell ref="A11259:F11259"/>
    <mergeCell ref="A11260:F11260"/>
    <mergeCell ref="A11321:F11321"/>
    <mergeCell ref="A11322:F11322"/>
    <mergeCell ref="A11323:F11323"/>
    <mergeCell ref="A11324:F11324"/>
    <mergeCell ref="A11325:F11325"/>
    <mergeCell ref="A11316:F11316"/>
    <mergeCell ref="A11317:F11317"/>
    <mergeCell ref="A11318:F11318"/>
    <mergeCell ref="A11319:F11319"/>
    <mergeCell ref="A11320:F11320"/>
    <mergeCell ref="A11311:F11311"/>
    <mergeCell ref="A11312:F11312"/>
    <mergeCell ref="A11313:F11313"/>
    <mergeCell ref="A11314:F11314"/>
    <mergeCell ref="A11315:F11315"/>
    <mergeCell ref="A11306:F11306"/>
    <mergeCell ref="A11307:F11307"/>
    <mergeCell ref="A11308:F11308"/>
    <mergeCell ref="A11309:F11309"/>
    <mergeCell ref="A11310:F11310"/>
    <mergeCell ref="A11301:F11301"/>
    <mergeCell ref="A11302:F11302"/>
    <mergeCell ref="A11303:F11303"/>
    <mergeCell ref="A11304:F11304"/>
    <mergeCell ref="A11305:F11305"/>
    <mergeCell ref="A11296:F11296"/>
    <mergeCell ref="A11297:F11297"/>
    <mergeCell ref="A11298:F11298"/>
    <mergeCell ref="A11299:F11299"/>
    <mergeCell ref="A11300:F11300"/>
    <mergeCell ref="A11291:F11291"/>
    <mergeCell ref="A11292:F11292"/>
    <mergeCell ref="A11293:F11293"/>
    <mergeCell ref="A11294:F11294"/>
    <mergeCell ref="A11295:F11295"/>
    <mergeCell ref="A11356:F11356"/>
    <mergeCell ref="A11357:F11357"/>
    <mergeCell ref="A11358:F11358"/>
    <mergeCell ref="A11359:F11359"/>
    <mergeCell ref="A11360:F11360"/>
    <mergeCell ref="A11351:F11351"/>
    <mergeCell ref="A11352:F11352"/>
    <mergeCell ref="A11353:F11353"/>
    <mergeCell ref="A11354:F11354"/>
    <mergeCell ref="A11355:F11355"/>
    <mergeCell ref="A11346:F11346"/>
    <mergeCell ref="A11347:F11347"/>
    <mergeCell ref="A11348:F11348"/>
    <mergeCell ref="A11349:F11349"/>
    <mergeCell ref="A11350:F11350"/>
    <mergeCell ref="A11341:F11341"/>
    <mergeCell ref="A11342:F11342"/>
    <mergeCell ref="A11343:F11343"/>
    <mergeCell ref="A11344:F11344"/>
    <mergeCell ref="A11345:F11345"/>
    <mergeCell ref="A11336:F11336"/>
    <mergeCell ref="A11337:F11337"/>
    <mergeCell ref="A11338:F11338"/>
    <mergeCell ref="A11339:F11339"/>
    <mergeCell ref="A11340:F11340"/>
    <mergeCell ref="A11331:F11331"/>
    <mergeCell ref="A11332:F11332"/>
    <mergeCell ref="A11333:F11333"/>
    <mergeCell ref="A11334:F11334"/>
    <mergeCell ref="A11335:F11335"/>
    <mergeCell ref="A11326:F11326"/>
    <mergeCell ref="A11327:F11327"/>
    <mergeCell ref="A11328:F11328"/>
    <mergeCell ref="A11329:F11329"/>
    <mergeCell ref="A11330:F11330"/>
    <mergeCell ref="A11391:F11391"/>
    <mergeCell ref="A11392:F11392"/>
    <mergeCell ref="A11393:F11393"/>
    <mergeCell ref="A11394:F11394"/>
    <mergeCell ref="A11395:F11395"/>
    <mergeCell ref="A11386:F11386"/>
    <mergeCell ref="A11387:F11387"/>
    <mergeCell ref="A11388:F11388"/>
    <mergeCell ref="A11389:F11389"/>
    <mergeCell ref="A11390:F11390"/>
    <mergeCell ref="A11381:F11381"/>
    <mergeCell ref="A11382:F11382"/>
    <mergeCell ref="A11383:F11383"/>
    <mergeCell ref="A11384:F11384"/>
    <mergeCell ref="A11385:F11385"/>
    <mergeCell ref="A11376:F11376"/>
    <mergeCell ref="A11377:F11377"/>
    <mergeCell ref="A11378:F11378"/>
    <mergeCell ref="A11379:F11379"/>
    <mergeCell ref="A11380:F11380"/>
    <mergeCell ref="A11371:F11371"/>
    <mergeCell ref="A11372:F11372"/>
    <mergeCell ref="A11373:F11373"/>
    <mergeCell ref="A11374:F11374"/>
    <mergeCell ref="A11375:F11375"/>
    <mergeCell ref="A11366:F11366"/>
    <mergeCell ref="A11367:F11367"/>
    <mergeCell ref="A11368:F11368"/>
    <mergeCell ref="A11369:F11369"/>
    <mergeCell ref="A11370:F11370"/>
    <mergeCell ref="A11361:F11361"/>
    <mergeCell ref="A11362:F11362"/>
    <mergeCell ref="A11363:F11363"/>
    <mergeCell ref="A11364:F11364"/>
    <mergeCell ref="A11365:F11365"/>
    <mergeCell ref="A11426:F11426"/>
    <mergeCell ref="A11427:F11427"/>
    <mergeCell ref="A11428:F11428"/>
    <mergeCell ref="A11429:F11429"/>
    <mergeCell ref="A11430:F11430"/>
    <mergeCell ref="A11421:F11421"/>
    <mergeCell ref="A11422:F11422"/>
    <mergeCell ref="A11423:F11423"/>
    <mergeCell ref="A11424:F11424"/>
    <mergeCell ref="A11425:F11425"/>
    <mergeCell ref="A11416:F11416"/>
    <mergeCell ref="A11417:F11417"/>
    <mergeCell ref="A11418:F11418"/>
    <mergeCell ref="A11419:F11419"/>
    <mergeCell ref="A11420:F11420"/>
    <mergeCell ref="A11411:F11411"/>
    <mergeCell ref="A11412:F11412"/>
    <mergeCell ref="A11413:F11413"/>
    <mergeCell ref="A11414:F11414"/>
    <mergeCell ref="A11415:F11415"/>
    <mergeCell ref="A11406:F11406"/>
    <mergeCell ref="A11407:F11407"/>
    <mergeCell ref="A11408:F11408"/>
    <mergeCell ref="A11409:F11409"/>
    <mergeCell ref="A11410:F11410"/>
    <mergeCell ref="A11401:F11401"/>
    <mergeCell ref="A11402:F11402"/>
    <mergeCell ref="A11403:F11403"/>
    <mergeCell ref="A11404:F11404"/>
    <mergeCell ref="A11405:F11405"/>
    <mergeCell ref="A11396:F11396"/>
    <mergeCell ref="A11397:F11397"/>
    <mergeCell ref="A11398:F11398"/>
    <mergeCell ref="A11399:F11399"/>
    <mergeCell ref="A11400:F11400"/>
    <mergeCell ref="A11461:F11461"/>
    <mergeCell ref="A11462:F11462"/>
    <mergeCell ref="A11463:F11463"/>
    <mergeCell ref="A11464:F11464"/>
    <mergeCell ref="A11465:F11465"/>
    <mergeCell ref="A11456:F11456"/>
    <mergeCell ref="A11457:F11457"/>
    <mergeCell ref="A11458:F11458"/>
    <mergeCell ref="A11459:F11459"/>
    <mergeCell ref="A11460:F11460"/>
    <mergeCell ref="A11451:F11451"/>
    <mergeCell ref="A11452:F11452"/>
    <mergeCell ref="A11453:F11453"/>
    <mergeCell ref="A11454:F11454"/>
    <mergeCell ref="A11455:F11455"/>
    <mergeCell ref="A11446:F11446"/>
    <mergeCell ref="A11447:F11447"/>
    <mergeCell ref="A11448:F11448"/>
    <mergeCell ref="A11449:F11449"/>
    <mergeCell ref="A11450:F11450"/>
    <mergeCell ref="A11441:F11441"/>
    <mergeCell ref="A11442:F11442"/>
    <mergeCell ref="A11443:F11443"/>
    <mergeCell ref="A11444:F11444"/>
    <mergeCell ref="A11445:F11445"/>
    <mergeCell ref="A11436:F11436"/>
    <mergeCell ref="A11437:F11437"/>
    <mergeCell ref="A11438:F11438"/>
    <mergeCell ref="A11439:F11439"/>
    <mergeCell ref="A11440:F11440"/>
    <mergeCell ref="A11431:F11431"/>
    <mergeCell ref="A11432:F11432"/>
    <mergeCell ref="A11433:F11433"/>
    <mergeCell ref="A11434:F11434"/>
    <mergeCell ref="A11435:F11435"/>
    <mergeCell ref="A11496:F11496"/>
    <mergeCell ref="A11497:F11497"/>
    <mergeCell ref="A11498:F11498"/>
    <mergeCell ref="A11499:F11499"/>
    <mergeCell ref="A11500:F11500"/>
    <mergeCell ref="A11491:F11491"/>
    <mergeCell ref="A11492:F11492"/>
    <mergeCell ref="A11493:F11493"/>
    <mergeCell ref="A11494:F11494"/>
    <mergeCell ref="A11495:F11495"/>
    <mergeCell ref="A11486:F11486"/>
    <mergeCell ref="A11487:F11487"/>
    <mergeCell ref="A11488:F11488"/>
    <mergeCell ref="A11489:F11489"/>
    <mergeCell ref="A11490:F11490"/>
    <mergeCell ref="A11481:F11481"/>
    <mergeCell ref="A11482:F11482"/>
    <mergeCell ref="A11483:F11483"/>
    <mergeCell ref="A11484:F11484"/>
    <mergeCell ref="A11485:F11485"/>
    <mergeCell ref="A11476:F11476"/>
    <mergeCell ref="A11477:F11477"/>
    <mergeCell ref="A11478:F11478"/>
    <mergeCell ref="A11479:F11479"/>
    <mergeCell ref="A11480:F11480"/>
    <mergeCell ref="A11471:F11471"/>
    <mergeCell ref="A11472:F11472"/>
    <mergeCell ref="A11473:F11473"/>
    <mergeCell ref="A11474:F11474"/>
    <mergeCell ref="A11475:F11475"/>
    <mergeCell ref="A11466:F11466"/>
    <mergeCell ref="A11467:F11467"/>
    <mergeCell ref="A11468:F11468"/>
    <mergeCell ref="A11469:F11469"/>
    <mergeCell ref="A11470:F11470"/>
    <mergeCell ref="A11531:F11531"/>
    <mergeCell ref="A11532:F11532"/>
    <mergeCell ref="A11533:F11533"/>
    <mergeCell ref="A11534:F11534"/>
    <mergeCell ref="A11535:F11535"/>
    <mergeCell ref="A11526:F11526"/>
    <mergeCell ref="A11527:F11527"/>
    <mergeCell ref="A11528:F11528"/>
    <mergeCell ref="A11529:F11529"/>
    <mergeCell ref="A11530:F11530"/>
    <mergeCell ref="A11521:F11521"/>
    <mergeCell ref="A11522:F11522"/>
    <mergeCell ref="A11523:F11523"/>
    <mergeCell ref="A11524:F11524"/>
    <mergeCell ref="A11525:F11525"/>
    <mergeCell ref="A11516:F11516"/>
    <mergeCell ref="A11517:F11517"/>
    <mergeCell ref="A11518:F11518"/>
    <mergeCell ref="A11519:F11519"/>
    <mergeCell ref="A11520:F11520"/>
    <mergeCell ref="A11511:F11511"/>
    <mergeCell ref="A11512:F11512"/>
    <mergeCell ref="A11513:F11513"/>
    <mergeCell ref="A11514:F11514"/>
    <mergeCell ref="A11515:F11515"/>
    <mergeCell ref="A11506:F11506"/>
    <mergeCell ref="A11507:F11507"/>
    <mergeCell ref="A11508:F11508"/>
    <mergeCell ref="A11509:F11509"/>
    <mergeCell ref="A11510:F11510"/>
    <mergeCell ref="A11501:F11501"/>
    <mergeCell ref="A11502:F11502"/>
    <mergeCell ref="A11503:F11503"/>
    <mergeCell ref="A11504:F11504"/>
    <mergeCell ref="A11505:F11505"/>
    <mergeCell ref="A11566:F11566"/>
    <mergeCell ref="A11567:F11567"/>
    <mergeCell ref="A11568:F11568"/>
    <mergeCell ref="A11569:F11569"/>
    <mergeCell ref="A11570:F11570"/>
    <mergeCell ref="A11561:F11561"/>
    <mergeCell ref="A11562:F11562"/>
    <mergeCell ref="A11563:F11563"/>
    <mergeCell ref="A11564:F11564"/>
    <mergeCell ref="A11565:F11565"/>
    <mergeCell ref="A11556:F11556"/>
    <mergeCell ref="A11557:F11557"/>
    <mergeCell ref="A11558:F11558"/>
    <mergeCell ref="A11559:F11559"/>
    <mergeCell ref="A11560:F11560"/>
    <mergeCell ref="A11551:F11551"/>
    <mergeCell ref="A11552:F11552"/>
    <mergeCell ref="A11553:F11553"/>
    <mergeCell ref="A11554:F11554"/>
    <mergeCell ref="A11555:F11555"/>
    <mergeCell ref="A11546:F11546"/>
    <mergeCell ref="A11547:F11547"/>
    <mergeCell ref="A11548:F11548"/>
    <mergeCell ref="A11549:F11549"/>
    <mergeCell ref="A11550:F11550"/>
    <mergeCell ref="A11541:F11541"/>
    <mergeCell ref="A11542:F11542"/>
    <mergeCell ref="A11543:F11543"/>
    <mergeCell ref="A11544:F11544"/>
    <mergeCell ref="A11545:F11545"/>
    <mergeCell ref="A11536:F11536"/>
    <mergeCell ref="A11537:F11537"/>
    <mergeCell ref="A11538:F11538"/>
    <mergeCell ref="A11539:F11539"/>
    <mergeCell ref="A11540:F11540"/>
    <mergeCell ref="A11601:F11601"/>
    <mergeCell ref="A11602:F11602"/>
    <mergeCell ref="A11603:F11603"/>
    <mergeCell ref="A11604:F11604"/>
    <mergeCell ref="A11605:F11605"/>
    <mergeCell ref="A11596:F11596"/>
    <mergeCell ref="A11597:F11597"/>
    <mergeCell ref="A11598:F11598"/>
    <mergeCell ref="A11599:F11599"/>
    <mergeCell ref="A11600:F11600"/>
    <mergeCell ref="A11591:F11591"/>
    <mergeCell ref="A11592:F11592"/>
    <mergeCell ref="A11593:F11593"/>
    <mergeCell ref="A11594:F11594"/>
    <mergeCell ref="A11595:F11595"/>
    <mergeCell ref="A11586:F11586"/>
    <mergeCell ref="A11587:F11587"/>
    <mergeCell ref="A11588:F11588"/>
    <mergeCell ref="A11589:F11589"/>
    <mergeCell ref="A11590:F11590"/>
    <mergeCell ref="A11581:F11581"/>
    <mergeCell ref="A11582:F11582"/>
    <mergeCell ref="A11583:F11583"/>
    <mergeCell ref="A11584:F11584"/>
    <mergeCell ref="A11585:F11585"/>
    <mergeCell ref="A11576:F11576"/>
    <mergeCell ref="A11577:F11577"/>
    <mergeCell ref="A11578:F11578"/>
    <mergeCell ref="A11579:F11579"/>
    <mergeCell ref="A11580:F11580"/>
    <mergeCell ref="A11571:F11571"/>
    <mergeCell ref="A11572:F11572"/>
    <mergeCell ref="A11573:F11573"/>
    <mergeCell ref="A11574:F11574"/>
    <mergeCell ref="A11575:F11575"/>
    <mergeCell ref="A11636:F11636"/>
    <mergeCell ref="A11637:F11637"/>
    <mergeCell ref="A11638:F11638"/>
    <mergeCell ref="A11639:F11639"/>
    <mergeCell ref="A11640:F11640"/>
    <mergeCell ref="A11631:F11631"/>
    <mergeCell ref="A11632:F11632"/>
    <mergeCell ref="A11633:F11633"/>
    <mergeCell ref="A11634:F11634"/>
    <mergeCell ref="A11635:F11635"/>
    <mergeCell ref="A11626:F11626"/>
    <mergeCell ref="A11627:F11627"/>
    <mergeCell ref="A11628:F11628"/>
    <mergeCell ref="A11629:F11629"/>
    <mergeCell ref="A11630:F11630"/>
    <mergeCell ref="A11621:F11621"/>
    <mergeCell ref="A11622:F11622"/>
    <mergeCell ref="A11623:F11623"/>
    <mergeCell ref="A11624:F11624"/>
    <mergeCell ref="A11625:F11625"/>
    <mergeCell ref="A11616:F11616"/>
    <mergeCell ref="A11617:F11617"/>
    <mergeCell ref="A11618:F11618"/>
    <mergeCell ref="A11619:F11619"/>
    <mergeCell ref="A11620:F11620"/>
    <mergeCell ref="A11611:F11611"/>
    <mergeCell ref="A11612:F11612"/>
    <mergeCell ref="A11613:F11613"/>
    <mergeCell ref="A11614:F11614"/>
    <mergeCell ref="A11615:F11615"/>
    <mergeCell ref="A11606:F11606"/>
    <mergeCell ref="A11607:F11607"/>
    <mergeCell ref="A11608:F11608"/>
    <mergeCell ref="A11609:F11609"/>
    <mergeCell ref="A11610:F11610"/>
    <mergeCell ref="A11671:F11671"/>
    <mergeCell ref="A11672:F11672"/>
    <mergeCell ref="A11673:F11673"/>
    <mergeCell ref="A11674:F11674"/>
    <mergeCell ref="A11675:F11675"/>
    <mergeCell ref="A11666:F11666"/>
    <mergeCell ref="A11667:F11667"/>
    <mergeCell ref="A11668:F11668"/>
    <mergeCell ref="A11669:F11669"/>
    <mergeCell ref="A11670:F11670"/>
    <mergeCell ref="A11661:F11661"/>
    <mergeCell ref="A11662:F11662"/>
    <mergeCell ref="A11663:F11663"/>
    <mergeCell ref="A11664:F11664"/>
    <mergeCell ref="A11665:F11665"/>
    <mergeCell ref="A11656:F11656"/>
    <mergeCell ref="A11657:F11657"/>
    <mergeCell ref="A11658:F11658"/>
    <mergeCell ref="A11659:F11659"/>
    <mergeCell ref="A11660:F11660"/>
    <mergeCell ref="A11651:F11651"/>
    <mergeCell ref="A11652:F11652"/>
    <mergeCell ref="A11653:F11653"/>
    <mergeCell ref="A11654:F11654"/>
    <mergeCell ref="A11655:F11655"/>
    <mergeCell ref="A11646:F11646"/>
    <mergeCell ref="A11647:F11647"/>
    <mergeCell ref="A11648:F11648"/>
    <mergeCell ref="A11649:F11649"/>
    <mergeCell ref="A11650:F11650"/>
    <mergeCell ref="A11641:F11641"/>
    <mergeCell ref="A11642:F11642"/>
    <mergeCell ref="A11643:F11643"/>
    <mergeCell ref="A11644:F11644"/>
    <mergeCell ref="A11645:F11645"/>
    <mergeCell ref="A11706:F11706"/>
    <mergeCell ref="A11707:F11707"/>
    <mergeCell ref="A11708:F11708"/>
    <mergeCell ref="A11709:F11709"/>
    <mergeCell ref="A11710:F11710"/>
    <mergeCell ref="A11701:F11701"/>
    <mergeCell ref="A11702:F11702"/>
    <mergeCell ref="A11703:F11703"/>
    <mergeCell ref="A11704:F11704"/>
    <mergeCell ref="A11705:F11705"/>
    <mergeCell ref="A11696:F11696"/>
    <mergeCell ref="A11697:F11697"/>
    <mergeCell ref="A11698:F11698"/>
    <mergeCell ref="A11699:F11699"/>
    <mergeCell ref="A11700:F11700"/>
    <mergeCell ref="A11691:F11691"/>
    <mergeCell ref="A11692:F11692"/>
    <mergeCell ref="A11693:F11693"/>
    <mergeCell ref="A11694:F11694"/>
    <mergeCell ref="A11695:F11695"/>
    <mergeCell ref="A11686:F11686"/>
    <mergeCell ref="A11687:F11687"/>
    <mergeCell ref="A11688:F11688"/>
    <mergeCell ref="A11689:F11689"/>
    <mergeCell ref="A11690:F11690"/>
    <mergeCell ref="A11681:F11681"/>
    <mergeCell ref="A11682:F11682"/>
    <mergeCell ref="A11683:F11683"/>
    <mergeCell ref="A11684:F11684"/>
    <mergeCell ref="A11685:F11685"/>
    <mergeCell ref="A11676:F11676"/>
    <mergeCell ref="A11677:F11677"/>
    <mergeCell ref="A11678:F11678"/>
    <mergeCell ref="A11679:F11679"/>
    <mergeCell ref="A11680:F11680"/>
    <mergeCell ref="A11741:F11741"/>
    <mergeCell ref="A11742:F11742"/>
    <mergeCell ref="A11743:F11743"/>
    <mergeCell ref="A11744:F11744"/>
    <mergeCell ref="A11745:F11745"/>
    <mergeCell ref="A11736:F11736"/>
    <mergeCell ref="A11737:F11737"/>
    <mergeCell ref="A11738:F11738"/>
    <mergeCell ref="A11739:F11739"/>
    <mergeCell ref="A11740:F11740"/>
    <mergeCell ref="A11731:F11731"/>
    <mergeCell ref="A11732:F11732"/>
    <mergeCell ref="A11733:F11733"/>
    <mergeCell ref="A11734:F11734"/>
    <mergeCell ref="A11735:F11735"/>
    <mergeCell ref="A11726:F11726"/>
    <mergeCell ref="A11727:F11727"/>
    <mergeCell ref="A11728:F11728"/>
    <mergeCell ref="A11729:F11729"/>
    <mergeCell ref="A11730:F11730"/>
    <mergeCell ref="A11721:F11721"/>
    <mergeCell ref="A11722:F11722"/>
    <mergeCell ref="A11723:F11723"/>
    <mergeCell ref="A11724:F11724"/>
    <mergeCell ref="A11725:F11725"/>
    <mergeCell ref="A11716:F11716"/>
    <mergeCell ref="A11717:F11717"/>
    <mergeCell ref="A11718:F11718"/>
    <mergeCell ref="A11719:F11719"/>
    <mergeCell ref="A11720:F11720"/>
    <mergeCell ref="A11711:F11711"/>
    <mergeCell ref="A11712:F11712"/>
    <mergeCell ref="A11713:F11713"/>
    <mergeCell ref="A11714:F11714"/>
    <mergeCell ref="A11715:F11715"/>
    <mergeCell ref="A11776:F11776"/>
    <mergeCell ref="A11777:F11777"/>
    <mergeCell ref="A11778:F11778"/>
    <mergeCell ref="A11779:F11779"/>
    <mergeCell ref="A11780:F11780"/>
    <mergeCell ref="A11771:F11771"/>
    <mergeCell ref="A11772:F11772"/>
    <mergeCell ref="A11773:F11773"/>
    <mergeCell ref="A11774:F11774"/>
    <mergeCell ref="A11775:F11775"/>
    <mergeCell ref="A11766:F11766"/>
    <mergeCell ref="A11767:F11767"/>
    <mergeCell ref="A11768:F11768"/>
    <mergeCell ref="A11769:F11769"/>
    <mergeCell ref="A11770:F11770"/>
    <mergeCell ref="A11761:F11761"/>
    <mergeCell ref="A11762:F11762"/>
    <mergeCell ref="A11763:F11763"/>
    <mergeCell ref="A11764:F11764"/>
    <mergeCell ref="A11765:F11765"/>
    <mergeCell ref="A11756:F11756"/>
    <mergeCell ref="A11757:F11757"/>
    <mergeCell ref="A11758:F11758"/>
    <mergeCell ref="A11759:F11759"/>
    <mergeCell ref="A11760:F11760"/>
    <mergeCell ref="A11751:F11751"/>
    <mergeCell ref="A11752:F11752"/>
    <mergeCell ref="A11753:F11753"/>
    <mergeCell ref="A11754:F11754"/>
    <mergeCell ref="A11755:F11755"/>
    <mergeCell ref="A11746:F11746"/>
    <mergeCell ref="A11747:F11747"/>
    <mergeCell ref="A11748:F11748"/>
    <mergeCell ref="A11749:F11749"/>
    <mergeCell ref="A11750:F11750"/>
    <mergeCell ref="A11811:F11811"/>
    <mergeCell ref="A11812:F11812"/>
    <mergeCell ref="A11813:F11813"/>
    <mergeCell ref="A11814:F11814"/>
    <mergeCell ref="A11815:F11815"/>
    <mergeCell ref="A11806:F11806"/>
    <mergeCell ref="A11807:F11807"/>
    <mergeCell ref="A11808:F11808"/>
    <mergeCell ref="A11809:F11809"/>
    <mergeCell ref="A11810:F11810"/>
    <mergeCell ref="A11801:F11801"/>
    <mergeCell ref="A11802:F11802"/>
    <mergeCell ref="A11803:F11803"/>
    <mergeCell ref="A11804:F11804"/>
    <mergeCell ref="A11805:F11805"/>
    <mergeCell ref="A11796:F11796"/>
    <mergeCell ref="A11797:F11797"/>
    <mergeCell ref="A11798:F11798"/>
    <mergeCell ref="A11799:F11799"/>
    <mergeCell ref="A11800:F11800"/>
    <mergeCell ref="A11791:F11791"/>
    <mergeCell ref="A11792:F11792"/>
    <mergeCell ref="A11793:F11793"/>
    <mergeCell ref="A11794:F11794"/>
    <mergeCell ref="A11795:F11795"/>
    <mergeCell ref="A11786:F11786"/>
    <mergeCell ref="A11787:F11787"/>
    <mergeCell ref="A11788:F11788"/>
    <mergeCell ref="A11789:F11789"/>
    <mergeCell ref="A11790:F11790"/>
    <mergeCell ref="A11781:F11781"/>
    <mergeCell ref="A11782:F11782"/>
    <mergeCell ref="A11783:F11783"/>
    <mergeCell ref="A11784:F11784"/>
    <mergeCell ref="A11785:F11785"/>
    <mergeCell ref="A11846:F11846"/>
    <mergeCell ref="A11847:F11847"/>
    <mergeCell ref="A11848:F11848"/>
    <mergeCell ref="A11849:F11849"/>
    <mergeCell ref="A11850:F11850"/>
    <mergeCell ref="A11841:F11841"/>
    <mergeCell ref="A11842:F11842"/>
    <mergeCell ref="A11843:F11843"/>
    <mergeCell ref="A11844:F11844"/>
    <mergeCell ref="A11845:F11845"/>
    <mergeCell ref="A11836:F11836"/>
    <mergeCell ref="A11837:F11837"/>
    <mergeCell ref="A11838:F11838"/>
    <mergeCell ref="A11839:F11839"/>
    <mergeCell ref="A11840:F11840"/>
    <mergeCell ref="A11831:F11831"/>
    <mergeCell ref="A11832:F11832"/>
    <mergeCell ref="A11833:F11833"/>
    <mergeCell ref="A11834:F11834"/>
    <mergeCell ref="A11835:F11835"/>
    <mergeCell ref="A11826:F11826"/>
    <mergeCell ref="A11827:F11827"/>
    <mergeCell ref="A11828:F11828"/>
    <mergeCell ref="A11829:F11829"/>
    <mergeCell ref="A11830:F11830"/>
    <mergeCell ref="A11821:F11821"/>
    <mergeCell ref="A11822:F11822"/>
    <mergeCell ref="A11823:F11823"/>
    <mergeCell ref="A11824:F11824"/>
    <mergeCell ref="A11825:F11825"/>
    <mergeCell ref="A11816:F11816"/>
    <mergeCell ref="A11817:F11817"/>
    <mergeCell ref="A11818:F11818"/>
    <mergeCell ref="A11819:F11819"/>
    <mergeCell ref="A11820:F11820"/>
    <mergeCell ref="A11881:F11881"/>
    <mergeCell ref="A11882:F11882"/>
    <mergeCell ref="A11883:F11883"/>
    <mergeCell ref="A11884:F11884"/>
    <mergeCell ref="A11885:F11885"/>
    <mergeCell ref="A11876:F11876"/>
    <mergeCell ref="A11877:F11877"/>
    <mergeCell ref="A11878:F11878"/>
    <mergeCell ref="A11879:F11879"/>
    <mergeCell ref="A11880:F11880"/>
    <mergeCell ref="A11871:F11871"/>
    <mergeCell ref="A11872:F11872"/>
    <mergeCell ref="A11873:F11873"/>
    <mergeCell ref="A11874:F11874"/>
    <mergeCell ref="A11875:F11875"/>
    <mergeCell ref="A11866:F11866"/>
    <mergeCell ref="A11867:F11867"/>
    <mergeCell ref="A11868:F11868"/>
    <mergeCell ref="A11869:F11869"/>
    <mergeCell ref="A11870:F11870"/>
    <mergeCell ref="A11861:F11861"/>
    <mergeCell ref="A11862:F11862"/>
    <mergeCell ref="A11863:F11863"/>
    <mergeCell ref="A11864:F11864"/>
    <mergeCell ref="A11865:F11865"/>
    <mergeCell ref="A11856:F11856"/>
    <mergeCell ref="A11857:F11857"/>
    <mergeCell ref="A11858:F11858"/>
    <mergeCell ref="A11859:F11859"/>
    <mergeCell ref="A11860:F11860"/>
    <mergeCell ref="A11851:F11851"/>
    <mergeCell ref="A11852:F11852"/>
    <mergeCell ref="A11853:F11853"/>
    <mergeCell ref="A11854:F11854"/>
    <mergeCell ref="A11855:F11855"/>
    <mergeCell ref="A11916:F11916"/>
    <mergeCell ref="A11917:F11917"/>
    <mergeCell ref="A11918:F11918"/>
    <mergeCell ref="A11919:F11919"/>
    <mergeCell ref="A11920:F11920"/>
    <mergeCell ref="A11911:F11911"/>
    <mergeCell ref="A11912:F11912"/>
    <mergeCell ref="A11913:F11913"/>
    <mergeCell ref="A11914:F11914"/>
    <mergeCell ref="A11915:F11915"/>
    <mergeCell ref="A11906:F11906"/>
    <mergeCell ref="A11907:F11907"/>
    <mergeCell ref="A11908:F11908"/>
    <mergeCell ref="A11909:F11909"/>
    <mergeCell ref="A11910:F11910"/>
    <mergeCell ref="A11901:F11901"/>
    <mergeCell ref="A11902:F11902"/>
    <mergeCell ref="A11903:F11903"/>
    <mergeCell ref="A11904:F11904"/>
    <mergeCell ref="A11905:F11905"/>
    <mergeCell ref="A11896:F11896"/>
    <mergeCell ref="A11897:F11897"/>
    <mergeCell ref="A11898:F11898"/>
    <mergeCell ref="A11899:F11899"/>
    <mergeCell ref="A11900:F11900"/>
    <mergeCell ref="A11891:F11891"/>
    <mergeCell ref="A11892:F11892"/>
    <mergeCell ref="A11893:F11893"/>
    <mergeCell ref="A11894:F11894"/>
    <mergeCell ref="A11895:F11895"/>
    <mergeCell ref="A11886:F11886"/>
    <mergeCell ref="A11887:F11887"/>
    <mergeCell ref="A11888:F11888"/>
    <mergeCell ref="A11889:F11889"/>
    <mergeCell ref="A11890:F11890"/>
    <mergeCell ref="A11951:F11951"/>
    <mergeCell ref="A11952:F11952"/>
    <mergeCell ref="A11953:F11953"/>
    <mergeCell ref="A11954:F11954"/>
    <mergeCell ref="A11955:F11955"/>
    <mergeCell ref="A11946:F11946"/>
    <mergeCell ref="A11947:F11947"/>
    <mergeCell ref="A11948:F11948"/>
    <mergeCell ref="A11949:F11949"/>
    <mergeCell ref="A11950:F11950"/>
    <mergeCell ref="A11941:F11941"/>
    <mergeCell ref="A11942:F11942"/>
    <mergeCell ref="A11943:F11943"/>
    <mergeCell ref="A11944:F11944"/>
    <mergeCell ref="A11945:F11945"/>
    <mergeCell ref="A11936:F11936"/>
    <mergeCell ref="A11937:F11937"/>
    <mergeCell ref="A11938:F11938"/>
    <mergeCell ref="A11939:F11939"/>
    <mergeCell ref="A11940:F11940"/>
    <mergeCell ref="A11931:F11931"/>
    <mergeCell ref="A11932:F11932"/>
    <mergeCell ref="A11933:F11933"/>
    <mergeCell ref="A11934:F11934"/>
    <mergeCell ref="A11935:F11935"/>
    <mergeCell ref="A11926:F11926"/>
    <mergeCell ref="A11927:F11927"/>
    <mergeCell ref="A11928:F11928"/>
    <mergeCell ref="A11929:F11929"/>
    <mergeCell ref="A11930:F11930"/>
    <mergeCell ref="A11921:F11921"/>
    <mergeCell ref="A11922:F11922"/>
    <mergeCell ref="A11923:F11923"/>
    <mergeCell ref="A11924:F11924"/>
    <mergeCell ref="A11925:F11925"/>
    <mergeCell ref="A11986:F11986"/>
    <mergeCell ref="A11987:F11987"/>
    <mergeCell ref="A11988:F11988"/>
    <mergeCell ref="A11989:F11989"/>
    <mergeCell ref="A11990:F11990"/>
    <mergeCell ref="A11981:F11981"/>
    <mergeCell ref="A11982:F11982"/>
    <mergeCell ref="A11983:F11983"/>
    <mergeCell ref="A11984:F11984"/>
    <mergeCell ref="A11985:F11985"/>
    <mergeCell ref="A11976:F11976"/>
    <mergeCell ref="A11977:F11977"/>
    <mergeCell ref="A11978:F11978"/>
    <mergeCell ref="A11979:F11979"/>
    <mergeCell ref="A11980:F11980"/>
    <mergeCell ref="A11971:F11971"/>
    <mergeCell ref="A11972:F11972"/>
    <mergeCell ref="A11973:F11973"/>
    <mergeCell ref="A11974:F11974"/>
    <mergeCell ref="A11975:F11975"/>
    <mergeCell ref="A11966:F11966"/>
    <mergeCell ref="A11967:F11967"/>
    <mergeCell ref="A11968:F11968"/>
    <mergeCell ref="A11969:F11969"/>
    <mergeCell ref="A11970:F11970"/>
    <mergeCell ref="A11961:F11961"/>
    <mergeCell ref="A11962:F11962"/>
    <mergeCell ref="A11963:F11963"/>
    <mergeCell ref="A11964:F11964"/>
    <mergeCell ref="A11965:F11965"/>
    <mergeCell ref="A11956:F11956"/>
    <mergeCell ref="A11957:F11957"/>
    <mergeCell ref="A11958:F11958"/>
    <mergeCell ref="A11959:F11959"/>
    <mergeCell ref="A11960:F11960"/>
    <mergeCell ref="A12021:F12021"/>
    <mergeCell ref="A12022:F12022"/>
    <mergeCell ref="A12023:F12023"/>
    <mergeCell ref="A12024:F12024"/>
    <mergeCell ref="A12025:F12025"/>
    <mergeCell ref="A12016:F12016"/>
    <mergeCell ref="A12017:F12017"/>
    <mergeCell ref="A12018:F12018"/>
    <mergeCell ref="A12019:F12019"/>
    <mergeCell ref="A12020:F12020"/>
    <mergeCell ref="A12011:F12011"/>
    <mergeCell ref="A12012:F12012"/>
    <mergeCell ref="A12013:F12013"/>
    <mergeCell ref="A12014:F12014"/>
    <mergeCell ref="A12015:F12015"/>
    <mergeCell ref="A12006:F12006"/>
    <mergeCell ref="A12007:F12007"/>
    <mergeCell ref="A12008:F12008"/>
    <mergeCell ref="A12009:F12009"/>
    <mergeCell ref="A12010:F12010"/>
    <mergeCell ref="A12001:F12001"/>
    <mergeCell ref="A12002:F12002"/>
    <mergeCell ref="A12003:F12003"/>
    <mergeCell ref="A12004:F12004"/>
    <mergeCell ref="A12005:F12005"/>
    <mergeCell ref="A11996:F11996"/>
    <mergeCell ref="A11997:F11997"/>
    <mergeCell ref="A11998:F11998"/>
    <mergeCell ref="A11999:F11999"/>
    <mergeCell ref="A12000:F12000"/>
    <mergeCell ref="A11991:F11991"/>
    <mergeCell ref="A11992:F11992"/>
    <mergeCell ref="A11993:F11993"/>
    <mergeCell ref="A11994:F11994"/>
    <mergeCell ref="A11995:F11995"/>
    <mergeCell ref="A12056:F12056"/>
    <mergeCell ref="A12057:F12057"/>
    <mergeCell ref="A12058:F12058"/>
    <mergeCell ref="A12059:F12059"/>
    <mergeCell ref="A12060:F12060"/>
    <mergeCell ref="A12051:F12051"/>
    <mergeCell ref="A12052:F12052"/>
    <mergeCell ref="A12053:F12053"/>
    <mergeCell ref="A12054:F12054"/>
    <mergeCell ref="A12055:F12055"/>
    <mergeCell ref="A12046:F12046"/>
    <mergeCell ref="A12047:F12047"/>
    <mergeCell ref="A12048:F12048"/>
    <mergeCell ref="A12049:F12049"/>
    <mergeCell ref="A12050:F12050"/>
    <mergeCell ref="A12041:F12041"/>
    <mergeCell ref="A12042:F12042"/>
    <mergeCell ref="A12043:F12043"/>
    <mergeCell ref="A12044:F12044"/>
    <mergeCell ref="A12045:F12045"/>
    <mergeCell ref="A12036:F12036"/>
    <mergeCell ref="A12037:F12037"/>
    <mergeCell ref="A12038:F12038"/>
    <mergeCell ref="A12039:F12039"/>
    <mergeCell ref="A12040:F12040"/>
    <mergeCell ref="A12031:F12031"/>
    <mergeCell ref="A12032:F12032"/>
    <mergeCell ref="A12033:F12033"/>
    <mergeCell ref="A12034:F12034"/>
    <mergeCell ref="A12035:F12035"/>
    <mergeCell ref="A12026:F12026"/>
    <mergeCell ref="A12027:F12027"/>
    <mergeCell ref="A12028:F12028"/>
    <mergeCell ref="A12029:F12029"/>
    <mergeCell ref="A12030:F12030"/>
    <mergeCell ref="A12091:F12091"/>
    <mergeCell ref="A12092:F12092"/>
    <mergeCell ref="A12093:F12093"/>
    <mergeCell ref="A12094:F12094"/>
    <mergeCell ref="A12095:F12095"/>
    <mergeCell ref="A12086:F12086"/>
    <mergeCell ref="A12087:F12087"/>
    <mergeCell ref="A12088:F12088"/>
    <mergeCell ref="A12089:F12089"/>
    <mergeCell ref="A12090:F12090"/>
    <mergeCell ref="A12081:F12081"/>
    <mergeCell ref="A12082:F12082"/>
    <mergeCell ref="A12083:F12083"/>
    <mergeCell ref="A12084:F12084"/>
    <mergeCell ref="A12085:F12085"/>
    <mergeCell ref="A12076:F12076"/>
    <mergeCell ref="A12077:F12077"/>
    <mergeCell ref="A12078:F12078"/>
    <mergeCell ref="A12079:F12079"/>
    <mergeCell ref="A12080:F12080"/>
    <mergeCell ref="A12071:F12071"/>
    <mergeCell ref="A12072:F12072"/>
    <mergeCell ref="A12073:F12073"/>
    <mergeCell ref="A12074:F12074"/>
    <mergeCell ref="A12075:F12075"/>
    <mergeCell ref="A12066:F12066"/>
    <mergeCell ref="A12067:F12067"/>
    <mergeCell ref="A12068:F12068"/>
    <mergeCell ref="A12069:F12069"/>
    <mergeCell ref="A12070:F12070"/>
    <mergeCell ref="A12061:F12061"/>
    <mergeCell ref="A12062:F12062"/>
    <mergeCell ref="A12063:F12063"/>
    <mergeCell ref="A12064:F12064"/>
    <mergeCell ref="A12065:F12065"/>
    <mergeCell ref="A12126:F12126"/>
    <mergeCell ref="A12127:F12127"/>
    <mergeCell ref="A12128:F12128"/>
    <mergeCell ref="A12129:F12129"/>
    <mergeCell ref="A12130:F12130"/>
    <mergeCell ref="A12121:F12121"/>
    <mergeCell ref="A12122:F12122"/>
    <mergeCell ref="A12123:F12123"/>
    <mergeCell ref="A12124:F12124"/>
    <mergeCell ref="A12125:F12125"/>
    <mergeCell ref="A12116:F12116"/>
    <mergeCell ref="A12117:F12117"/>
    <mergeCell ref="A12118:F12118"/>
    <mergeCell ref="A12119:F12119"/>
    <mergeCell ref="A12120:F12120"/>
    <mergeCell ref="A12111:F12111"/>
    <mergeCell ref="A12112:F12112"/>
    <mergeCell ref="A12113:F12113"/>
    <mergeCell ref="A12114:F12114"/>
    <mergeCell ref="A12115:F12115"/>
    <mergeCell ref="A12106:F12106"/>
    <mergeCell ref="A12107:F12107"/>
    <mergeCell ref="A12108:F12108"/>
    <mergeCell ref="A12109:F12109"/>
    <mergeCell ref="A12110:F12110"/>
    <mergeCell ref="A12101:F12101"/>
    <mergeCell ref="A12102:F12102"/>
    <mergeCell ref="A12103:F12103"/>
    <mergeCell ref="A12104:F12104"/>
    <mergeCell ref="A12105:F12105"/>
    <mergeCell ref="A12096:F12096"/>
    <mergeCell ref="A12097:F12097"/>
    <mergeCell ref="A12098:F12098"/>
    <mergeCell ref="A12099:F12099"/>
    <mergeCell ref="A12100:F12100"/>
    <mergeCell ref="A12161:F12161"/>
    <mergeCell ref="A12162:F12162"/>
    <mergeCell ref="A12163:F12163"/>
    <mergeCell ref="A12164:F12164"/>
    <mergeCell ref="A12165:F12165"/>
    <mergeCell ref="A12156:F12156"/>
    <mergeCell ref="A12157:F12157"/>
    <mergeCell ref="A12158:F12158"/>
    <mergeCell ref="A12159:F12159"/>
    <mergeCell ref="A12160:F12160"/>
    <mergeCell ref="A12151:F12151"/>
    <mergeCell ref="A12152:F12152"/>
    <mergeCell ref="A12153:F12153"/>
    <mergeCell ref="A12154:F12154"/>
    <mergeCell ref="A12155:F12155"/>
    <mergeCell ref="A12146:F12146"/>
    <mergeCell ref="A12147:F12147"/>
    <mergeCell ref="A12148:F12148"/>
    <mergeCell ref="A12149:F12149"/>
    <mergeCell ref="A12150:F12150"/>
    <mergeCell ref="A12141:F12141"/>
    <mergeCell ref="A12142:F12142"/>
    <mergeCell ref="A12143:F12143"/>
    <mergeCell ref="A12144:F12144"/>
    <mergeCell ref="A12145:F12145"/>
    <mergeCell ref="A12136:F12136"/>
    <mergeCell ref="A12137:F12137"/>
    <mergeCell ref="A12138:F12138"/>
    <mergeCell ref="A12139:F12139"/>
    <mergeCell ref="A12140:F12140"/>
    <mergeCell ref="A12131:F12131"/>
    <mergeCell ref="A12132:F12132"/>
    <mergeCell ref="A12133:F12133"/>
    <mergeCell ref="A12134:F12134"/>
    <mergeCell ref="A12135:F12135"/>
    <mergeCell ref="A12196:F12196"/>
    <mergeCell ref="A12197:F12197"/>
    <mergeCell ref="A12198:F12198"/>
    <mergeCell ref="A12199:F12199"/>
    <mergeCell ref="A12200:F12200"/>
    <mergeCell ref="A12191:F12191"/>
    <mergeCell ref="A12192:F12192"/>
    <mergeCell ref="A12193:F12193"/>
    <mergeCell ref="A12194:F12194"/>
    <mergeCell ref="A12195:F12195"/>
    <mergeCell ref="A12186:F12186"/>
    <mergeCell ref="A12187:F12187"/>
    <mergeCell ref="A12188:F12188"/>
    <mergeCell ref="A12189:F12189"/>
    <mergeCell ref="A12190:F12190"/>
    <mergeCell ref="A12181:F12181"/>
    <mergeCell ref="A12182:F12182"/>
    <mergeCell ref="A12183:F12183"/>
    <mergeCell ref="A12184:F12184"/>
    <mergeCell ref="A12185:F12185"/>
    <mergeCell ref="A12176:F12176"/>
    <mergeCell ref="A12177:F12177"/>
    <mergeCell ref="A12178:F12178"/>
    <mergeCell ref="A12179:F12179"/>
    <mergeCell ref="A12180:F12180"/>
    <mergeCell ref="A12171:F12171"/>
    <mergeCell ref="A12172:F12172"/>
    <mergeCell ref="A12173:F12173"/>
    <mergeCell ref="A12174:F12174"/>
    <mergeCell ref="A12175:F12175"/>
    <mergeCell ref="A12166:F12166"/>
    <mergeCell ref="A12167:F12167"/>
    <mergeCell ref="A12168:F12168"/>
    <mergeCell ref="A12169:F12169"/>
    <mergeCell ref="A12170:F12170"/>
    <mergeCell ref="A12231:F12231"/>
    <mergeCell ref="A12232:F12232"/>
    <mergeCell ref="A12233:F12233"/>
    <mergeCell ref="A12234:F12234"/>
    <mergeCell ref="A12235:F12235"/>
    <mergeCell ref="A12226:F12226"/>
    <mergeCell ref="A12227:F12227"/>
    <mergeCell ref="A12228:F12228"/>
    <mergeCell ref="A12229:F12229"/>
    <mergeCell ref="A12230:F12230"/>
    <mergeCell ref="A12221:F12221"/>
    <mergeCell ref="A12222:F12222"/>
    <mergeCell ref="A12223:F12223"/>
    <mergeCell ref="A12224:F12224"/>
    <mergeCell ref="A12225:F12225"/>
    <mergeCell ref="A12216:F12216"/>
    <mergeCell ref="A12217:F12217"/>
    <mergeCell ref="A12218:F12218"/>
    <mergeCell ref="A12219:F12219"/>
    <mergeCell ref="A12220:F12220"/>
    <mergeCell ref="A12211:F12211"/>
    <mergeCell ref="A12212:F12212"/>
    <mergeCell ref="A12213:F12213"/>
    <mergeCell ref="A12214:F12214"/>
    <mergeCell ref="A12215:F12215"/>
    <mergeCell ref="A12206:F12206"/>
    <mergeCell ref="A12207:F12207"/>
    <mergeCell ref="A12208:F12208"/>
    <mergeCell ref="A12209:F12209"/>
    <mergeCell ref="A12210:F12210"/>
    <mergeCell ref="A12201:F12201"/>
    <mergeCell ref="A12202:F12202"/>
    <mergeCell ref="A12203:F12203"/>
    <mergeCell ref="A12204:F12204"/>
    <mergeCell ref="A12205:F12205"/>
    <mergeCell ref="A12266:F12266"/>
    <mergeCell ref="A12267:F12267"/>
    <mergeCell ref="A12268:F12268"/>
    <mergeCell ref="A12269:F12269"/>
    <mergeCell ref="A12270:F12270"/>
    <mergeCell ref="A12261:F12261"/>
    <mergeCell ref="A12262:F12262"/>
    <mergeCell ref="A12263:F12263"/>
    <mergeCell ref="A12264:F12264"/>
    <mergeCell ref="A12265:F12265"/>
    <mergeCell ref="A12256:F12256"/>
    <mergeCell ref="A12257:F12257"/>
    <mergeCell ref="A12258:F12258"/>
    <mergeCell ref="A12259:F12259"/>
    <mergeCell ref="A12260:F12260"/>
    <mergeCell ref="A12251:F12251"/>
    <mergeCell ref="A12252:F12252"/>
    <mergeCell ref="A12253:F12253"/>
    <mergeCell ref="A12254:F12254"/>
    <mergeCell ref="A12255:F12255"/>
    <mergeCell ref="A12246:F12246"/>
    <mergeCell ref="A12247:F12247"/>
    <mergeCell ref="A12248:F12248"/>
    <mergeCell ref="A12249:F12249"/>
    <mergeCell ref="A12250:F12250"/>
    <mergeCell ref="A12241:F12241"/>
    <mergeCell ref="A12242:F12242"/>
    <mergeCell ref="A12243:F12243"/>
    <mergeCell ref="A12244:F12244"/>
    <mergeCell ref="A12245:F12245"/>
    <mergeCell ref="A12236:F12236"/>
    <mergeCell ref="A12237:F12237"/>
    <mergeCell ref="A12238:F12238"/>
    <mergeCell ref="A12239:F12239"/>
    <mergeCell ref="A12240:F12240"/>
    <mergeCell ref="A12301:F12301"/>
    <mergeCell ref="A12302:F12302"/>
    <mergeCell ref="A12303:F12303"/>
    <mergeCell ref="A12304:F12304"/>
    <mergeCell ref="A12305:F12305"/>
    <mergeCell ref="A12296:F12296"/>
    <mergeCell ref="A12297:F12297"/>
    <mergeCell ref="A12298:F12298"/>
    <mergeCell ref="A12299:F12299"/>
    <mergeCell ref="A12300:F12300"/>
    <mergeCell ref="A12291:F12291"/>
    <mergeCell ref="A12292:F12292"/>
    <mergeCell ref="A12293:F12293"/>
    <mergeCell ref="A12294:F12294"/>
    <mergeCell ref="A12295:F12295"/>
    <mergeCell ref="A12286:F12286"/>
    <mergeCell ref="A12287:F12287"/>
    <mergeCell ref="A12288:F12288"/>
    <mergeCell ref="A12289:F12289"/>
    <mergeCell ref="A12290:F12290"/>
    <mergeCell ref="A12281:F12281"/>
    <mergeCell ref="A12282:F12282"/>
    <mergeCell ref="A12283:F12283"/>
    <mergeCell ref="A12284:F12284"/>
    <mergeCell ref="A12285:F12285"/>
    <mergeCell ref="A12276:F12276"/>
    <mergeCell ref="A12277:F12277"/>
    <mergeCell ref="A12278:F12278"/>
    <mergeCell ref="A12279:F12279"/>
    <mergeCell ref="A12280:F12280"/>
    <mergeCell ref="A12271:F12271"/>
    <mergeCell ref="A12272:F12272"/>
    <mergeCell ref="A12273:F12273"/>
    <mergeCell ref="A12274:F12274"/>
    <mergeCell ref="A12275:F12275"/>
    <mergeCell ref="A12336:F12336"/>
    <mergeCell ref="A12337:F12337"/>
    <mergeCell ref="A12338:F12338"/>
    <mergeCell ref="A12339:F12339"/>
    <mergeCell ref="A12340:F12340"/>
    <mergeCell ref="A12331:F12331"/>
    <mergeCell ref="A12332:F12332"/>
    <mergeCell ref="A12333:F12333"/>
    <mergeCell ref="A12334:F12334"/>
    <mergeCell ref="A12335:F12335"/>
    <mergeCell ref="A12326:F12326"/>
    <mergeCell ref="A12327:F12327"/>
    <mergeCell ref="A12328:F12328"/>
    <mergeCell ref="A12329:F12329"/>
    <mergeCell ref="A12330:F12330"/>
    <mergeCell ref="A12321:F12321"/>
    <mergeCell ref="A12322:F12322"/>
    <mergeCell ref="A12323:F12323"/>
    <mergeCell ref="A12324:F12324"/>
    <mergeCell ref="A12325:F12325"/>
    <mergeCell ref="A12316:F12316"/>
    <mergeCell ref="A12317:F12317"/>
    <mergeCell ref="A12318:F12318"/>
    <mergeCell ref="A12319:F12319"/>
    <mergeCell ref="A12320:F12320"/>
    <mergeCell ref="A12311:F12311"/>
    <mergeCell ref="A12312:F12312"/>
    <mergeCell ref="A12313:F12313"/>
    <mergeCell ref="A12314:F12314"/>
    <mergeCell ref="A12315:F12315"/>
    <mergeCell ref="A12306:F12306"/>
    <mergeCell ref="A12307:F12307"/>
    <mergeCell ref="A12308:F12308"/>
    <mergeCell ref="A12309:F12309"/>
    <mergeCell ref="A12310:F12310"/>
    <mergeCell ref="A12371:F12371"/>
    <mergeCell ref="A12372:F12372"/>
    <mergeCell ref="A12373:F12373"/>
    <mergeCell ref="A12374:F12374"/>
    <mergeCell ref="A12375:F12375"/>
    <mergeCell ref="A12366:F12366"/>
    <mergeCell ref="A12367:F12367"/>
    <mergeCell ref="A12368:F12368"/>
    <mergeCell ref="A12369:F12369"/>
    <mergeCell ref="A12370:F12370"/>
    <mergeCell ref="A12361:F12361"/>
    <mergeCell ref="A12362:F12362"/>
    <mergeCell ref="A12363:F12363"/>
    <mergeCell ref="A12364:F12364"/>
    <mergeCell ref="A12365:F12365"/>
    <mergeCell ref="A12356:F12356"/>
    <mergeCell ref="A12357:F12357"/>
    <mergeCell ref="A12358:F12358"/>
    <mergeCell ref="A12359:F12359"/>
    <mergeCell ref="A12360:F12360"/>
    <mergeCell ref="A12351:F12351"/>
    <mergeCell ref="A12352:F12352"/>
    <mergeCell ref="A12353:F12353"/>
    <mergeCell ref="A12354:F12354"/>
    <mergeCell ref="A12355:F12355"/>
    <mergeCell ref="A12346:F12346"/>
    <mergeCell ref="A12347:F12347"/>
    <mergeCell ref="A12348:F12348"/>
    <mergeCell ref="A12349:F12349"/>
    <mergeCell ref="A12350:F12350"/>
    <mergeCell ref="A12341:F12341"/>
    <mergeCell ref="A12342:F12342"/>
    <mergeCell ref="A12343:F12343"/>
    <mergeCell ref="A12344:F12344"/>
    <mergeCell ref="A12345:F12345"/>
    <mergeCell ref="A12406:F12406"/>
    <mergeCell ref="A12407:F12407"/>
    <mergeCell ref="A12408:F12408"/>
    <mergeCell ref="A12409:F12409"/>
    <mergeCell ref="A12410:F12410"/>
    <mergeCell ref="A12401:F12401"/>
    <mergeCell ref="A12402:F12402"/>
    <mergeCell ref="A12403:F12403"/>
    <mergeCell ref="A12404:F12404"/>
    <mergeCell ref="A12405:F12405"/>
    <mergeCell ref="A12396:F12396"/>
    <mergeCell ref="A12397:F12397"/>
    <mergeCell ref="A12398:F12398"/>
    <mergeCell ref="A12399:F12399"/>
    <mergeCell ref="A12400:F12400"/>
    <mergeCell ref="A12391:F12391"/>
    <mergeCell ref="A12392:F12392"/>
    <mergeCell ref="A12393:F12393"/>
    <mergeCell ref="A12394:F12394"/>
    <mergeCell ref="A12395:F12395"/>
    <mergeCell ref="A12386:F12386"/>
    <mergeCell ref="A12387:F12387"/>
    <mergeCell ref="A12388:F12388"/>
    <mergeCell ref="A12389:F12389"/>
    <mergeCell ref="A12390:F12390"/>
    <mergeCell ref="A12381:F12381"/>
    <mergeCell ref="A12382:F12382"/>
    <mergeCell ref="A12383:F12383"/>
    <mergeCell ref="A12384:F12384"/>
    <mergeCell ref="A12385:F12385"/>
    <mergeCell ref="A12376:F12376"/>
    <mergeCell ref="A12377:F12377"/>
    <mergeCell ref="A12378:F12378"/>
    <mergeCell ref="A12379:F12379"/>
    <mergeCell ref="A12380:F12380"/>
    <mergeCell ref="A12441:F12441"/>
    <mergeCell ref="A12442:F12442"/>
    <mergeCell ref="A12443:F12443"/>
    <mergeCell ref="A12444:F12444"/>
    <mergeCell ref="A12445:F12445"/>
    <mergeCell ref="A12436:F12436"/>
    <mergeCell ref="A12437:F12437"/>
    <mergeCell ref="A12438:F12438"/>
    <mergeCell ref="A12439:F12439"/>
    <mergeCell ref="A12440:F12440"/>
    <mergeCell ref="A12431:F12431"/>
    <mergeCell ref="A12432:F12432"/>
    <mergeCell ref="A12433:F12433"/>
    <mergeCell ref="A12434:F12434"/>
    <mergeCell ref="A12435:F12435"/>
    <mergeCell ref="A12426:F12426"/>
    <mergeCell ref="A12427:F12427"/>
    <mergeCell ref="A12428:F12428"/>
    <mergeCell ref="A12429:F12429"/>
    <mergeCell ref="A12430:F12430"/>
    <mergeCell ref="A12421:F12421"/>
    <mergeCell ref="A12422:F12422"/>
    <mergeCell ref="A12423:F12423"/>
    <mergeCell ref="A12424:F12424"/>
    <mergeCell ref="A12425:F12425"/>
    <mergeCell ref="A12416:F12416"/>
    <mergeCell ref="A12417:F12417"/>
    <mergeCell ref="A12418:F12418"/>
    <mergeCell ref="A12419:F12419"/>
    <mergeCell ref="A12420:F12420"/>
    <mergeCell ref="A12411:F12411"/>
    <mergeCell ref="A12412:F12412"/>
    <mergeCell ref="A12413:F12413"/>
    <mergeCell ref="A12414:F12414"/>
    <mergeCell ref="A12415:F12415"/>
    <mergeCell ref="A12476:F12476"/>
    <mergeCell ref="A12477:F12477"/>
    <mergeCell ref="A12478:F12478"/>
    <mergeCell ref="A12479:F12479"/>
    <mergeCell ref="A12480:F12480"/>
    <mergeCell ref="A12471:F12471"/>
    <mergeCell ref="A12472:F12472"/>
    <mergeCell ref="A12473:F12473"/>
    <mergeCell ref="A12474:F12474"/>
    <mergeCell ref="A12475:F12475"/>
    <mergeCell ref="A12466:F12466"/>
    <mergeCell ref="A12467:F12467"/>
    <mergeCell ref="A12468:F12468"/>
    <mergeCell ref="A12469:F12469"/>
    <mergeCell ref="A12470:F12470"/>
    <mergeCell ref="A12461:F12461"/>
    <mergeCell ref="A12462:F12462"/>
    <mergeCell ref="A12463:F12463"/>
    <mergeCell ref="A12464:F12464"/>
    <mergeCell ref="A12465:F12465"/>
    <mergeCell ref="A12456:F12456"/>
    <mergeCell ref="A12457:F12457"/>
    <mergeCell ref="A12458:F12458"/>
    <mergeCell ref="A12459:F12459"/>
    <mergeCell ref="A12460:F12460"/>
    <mergeCell ref="A12451:F12451"/>
    <mergeCell ref="A12452:F12452"/>
    <mergeCell ref="A12453:F12453"/>
    <mergeCell ref="A12454:F12454"/>
    <mergeCell ref="A12455:F12455"/>
    <mergeCell ref="A12446:F12446"/>
    <mergeCell ref="A12447:F12447"/>
    <mergeCell ref="A12448:F12448"/>
    <mergeCell ref="A12449:F12449"/>
    <mergeCell ref="A12450:F12450"/>
    <mergeCell ref="A12511:F12511"/>
    <mergeCell ref="A12512:F12512"/>
    <mergeCell ref="A12513:F12513"/>
    <mergeCell ref="A12514:F12514"/>
    <mergeCell ref="A12515:F12515"/>
    <mergeCell ref="A12506:F12506"/>
    <mergeCell ref="A12507:F12507"/>
    <mergeCell ref="A12508:F12508"/>
    <mergeCell ref="A12509:F12509"/>
    <mergeCell ref="A12510:F12510"/>
    <mergeCell ref="A12501:F12501"/>
    <mergeCell ref="A12502:F12502"/>
    <mergeCell ref="A12503:F12503"/>
    <mergeCell ref="A12504:F12504"/>
    <mergeCell ref="A12505:F12505"/>
    <mergeCell ref="A12496:F12496"/>
    <mergeCell ref="A12497:F12497"/>
    <mergeCell ref="A12498:F12498"/>
    <mergeCell ref="A12499:F12499"/>
    <mergeCell ref="A12500:F12500"/>
    <mergeCell ref="A12491:F12491"/>
    <mergeCell ref="A12492:F12492"/>
    <mergeCell ref="A12493:F12493"/>
    <mergeCell ref="A12494:F12494"/>
    <mergeCell ref="A12495:F12495"/>
    <mergeCell ref="A12486:F12486"/>
    <mergeCell ref="A12487:F12487"/>
    <mergeCell ref="A12488:F12488"/>
    <mergeCell ref="A12489:F12489"/>
    <mergeCell ref="A12490:F12490"/>
    <mergeCell ref="A12481:F12481"/>
    <mergeCell ref="A12482:F12482"/>
    <mergeCell ref="A12483:F12483"/>
    <mergeCell ref="A12484:F12484"/>
    <mergeCell ref="A12485:F12485"/>
    <mergeCell ref="A12546:F12546"/>
    <mergeCell ref="A12547:F12547"/>
    <mergeCell ref="A12548:F12548"/>
    <mergeCell ref="A12549:F12549"/>
    <mergeCell ref="A12550:F12550"/>
    <mergeCell ref="A12541:F12541"/>
    <mergeCell ref="A12542:F12542"/>
    <mergeCell ref="A12543:F12543"/>
    <mergeCell ref="A12544:F12544"/>
    <mergeCell ref="A12545:F12545"/>
    <mergeCell ref="A12536:F12536"/>
    <mergeCell ref="A12537:F12537"/>
    <mergeCell ref="A12538:F12538"/>
    <mergeCell ref="A12539:F12539"/>
    <mergeCell ref="A12540:F12540"/>
    <mergeCell ref="A12531:F12531"/>
    <mergeCell ref="A12532:F12532"/>
    <mergeCell ref="A12533:F12533"/>
    <mergeCell ref="A12534:F12534"/>
    <mergeCell ref="A12535:F12535"/>
    <mergeCell ref="A12526:F12526"/>
    <mergeCell ref="A12527:F12527"/>
    <mergeCell ref="A12528:F12528"/>
    <mergeCell ref="A12529:F12529"/>
    <mergeCell ref="A12530:F12530"/>
    <mergeCell ref="A12521:F12521"/>
    <mergeCell ref="A12522:F12522"/>
    <mergeCell ref="A12523:F12523"/>
    <mergeCell ref="A12524:F12524"/>
    <mergeCell ref="A12525:F12525"/>
    <mergeCell ref="A12516:F12516"/>
    <mergeCell ref="A12517:F12517"/>
    <mergeCell ref="A12518:F12518"/>
    <mergeCell ref="A12519:F12519"/>
    <mergeCell ref="A12520:F12520"/>
    <mergeCell ref="A12581:F12581"/>
    <mergeCell ref="A12582:F12582"/>
    <mergeCell ref="A12583:F12583"/>
    <mergeCell ref="A12584:F12584"/>
    <mergeCell ref="A12585:F12585"/>
    <mergeCell ref="A12576:F12576"/>
    <mergeCell ref="A12577:F12577"/>
    <mergeCell ref="A12578:F12578"/>
    <mergeCell ref="A12579:F12579"/>
    <mergeCell ref="A12580:F12580"/>
    <mergeCell ref="A12571:F12571"/>
    <mergeCell ref="A12572:F12572"/>
    <mergeCell ref="A12573:F12573"/>
    <mergeCell ref="A12574:F12574"/>
    <mergeCell ref="A12575:F12575"/>
    <mergeCell ref="A12566:F12566"/>
    <mergeCell ref="A12567:F12567"/>
    <mergeCell ref="A12568:F12568"/>
    <mergeCell ref="A12569:F12569"/>
    <mergeCell ref="A12570:F12570"/>
    <mergeCell ref="A12561:F12561"/>
    <mergeCell ref="A12562:F12562"/>
    <mergeCell ref="A12563:F12563"/>
    <mergeCell ref="A12564:F12564"/>
    <mergeCell ref="A12565:F12565"/>
    <mergeCell ref="A12556:F12556"/>
    <mergeCell ref="A12557:F12557"/>
    <mergeCell ref="A12558:F12558"/>
    <mergeCell ref="A12559:F12559"/>
    <mergeCell ref="A12560:F12560"/>
    <mergeCell ref="A12551:F12551"/>
    <mergeCell ref="A12552:F12552"/>
    <mergeCell ref="A12553:F12553"/>
    <mergeCell ref="A12554:F12554"/>
    <mergeCell ref="A12555:F12555"/>
    <mergeCell ref="A12616:F12616"/>
    <mergeCell ref="A12617:F12617"/>
    <mergeCell ref="A12618:F12618"/>
    <mergeCell ref="A12619:F12619"/>
    <mergeCell ref="A12620:F12620"/>
    <mergeCell ref="A12611:F12611"/>
    <mergeCell ref="A12612:F12612"/>
    <mergeCell ref="A12613:F12613"/>
    <mergeCell ref="A12614:F12614"/>
    <mergeCell ref="A12615:F12615"/>
    <mergeCell ref="A12606:F12606"/>
    <mergeCell ref="A12607:F12607"/>
    <mergeCell ref="A12608:F12608"/>
    <mergeCell ref="A12609:F12609"/>
    <mergeCell ref="A12610:F12610"/>
    <mergeCell ref="A12601:F12601"/>
    <mergeCell ref="A12602:F12602"/>
    <mergeCell ref="A12603:F12603"/>
    <mergeCell ref="A12604:F12604"/>
    <mergeCell ref="A12605:F12605"/>
    <mergeCell ref="A12596:F12596"/>
    <mergeCell ref="A12597:F12597"/>
    <mergeCell ref="A12598:F12598"/>
    <mergeCell ref="A12599:F12599"/>
    <mergeCell ref="A12600:F12600"/>
    <mergeCell ref="A12591:F12591"/>
    <mergeCell ref="A12592:F12592"/>
    <mergeCell ref="A12593:F12593"/>
    <mergeCell ref="A12594:F12594"/>
    <mergeCell ref="A12595:F12595"/>
    <mergeCell ref="A12586:F12586"/>
    <mergeCell ref="A12587:F12587"/>
    <mergeCell ref="A12588:F12588"/>
    <mergeCell ref="A12589:F12589"/>
    <mergeCell ref="A12590:F12590"/>
    <mergeCell ref="A12651:F12651"/>
    <mergeCell ref="A12652:F12652"/>
    <mergeCell ref="A12653:F12653"/>
    <mergeCell ref="A12654:F12654"/>
    <mergeCell ref="A12655:F12655"/>
    <mergeCell ref="A12646:F12646"/>
    <mergeCell ref="A12647:F12647"/>
    <mergeCell ref="A12648:F12648"/>
    <mergeCell ref="A12649:F12649"/>
    <mergeCell ref="A12650:F12650"/>
    <mergeCell ref="A12641:F12641"/>
    <mergeCell ref="A12642:F12642"/>
    <mergeCell ref="A12643:F12643"/>
    <mergeCell ref="A12644:F12644"/>
    <mergeCell ref="A12645:F12645"/>
    <mergeCell ref="A12636:F12636"/>
    <mergeCell ref="A12637:F12637"/>
    <mergeCell ref="A12638:F12638"/>
    <mergeCell ref="A12639:F12639"/>
    <mergeCell ref="A12640:F12640"/>
    <mergeCell ref="A12631:F12631"/>
    <mergeCell ref="A12632:F12632"/>
    <mergeCell ref="A12633:F12633"/>
    <mergeCell ref="A12634:F12634"/>
    <mergeCell ref="A12635:F12635"/>
    <mergeCell ref="A12626:F12626"/>
    <mergeCell ref="A12627:F12627"/>
    <mergeCell ref="A12628:F12628"/>
    <mergeCell ref="A12629:F12629"/>
    <mergeCell ref="A12630:F12630"/>
    <mergeCell ref="A12621:F12621"/>
    <mergeCell ref="A12622:F12622"/>
    <mergeCell ref="A12623:F12623"/>
    <mergeCell ref="A12624:F12624"/>
    <mergeCell ref="A12625:F12625"/>
    <mergeCell ref="A12686:F12686"/>
    <mergeCell ref="A12687:F12687"/>
    <mergeCell ref="A12688:F12688"/>
    <mergeCell ref="A12689:F12689"/>
    <mergeCell ref="A12690:F12690"/>
    <mergeCell ref="A12681:F12681"/>
    <mergeCell ref="A12682:F12682"/>
    <mergeCell ref="A12683:F12683"/>
    <mergeCell ref="A12684:F12684"/>
    <mergeCell ref="A12685:F12685"/>
    <mergeCell ref="A12676:F12676"/>
    <mergeCell ref="A12677:F12677"/>
    <mergeCell ref="A12678:F12678"/>
    <mergeCell ref="A12679:F12679"/>
    <mergeCell ref="A12680:F12680"/>
    <mergeCell ref="A12671:F12671"/>
    <mergeCell ref="A12672:F12672"/>
    <mergeCell ref="A12673:F12673"/>
    <mergeCell ref="A12674:F12674"/>
    <mergeCell ref="A12675:F12675"/>
    <mergeCell ref="A12666:F12666"/>
    <mergeCell ref="A12667:F12667"/>
    <mergeCell ref="A12668:F12668"/>
    <mergeCell ref="A12669:F12669"/>
    <mergeCell ref="A12670:F12670"/>
    <mergeCell ref="A12661:F12661"/>
    <mergeCell ref="A12662:F12662"/>
    <mergeCell ref="A12663:F12663"/>
    <mergeCell ref="A12664:F12664"/>
    <mergeCell ref="A12665:F12665"/>
    <mergeCell ref="A12656:F12656"/>
    <mergeCell ref="A12657:F12657"/>
    <mergeCell ref="A12658:F12658"/>
    <mergeCell ref="A12659:F12659"/>
    <mergeCell ref="A12660:F12660"/>
    <mergeCell ref="A12721:F12721"/>
    <mergeCell ref="A12722:F12722"/>
    <mergeCell ref="A12723:F12723"/>
    <mergeCell ref="A12724:F12724"/>
    <mergeCell ref="A12725:F12725"/>
    <mergeCell ref="A12716:F12716"/>
    <mergeCell ref="A12717:F12717"/>
    <mergeCell ref="A12718:F12718"/>
    <mergeCell ref="A12719:F12719"/>
    <mergeCell ref="A12720:F12720"/>
    <mergeCell ref="A12711:F12711"/>
    <mergeCell ref="A12712:F12712"/>
    <mergeCell ref="A12713:F12713"/>
    <mergeCell ref="A12714:F12714"/>
    <mergeCell ref="A12715:F12715"/>
    <mergeCell ref="A12706:F12706"/>
    <mergeCell ref="A12707:F12707"/>
    <mergeCell ref="A12708:F12708"/>
    <mergeCell ref="A12709:F12709"/>
    <mergeCell ref="A12710:F12710"/>
    <mergeCell ref="A12701:F12701"/>
    <mergeCell ref="A12702:F12702"/>
    <mergeCell ref="A12703:F12703"/>
    <mergeCell ref="A12704:F12704"/>
    <mergeCell ref="A12705:F12705"/>
    <mergeCell ref="A12696:F12696"/>
    <mergeCell ref="A12697:F12697"/>
    <mergeCell ref="A12698:F12698"/>
    <mergeCell ref="A12699:F12699"/>
    <mergeCell ref="A12700:F12700"/>
    <mergeCell ref="A12691:F12691"/>
    <mergeCell ref="A12692:F12692"/>
    <mergeCell ref="A12693:F12693"/>
    <mergeCell ref="A12694:F12694"/>
    <mergeCell ref="A12695:F12695"/>
    <mergeCell ref="A12756:F12756"/>
    <mergeCell ref="A12757:F12757"/>
    <mergeCell ref="A12758:F12758"/>
    <mergeCell ref="A12759:F12759"/>
    <mergeCell ref="A12760:F12760"/>
    <mergeCell ref="A12751:F12751"/>
    <mergeCell ref="A12752:F12752"/>
    <mergeCell ref="A12753:F12753"/>
    <mergeCell ref="A12754:F12754"/>
    <mergeCell ref="A12755:F12755"/>
    <mergeCell ref="A12746:F12746"/>
    <mergeCell ref="A12747:F12747"/>
    <mergeCell ref="A12748:F12748"/>
    <mergeCell ref="A12749:F12749"/>
    <mergeCell ref="A12750:F12750"/>
    <mergeCell ref="A12741:F12741"/>
    <mergeCell ref="A12742:F12742"/>
    <mergeCell ref="A12743:F12743"/>
    <mergeCell ref="A12744:F12744"/>
    <mergeCell ref="A12745:F12745"/>
    <mergeCell ref="A12736:F12736"/>
    <mergeCell ref="A12737:F12737"/>
    <mergeCell ref="A12738:F12738"/>
    <mergeCell ref="A12739:F12739"/>
    <mergeCell ref="A12740:F12740"/>
    <mergeCell ref="A12731:F12731"/>
    <mergeCell ref="A12732:F12732"/>
    <mergeCell ref="A12733:F12733"/>
    <mergeCell ref="A12734:F12734"/>
    <mergeCell ref="A12735:F12735"/>
    <mergeCell ref="A12726:F12726"/>
    <mergeCell ref="A12727:F12727"/>
    <mergeCell ref="A12728:F12728"/>
    <mergeCell ref="A12729:F12729"/>
    <mergeCell ref="A12730:F12730"/>
    <mergeCell ref="A12791:F12791"/>
    <mergeCell ref="A12792:F12792"/>
    <mergeCell ref="A12793:F12793"/>
    <mergeCell ref="A12794:F12794"/>
    <mergeCell ref="A12795:F12795"/>
    <mergeCell ref="A12786:F12786"/>
    <mergeCell ref="A12787:F12787"/>
    <mergeCell ref="A12788:F12788"/>
    <mergeCell ref="A12789:F12789"/>
    <mergeCell ref="A12790:F12790"/>
    <mergeCell ref="A12781:F12781"/>
    <mergeCell ref="A12782:F12782"/>
    <mergeCell ref="A12783:F12783"/>
    <mergeCell ref="A12784:F12784"/>
    <mergeCell ref="A12785:F12785"/>
    <mergeCell ref="A12776:F12776"/>
    <mergeCell ref="A12777:F12777"/>
    <mergeCell ref="A12778:F12778"/>
    <mergeCell ref="A12779:F12779"/>
    <mergeCell ref="A12780:F12780"/>
    <mergeCell ref="A12771:F12771"/>
    <mergeCell ref="A12772:F12772"/>
    <mergeCell ref="A12773:F12773"/>
    <mergeCell ref="A12774:F12774"/>
    <mergeCell ref="A12775:F12775"/>
    <mergeCell ref="A12766:F12766"/>
    <mergeCell ref="A12767:F12767"/>
    <mergeCell ref="A12768:F12768"/>
    <mergeCell ref="A12769:F12769"/>
    <mergeCell ref="A12770:F12770"/>
    <mergeCell ref="A12761:F12761"/>
    <mergeCell ref="A12762:F12762"/>
    <mergeCell ref="A12763:F12763"/>
    <mergeCell ref="A12764:F12764"/>
    <mergeCell ref="A12765:F12765"/>
    <mergeCell ref="A12826:F12826"/>
    <mergeCell ref="A12827:F12827"/>
    <mergeCell ref="A12828:F12828"/>
    <mergeCell ref="A12829:F12829"/>
    <mergeCell ref="A12830:F12830"/>
    <mergeCell ref="A12821:F12821"/>
    <mergeCell ref="A12822:F12822"/>
    <mergeCell ref="A12823:F12823"/>
    <mergeCell ref="A12824:F12824"/>
    <mergeCell ref="A12825:F12825"/>
    <mergeCell ref="A12816:F12816"/>
    <mergeCell ref="A12817:F12817"/>
    <mergeCell ref="A12818:F12818"/>
    <mergeCell ref="A12819:F12819"/>
    <mergeCell ref="A12820:F12820"/>
    <mergeCell ref="A12811:F12811"/>
    <mergeCell ref="A12812:F12812"/>
    <mergeCell ref="A12813:F12813"/>
    <mergeCell ref="A12814:F12814"/>
    <mergeCell ref="A12815:F12815"/>
    <mergeCell ref="A12806:F12806"/>
    <mergeCell ref="A12807:F12807"/>
    <mergeCell ref="A12808:F12808"/>
    <mergeCell ref="A12809:F12809"/>
    <mergeCell ref="A12810:F12810"/>
    <mergeCell ref="A12801:F12801"/>
    <mergeCell ref="A12802:F12802"/>
    <mergeCell ref="A12803:F12803"/>
    <mergeCell ref="A12804:F12804"/>
    <mergeCell ref="A12805:F12805"/>
    <mergeCell ref="A12796:F12796"/>
    <mergeCell ref="A12797:F12797"/>
    <mergeCell ref="A12798:F12798"/>
    <mergeCell ref="A12799:F12799"/>
    <mergeCell ref="A12800:F12800"/>
    <mergeCell ref="A12861:F12861"/>
    <mergeCell ref="A12862:F12862"/>
    <mergeCell ref="A12863:F12863"/>
    <mergeCell ref="A12864:F12864"/>
    <mergeCell ref="A12865:F12865"/>
    <mergeCell ref="A12856:F12856"/>
    <mergeCell ref="A12857:F12857"/>
    <mergeCell ref="A12858:F12858"/>
    <mergeCell ref="A12859:F12859"/>
    <mergeCell ref="A12860:F12860"/>
    <mergeCell ref="A12851:F12851"/>
    <mergeCell ref="A12852:F12852"/>
    <mergeCell ref="A12853:F12853"/>
    <mergeCell ref="A12854:F12854"/>
    <mergeCell ref="A12855:F12855"/>
    <mergeCell ref="A12846:F12846"/>
    <mergeCell ref="A12847:F12847"/>
    <mergeCell ref="A12848:F12848"/>
    <mergeCell ref="A12849:F12849"/>
    <mergeCell ref="A12850:F12850"/>
    <mergeCell ref="A12841:F12841"/>
    <mergeCell ref="A12842:F12842"/>
    <mergeCell ref="A12843:F12843"/>
    <mergeCell ref="A12844:F12844"/>
    <mergeCell ref="A12845:F12845"/>
    <mergeCell ref="A12836:F12836"/>
    <mergeCell ref="A12837:F12837"/>
    <mergeCell ref="A12838:F12838"/>
    <mergeCell ref="A12839:F12839"/>
    <mergeCell ref="A12840:F12840"/>
    <mergeCell ref="A12831:F12831"/>
    <mergeCell ref="A12832:F12832"/>
    <mergeCell ref="A12833:F12833"/>
    <mergeCell ref="A12834:F12834"/>
    <mergeCell ref="A12835:F12835"/>
    <mergeCell ref="A12896:F12896"/>
    <mergeCell ref="A12897:F12897"/>
    <mergeCell ref="A12898:F12898"/>
    <mergeCell ref="A12899:F12899"/>
    <mergeCell ref="A12900:F12900"/>
    <mergeCell ref="A12891:F12891"/>
    <mergeCell ref="A12892:F12892"/>
    <mergeCell ref="A12893:F12893"/>
    <mergeCell ref="A12894:F12894"/>
    <mergeCell ref="A12895:F12895"/>
    <mergeCell ref="A12886:F12886"/>
    <mergeCell ref="A12887:F12887"/>
    <mergeCell ref="A12888:F12888"/>
    <mergeCell ref="A12889:F12889"/>
    <mergeCell ref="A12890:F12890"/>
    <mergeCell ref="A12881:F12881"/>
    <mergeCell ref="A12882:F12882"/>
    <mergeCell ref="A12883:F12883"/>
    <mergeCell ref="A12884:F12884"/>
    <mergeCell ref="A12885:F12885"/>
    <mergeCell ref="A12876:F12876"/>
    <mergeCell ref="A12877:F12877"/>
    <mergeCell ref="A12878:F12878"/>
    <mergeCell ref="A12879:F12879"/>
    <mergeCell ref="A12880:F12880"/>
    <mergeCell ref="A12871:F12871"/>
    <mergeCell ref="A12872:F12872"/>
    <mergeCell ref="A12873:F12873"/>
    <mergeCell ref="A12874:F12874"/>
    <mergeCell ref="A12875:F12875"/>
    <mergeCell ref="A12866:F12866"/>
    <mergeCell ref="A12867:F12867"/>
    <mergeCell ref="A12868:F12868"/>
    <mergeCell ref="A12869:F12869"/>
    <mergeCell ref="A12870:F12870"/>
    <mergeCell ref="A12931:F12931"/>
    <mergeCell ref="A12932:F12932"/>
    <mergeCell ref="A12933:F12933"/>
    <mergeCell ref="A12934:F12934"/>
    <mergeCell ref="A12935:F12935"/>
    <mergeCell ref="A12926:F12926"/>
    <mergeCell ref="A12927:F12927"/>
    <mergeCell ref="A12928:F12928"/>
    <mergeCell ref="A12929:F12929"/>
    <mergeCell ref="A12930:F12930"/>
    <mergeCell ref="A12921:F12921"/>
    <mergeCell ref="A12922:F12922"/>
    <mergeCell ref="A12923:F12923"/>
    <mergeCell ref="A12924:F12924"/>
    <mergeCell ref="A12925:F12925"/>
    <mergeCell ref="A12916:F12916"/>
    <mergeCell ref="A12917:F12917"/>
    <mergeCell ref="A12918:F12918"/>
    <mergeCell ref="A12919:F12919"/>
    <mergeCell ref="A12920:F12920"/>
    <mergeCell ref="A12911:F12911"/>
    <mergeCell ref="A12912:F12912"/>
    <mergeCell ref="A12913:F12913"/>
    <mergeCell ref="A12914:F12914"/>
    <mergeCell ref="A12915:F12915"/>
    <mergeCell ref="A12906:F12906"/>
    <mergeCell ref="A12907:F12907"/>
    <mergeCell ref="A12908:F12908"/>
    <mergeCell ref="A12909:F12909"/>
    <mergeCell ref="A12910:F12910"/>
    <mergeCell ref="A12901:F12901"/>
    <mergeCell ref="A12902:F12902"/>
    <mergeCell ref="A12903:F12903"/>
    <mergeCell ref="A12904:F12904"/>
    <mergeCell ref="A12905:F12905"/>
    <mergeCell ref="A12966:F12966"/>
    <mergeCell ref="A12967:F12967"/>
    <mergeCell ref="A12968:F12968"/>
    <mergeCell ref="A12969:F12969"/>
    <mergeCell ref="A12970:F12970"/>
    <mergeCell ref="A12961:F12961"/>
    <mergeCell ref="A12962:F12962"/>
    <mergeCell ref="A12963:F12963"/>
    <mergeCell ref="A12964:F12964"/>
    <mergeCell ref="A12965:F12965"/>
    <mergeCell ref="A12956:F12956"/>
    <mergeCell ref="A12957:F12957"/>
    <mergeCell ref="A12958:F12958"/>
    <mergeCell ref="A12959:F12959"/>
    <mergeCell ref="A12960:F12960"/>
    <mergeCell ref="A12951:F12951"/>
    <mergeCell ref="A12952:F12952"/>
    <mergeCell ref="A12953:F12953"/>
    <mergeCell ref="A12954:F12954"/>
    <mergeCell ref="A12955:F12955"/>
    <mergeCell ref="A12946:F12946"/>
    <mergeCell ref="A12947:F12947"/>
    <mergeCell ref="A12948:F12948"/>
    <mergeCell ref="A12949:F12949"/>
    <mergeCell ref="A12950:F12950"/>
    <mergeCell ref="A12941:F12941"/>
    <mergeCell ref="A12942:F12942"/>
    <mergeCell ref="A12943:F12943"/>
    <mergeCell ref="A12944:F12944"/>
    <mergeCell ref="A12945:F12945"/>
    <mergeCell ref="A12936:F12936"/>
    <mergeCell ref="A12937:F12937"/>
    <mergeCell ref="A12938:F12938"/>
    <mergeCell ref="A12939:F12939"/>
    <mergeCell ref="A12940:F12940"/>
    <mergeCell ref="A13001:F13001"/>
    <mergeCell ref="A13002:F13002"/>
    <mergeCell ref="A13003:F13003"/>
    <mergeCell ref="A13004:F13004"/>
    <mergeCell ref="A13005:F13005"/>
    <mergeCell ref="A12996:F12996"/>
    <mergeCell ref="A12997:F12997"/>
    <mergeCell ref="A12998:F12998"/>
    <mergeCell ref="A12999:F12999"/>
    <mergeCell ref="A13000:F13000"/>
    <mergeCell ref="A12991:F12991"/>
    <mergeCell ref="A12992:F12992"/>
    <mergeCell ref="A12993:F12993"/>
    <mergeCell ref="A12994:F12994"/>
    <mergeCell ref="A12995:F12995"/>
    <mergeCell ref="A12986:F12986"/>
    <mergeCell ref="A12987:F12987"/>
    <mergeCell ref="A12988:F12988"/>
    <mergeCell ref="A12989:F12989"/>
    <mergeCell ref="A12990:F12990"/>
    <mergeCell ref="A12981:F12981"/>
    <mergeCell ref="A12982:F12982"/>
    <mergeCell ref="A12983:F12983"/>
    <mergeCell ref="A12984:F12984"/>
    <mergeCell ref="A12985:F12985"/>
    <mergeCell ref="A12976:F12976"/>
    <mergeCell ref="A12977:F12977"/>
    <mergeCell ref="A12978:F12978"/>
    <mergeCell ref="A12979:F12979"/>
    <mergeCell ref="A12980:F12980"/>
    <mergeCell ref="A12971:F12971"/>
    <mergeCell ref="A12972:F12972"/>
    <mergeCell ref="A12973:F12973"/>
    <mergeCell ref="A12974:F12974"/>
    <mergeCell ref="A12975:F12975"/>
    <mergeCell ref="A13036:F13036"/>
    <mergeCell ref="A13037:F13037"/>
    <mergeCell ref="A13038:F13038"/>
    <mergeCell ref="A13039:F13039"/>
    <mergeCell ref="A13040:F13040"/>
    <mergeCell ref="A13031:F13031"/>
    <mergeCell ref="A13032:F13032"/>
    <mergeCell ref="A13033:F13033"/>
    <mergeCell ref="A13034:F13034"/>
    <mergeCell ref="A13035:F13035"/>
    <mergeCell ref="A13026:F13026"/>
    <mergeCell ref="A13027:F13027"/>
    <mergeCell ref="A13028:F13028"/>
    <mergeCell ref="A13029:F13029"/>
    <mergeCell ref="A13030:F13030"/>
    <mergeCell ref="A13021:F13021"/>
    <mergeCell ref="A13022:F13022"/>
    <mergeCell ref="A13023:F13023"/>
    <mergeCell ref="A13024:F13024"/>
    <mergeCell ref="A13025:F13025"/>
    <mergeCell ref="A13016:F13016"/>
    <mergeCell ref="A13017:F13017"/>
    <mergeCell ref="A13018:F13018"/>
    <mergeCell ref="A13019:F13019"/>
    <mergeCell ref="A13020:F13020"/>
    <mergeCell ref="A13011:F13011"/>
    <mergeCell ref="A13012:F13012"/>
    <mergeCell ref="A13013:F13013"/>
    <mergeCell ref="A13014:F13014"/>
    <mergeCell ref="A13015:F13015"/>
    <mergeCell ref="A13006:F13006"/>
    <mergeCell ref="A13007:F13007"/>
    <mergeCell ref="A13008:F13008"/>
    <mergeCell ref="A13009:F13009"/>
    <mergeCell ref="A13010:F13010"/>
    <mergeCell ref="A13071:F13071"/>
    <mergeCell ref="A13072:F13072"/>
    <mergeCell ref="A13073:F13073"/>
    <mergeCell ref="A13074:F13074"/>
    <mergeCell ref="A13075:F13075"/>
    <mergeCell ref="A13066:F13066"/>
    <mergeCell ref="A13067:F13067"/>
    <mergeCell ref="A13068:F13068"/>
    <mergeCell ref="A13069:F13069"/>
    <mergeCell ref="A13070:F13070"/>
    <mergeCell ref="A13061:F13061"/>
    <mergeCell ref="A13062:F13062"/>
    <mergeCell ref="A13063:F13063"/>
    <mergeCell ref="A13064:F13064"/>
    <mergeCell ref="A13065:F13065"/>
    <mergeCell ref="A13056:F13056"/>
    <mergeCell ref="A13057:F13057"/>
    <mergeCell ref="A13058:F13058"/>
    <mergeCell ref="A13059:F13059"/>
    <mergeCell ref="A13060:F13060"/>
    <mergeCell ref="A13051:F13051"/>
    <mergeCell ref="A13052:F13052"/>
    <mergeCell ref="A13053:F13053"/>
    <mergeCell ref="A13054:F13054"/>
    <mergeCell ref="A13055:F13055"/>
    <mergeCell ref="A13046:F13046"/>
    <mergeCell ref="A13047:F13047"/>
    <mergeCell ref="A13048:F13048"/>
    <mergeCell ref="A13049:F13049"/>
    <mergeCell ref="A13050:F13050"/>
    <mergeCell ref="A13041:F13041"/>
    <mergeCell ref="A13042:F13042"/>
    <mergeCell ref="A13043:F13043"/>
    <mergeCell ref="A13044:F13044"/>
    <mergeCell ref="A13045:F13045"/>
    <mergeCell ref="A13106:F13106"/>
    <mergeCell ref="A13107:F13107"/>
    <mergeCell ref="A13108:F13108"/>
    <mergeCell ref="A13109:F13109"/>
    <mergeCell ref="A13110:F13110"/>
    <mergeCell ref="A13101:F13101"/>
    <mergeCell ref="A13102:F13102"/>
    <mergeCell ref="A13103:F13103"/>
    <mergeCell ref="A13104:F13104"/>
    <mergeCell ref="A13105:F13105"/>
    <mergeCell ref="A13096:F13096"/>
    <mergeCell ref="A13097:F13097"/>
    <mergeCell ref="A13098:F13098"/>
    <mergeCell ref="A13099:F13099"/>
    <mergeCell ref="A13100:F13100"/>
    <mergeCell ref="A13091:F13091"/>
    <mergeCell ref="A13092:F13092"/>
    <mergeCell ref="A13093:F13093"/>
    <mergeCell ref="A13094:F13094"/>
    <mergeCell ref="A13095:F13095"/>
    <mergeCell ref="A13086:F13086"/>
    <mergeCell ref="A13087:F13087"/>
    <mergeCell ref="A13088:F13088"/>
    <mergeCell ref="A13089:F13089"/>
    <mergeCell ref="A13090:F13090"/>
    <mergeCell ref="A13081:F13081"/>
    <mergeCell ref="A13082:F13082"/>
    <mergeCell ref="A13083:F13083"/>
    <mergeCell ref="A13084:F13084"/>
    <mergeCell ref="A13085:F13085"/>
    <mergeCell ref="A13076:F13076"/>
    <mergeCell ref="A13077:F13077"/>
    <mergeCell ref="A13078:F13078"/>
    <mergeCell ref="A13079:F13079"/>
    <mergeCell ref="A13080:F13080"/>
    <mergeCell ref="A13141:F13141"/>
    <mergeCell ref="A13142:F13142"/>
    <mergeCell ref="A13143:F13143"/>
    <mergeCell ref="A13144:F13144"/>
    <mergeCell ref="A13145:F13145"/>
    <mergeCell ref="A13136:F13136"/>
    <mergeCell ref="A13137:F13137"/>
    <mergeCell ref="A13138:F13138"/>
    <mergeCell ref="A13139:F13139"/>
    <mergeCell ref="A13140:F13140"/>
    <mergeCell ref="A13131:F13131"/>
    <mergeCell ref="A13132:F13132"/>
    <mergeCell ref="A13133:F13133"/>
    <mergeCell ref="A13134:F13134"/>
    <mergeCell ref="A13135:F13135"/>
    <mergeCell ref="A13126:F13126"/>
    <mergeCell ref="A13127:F13127"/>
    <mergeCell ref="A13128:F13128"/>
    <mergeCell ref="A13129:F13129"/>
    <mergeCell ref="A13130:F13130"/>
    <mergeCell ref="A13121:F13121"/>
    <mergeCell ref="A13122:F13122"/>
    <mergeCell ref="A13123:F13123"/>
    <mergeCell ref="A13124:F13124"/>
    <mergeCell ref="A13125:F13125"/>
    <mergeCell ref="A13116:F13116"/>
    <mergeCell ref="A13117:F13117"/>
    <mergeCell ref="A13118:F13118"/>
    <mergeCell ref="A13119:F13119"/>
    <mergeCell ref="A13120:F13120"/>
    <mergeCell ref="A13111:F13111"/>
    <mergeCell ref="A13112:F13112"/>
    <mergeCell ref="A13113:F13113"/>
    <mergeCell ref="A13114:F13114"/>
    <mergeCell ref="A13115:F13115"/>
    <mergeCell ref="A13176:F13176"/>
    <mergeCell ref="A13177:F13177"/>
    <mergeCell ref="A13178:F13178"/>
    <mergeCell ref="A13179:F13179"/>
    <mergeCell ref="A13180:F13180"/>
    <mergeCell ref="A13171:F13171"/>
    <mergeCell ref="A13172:F13172"/>
    <mergeCell ref="A13173:F13173"/>
    <mergeCell ref="A13174:F13174"/>
    <mergeCell ref="A13175:F13175"/>
    <mergeCell ref="A13166:F13166"/>
    <mergeCell ref="A13167:F13167"/>
    <mergeCell ref="A13168:F13168"/>
    <mergeCell ref="A13169:F13169"/>
    <mergeCell ref="A13170:F13170"/>
    <mergeCell ref="A13161:F13161"/>
    <mergeCell ref="A13162:F13162"/>
    <mergeCell ref="A13163:F13163"/>
    <mergeCell ref="A13164:F13164"/>
    <mergeCell ref="A13165:F13165"/>
    <mergeCell ref="A13156:F13156"/>
    <mergeCell ref="A13157:F13157"/>
    <mergeCell ref="A13158:F13158"/>
    <mergeCell ref="A13159:F13159"/>
    <mergeCell ref="A13160:F13160"/>
    <mergeCell ref="A13151:F13151"/>
    <mergeCell ref="A13152:F13152"/>
    <mergeCell ref="A13153:F13153"/>
    <mergeCell ref="A13154:F13154"/>
    <mergeCell ref="A13155:F13155"/>
    <mergeCell ref="A13146:F13146"/>
    <mergeCell ref="A13147:F13147"/>
    <mergeCell ref="A13148:F13148"/>
    <mergeCell ref="A13149:F13149"/>
    <mergeCell ref="A13150:F13150"/>
    <mergeCell ref="A13211:F13211"/>
    <mergeCell ref="A13212:F13212"/>
    <mergeCell ref="A13213:F13213"/>
    <mergeCell ref="A13214:F13214"/>
    <mergeCell ref="A13215:F13215"/>
    <mergeCell ref="A13206:F13206"/>
    <mergeCell ref="A13207:F13207"/>
    <mergeCell ref="A13208:F13208"/>
    <mergeCell ref="A13209:F13209"/>
    <mergeCell ref="A13210:F13210"/>
    <mergeCell ref="A13201:F13201"/>
    <mergeCell ref="A13202:F13202"/>
    <mergeCell ref="A13203:F13203"/>
    <mergeCell ref="A13204:F13204"/>
    <mergeCell ref="A13205:F13205"/>
    <mergeCell ref="A13196:F13196"/>
    <mergeCell ref="A13197:F13197"/>
    <mergeCell ref="A13198:F13198"/>
    <mergeCell ref="A13199:F13199"/>
    <mergeCell ref="A13200:F13200"/>
    <mergeCell ref="A13191:F13191"/>
    <mergeCell ref="A13192:F13192"/>
    <mergeCell ref="A13193:F13193"/>
    <mergeCell ref="A13194:F13194"/>
    <mergeCell ref="A13195:F13195"/>
    <mergeCell ref="A13186:F13186"/>
    <mergeCell ref="A13187:F13187"/>
    <mergeCell ref="A13188:F13188"/>
    <mergeCell ref="A13189:F13189"/>
    <mergeCell ref="A13190:F13190"/>
    <mergeCell ref="A13181:F13181"/>
    <mergeCell ref="A13182:F13182"/>
    <mergeCell ref="A13183:F13183"/>
    <mergeCell ref="A13184:F13184"/>
    <mergeCell ref="A13185:F13185"/>
    <mergeCell ref="A13246:F13246"/>
    <mergeCell ref="A13247:F13247"/>
    <mergeCell ref="A13248:F13248"/>
    <mergeCell ref="A13249:F13249"/>
    <mergeCell ref="A13250:F13250"/>
    <mergeCell ref="A13241:F13241"/>
    <mergeCell ref="A13242:F13242"/>
    <mergeCell ref="A13243:F13243"/>
    <mergeCell ref="A13244:F13244"/>
    <mergeCell ref="A13245:F13245"/>
    <mergeCell ref="A13236:F13236"/>
    <mergeCell ref="A13237:F13237"/>
    <mergeCell ref="A13238:F13238"/>
    <mergeCell ref="A13239:F13239"/>
    <mergeCell ref="A13240:F13240"/>
    <mergeCell ref="A13231:F13231"/>
    <mergeCell ref="A13232:F13232"/>
    <mergeCell ref="A13233:F13233"/>
    <mergeCell ref="A13234:F13234"/>
    <mergeCell ref="A13235:F13235"/>
    <mergeCell ref="A13226:F13226"/>
    <mergeCell ref="A13227:F13227"/>
    <mergeCell ref="A13228:F13228"/>
    <mergeCell ref="A13229:F13229"/>
    <mergeCell ref="A13230:F13230"/>
    <mergeCell ref="A13221:F13221"/>
    <mergeCell ref="A13222:F13222"/>
    <mergeCell ref="A13223:F13223"/>
    <mergeCell ref="A13224:F13224"/>
    <mergeCell ref="A13225:F13225"/>
    <mergeCell ref="A13216:F13216"/>
    <mergeCell ref="A13217:F13217"/>
    <mergeCell ref="A13218:F13218"/>
    <mergeCell ref="A13219:F13219"/>
    <mergeCell ref="A13220:F13220"/>
    <mergeCell ref="A13281:F13281"/>
    <mergeCell ref="A13282:F13282"/>
    <mergeCell ref="A13283:F13283"/>
    <mergeCell ref="A13284:F13284"/>
    <mergeCell ref="A13285:F13285"/>
    <mergeCell ref="A13276:F13276"/>
    <mergeCell ref="A13277:F13277"/>
    <mergeCell ref="A13278:F13278"/>
    <mergeCell ref="A13279:F13279"/>
    <mergeCell ref="A13280:F13280"/>
    <mergeCell ref="A13271:F13271"/>
    <mergeCell ref="A13272:F13272"/>
    <mergeCell ref="A13273:F13273"/>
    <mergeCell ref="A13274:F13274"/>
    <mergeCell ref="A13275:F13275"/>
    <mergeCell ref="A13266:F13266"/>
    <mergeCell ref="A13267:F13267"/>
    <mergeCell ref="A13268:F13268"/>
    <mergeCell ref="A13269:F13269"/>
    <mergeCell ref="A13270:F13270"/>
    <mergeCell ref="A13261:F13261"/>
    <mergeCell ref="A13262:F13262"/>
    <mergeCell ref="A13263:F13263"/>
    <mergeCell ref="A13264:F13264"/>
    <mergeCell ref="A13265:F13265"/>
    <mergeCell ref="A13256:F13256"/>
    <mergeCell ref="A13257:F13257"/>
    <mergeCell ref="A13258:F13258"/>
    <mergeCell ref="A13259:F13259"/>
    <mergeCell ref="A13260:F13260"/>
    <mergeCell ref="A13251:F13251"/>
    <mergeCell ref="A13252:F13252"/>
    <mergeCell ref="A13253:F13253"/>
    <mergeCell ref="A13254:F13254"/>
    <mergeCell ref="A13255:F13255"/>
    <mergeCell ref="A13316:F13316"/>
    <mergeCell ref="A13317:F13317"/>
    <mergeCell ref="A13318:F13318"/>
    <mergeCell ref="A13319:F13319"/>
    <mergeCell ref="A13320:F13320"/>
    <mergeCell ref="A13311:F13311"/>
    <mergeCell ref="A13312:F13312"/>
    <mergeCell ref="A13313:F13313"/>
    <mergeCell ref="A13314:F13314"/>
    <mergeCell ref="A13315:F13315"/>
    <mergeCell ref="A13306:F13306"/>
    <mergeCell ref="A13307:F13307"/>
    <mergeCell ref="A13308:F13308"/>
    <mergeCell ref="A13309:F13309"/>
    <mergeCell ref="A13310:F13310"/>
    <mergeCell ref="A13301:F13301"/>
    <mergeCell ref="A13302:F13302"/>
    <mergeCell ref="A13303:F13303"/>
    <mergeCell ref="A13304:F13304"/>
    <mergeCell ref="A13305:F13305"/>
    <mergeCell ref="A13296:F13296"/>
    <mergeCell ref="A13297:F13297"/>
    <mergeCell ref="A13298:F13298"/>
    <mergeCell ref="A13299:F13299"/>
    <mergeCell ref="A13300:F13300"/>
    <mergeCell ref="A13291:F13291"/>
    <mergeCell ref="A13292:F13292"/>
    <mergeCell ref="A13293:F13293"/>
    <mergeCell ref="A13294:F13294"/>
    <mergeCell ref="A13295:F13295"/>
    <mergeCell ref="A13286:F13286"/>
    <mergeCell ref="A13287:F13287"/>
    <mergeCell ref="A13288:F13288"/>
    <mergeCell ref="A13289:F13289"/>
    <mergeCell ref="A13290:F13290"/>
    <mergeCell ref="A13351:F13351"/>
    <mergeCell ref="A13352:F13352"/>
    <mergeCell ref="A13353:F13353"/>
    <mergeCell ref="A13354:F13354"/>
    <mergeCell ref="A13355:F13355"/>
    <mergeCell ref="A13346:F13346"/>
    <mergeCell ref="A13347:F13347"/>
    <mergeCell ref="A13348:F13348"/>
    <mergeCell ref="A13349:F13349"/>
    <mergeCell ref="A13350:F13350"/>
    <mergeCell ref="A13341:F13341"/>
    <mergeCell ref="A13342:F13342"/>
    <mergeCell ref="A13343:F13343"/>
    <mergeCell ref="A13344:F13344"/>
    <mergeCell ref="A13345:F13345"/>
    <mergeCell ref="A13336:F13336"/>
    <mergeCell ref="A13337:F13337"/>
    <mergeCell ref="A13338:F13338"/>
    <mergeCell ref="A13339:F13339"/>
    <mergeCell ref="A13340:F13340"/>
    <mergeCell ref="A13331:F13331"/>
    <mergeCell ref="A13332:F13332"/>
    <mergeCell ref="A13333:F13333"/>
    <mergeCell ref="A13334:F13334"/>
    <mergeCell ref="A13335:F13335"/>
    <mergeCell ref="A13326:F13326"/>
    <mergeCell ref="A13327:F13327"/>
    <mergeCell ref="A13328:F13328"/>
    <mergeCell ref="A13329:F13329"/>
    <mergeCell ref="A13330:F13330"/>
    <mergeCell ref="A13321:F13321"/>
    <mergeCell ref="A13322:F13322"/>
    <mergeCell ref="A13323:F13323"/>
    <mergeCell ref="A13324:F13324"/>
    <mergeCell ref="A13325:F13325"/>
    <mergeCell ref="A13386:F13386"/>
    <mergeCell ref="A13387:F13387"/>
    <mergeCell ref="A13388:F13388"/>
    <mergeCell ref="A13389:F13389"/>
    <mergeCell ref="A13390:F13390"/>
    <mergeCell ref="A13381:F13381"/>
    <mergeCell ref="A13382:F13382"/>
    <mergeCell ref="A13383:F13383"/>
    <mergeCell ref="A13384:F13384"/>
    <mergeCell ref="A13385:F13385"/>
    <mergeCell ref="A13376:F13376"/>
    <mergeCell ref="A13377:F13377"/>
    <mergeCell ref="A13378:F13378"/>
    <mergeCell ref="A13379:F13379"/>
    <mergeCell ref="A13380:F13380"/>
    <mergeCell ref="A13371:F13371"/>
    <mergeCell ref="A13372:F13372"/>
    <mergeCell ref="A13373:F13373"/>
    <mergeCell ref="A13374:F13374"/>
    <mergeCell ref="A13375:F13375"/>
    <mergeCell ref="A13366:F13366"/>
    <mergeCell ref="A13367:F13367"/>
    <mergeCell ref="A13368:F13368"/>
    <mergeCell ref="A13369:F13369"/>
    <mergeCell ref="A13370:F13370"/>
    <mergeCell ref="A13361:F13361"/>
    <mergeCell ref="A13362:F13362"/>
    <mergeCell ref="A13363:F13363"/>
    <mergeCell ref="A13364:F13364"/>
    <mergeCell ref="A13365:F13365"/>
    <mergeCell ref="A13356:F13356"/>
    <mergeCell ref="A13357:F13357"/>
    <mergeCell ref="A13358:F13358"/>
    <mergeCell ref="A13359:F13359"/>
    <mergeCell ref="A13360:F13360"/>
    <mergeCell ref="A13421:F13421"/>
    <mergeCell ref="A13422:F13422"/>
    <mergeCell ref="A13423:F13423"/>
    <mergeCell ref="A13424:F13424"/>
    <mergeCell ref="A13425:F13425"/>
    <mergeCell ref="A13416:F13416"/>
    <mergeCell ref="A13417:F13417"/>
    <mergeCell ref="A13418:F13418"/>
    <mergeCell ref="A13419:F13419"/>
    <mergeCell ref="A13420:F13420"/>
    <mergeCell ref="A13411:F13411"/>
    <mergeCell ref="A13412:F13412"/>
    <mergeCell ref="A13413:F13413"/>
    <mergeCell ref="A13414:F13414"/>
    <mergeCell ref="A13415:F13415"/>
    <mergeCell ref="A13406:F13406"/>
    <mergeCell ref="A13407:F13407"/>
    <mergeCell ref="A13408:F13408"/>
    <mergeCell ref="A13409:F13409"/>
    <mergeCell ref="A13410:F13410"/>
    <mergeCell ref="A13401:F13401"/>
    <mergeCell ref="A13402:F13402"/>
    <mergeCell ref="A13403:F13403"/>
    <mergeCell ref="A13404:F13404"/>
    <mergeCell ref="A13405:F13405"/>
    <mergeCell ref="A13396:F13396"/>
    <mergeCell ref="A13397:F13397"/>
    <mergeCell ref="A13398:F13398"/>
    <mergeCell ref="A13399:F13399"/>
    <mergeCell ref="A13400:F13400"/>
    <mergeCell ref="A13391:F13391"/>
    <mergeCell ref="A13392:F13392"/>
    <mergeCell ref="A13393:F13393"/>
    <mergeCell ref="A13394:F13394"/>
    <mergeCell ref="A13395:F13395"/>
    <mergeCell ref="A13456:F13456"/>
    <mergeCell ref="A13457:F13457"/>
    <mergeCell ref="A13458:F13458"/>
    <mergeCell ref="A13459:F13459"/>
    <mergeCell ref="A13460:F13460"/>
    <mergeCell ref="A13451:F13451"/>
    <mergeCell ref="A13452:F13452"/>
    <mergeCell ref="A13453:F13453"/>
    <mergeCell ref="A13454:F13454"/>
    <mergeCell ref="A13455:F13455"/>
    <mergeCell ref="A13446:F13446"/>
    <mergeCell ref="A13447:F13447"/>
    <mergeCell ref="A13448:F13448"/>
    <mergeCell ref="A13449:F13449"/>
    <mergeCell ref="A13450:F13450"/>
    <mergeCell ref="A13441:F13441"/>
    <mergeCell ref="A13442:F13442"/>
    <mergeCell ref="A13443:F13443"/>
    <mergeCell ref="A13444:F13444"/>
    <mergeCell ref="A13445:F13445"/>
    <mergeCell ref="A13436:F13436"/>
    <mergeCell ref="A13437:F13437"/>
    <mergeCell ref="A13438:F13438"/>
    <mergeCell ref="A13439:F13439"/>
    <mergeCell ref="A13440:F13440"/>
    <mergeCell ref="A13431:F13431"/>
    <mergeCell ref="A13432:F13432"/>
    <mergeCell ref="A13433:F13433"/>
    <mergeCell ref="A13434:F13434"/>
    <mergeCell ref="A13435:F13435"/>
    <mergeCell ref="A13426:F13426"/>
    <mergeCell ref="A13427:F13427"/>
    <mergeCell ref="A13428:F13428"/>
    <mergeCell ref="A13429:F13429"/>
    <mergeCell ref="A13430:F13430"/>
    <mergeCell ref="A13491:F13491"/>
    <mergeCell ref="A13492:F13492"/>
    <mergeCell ref="A13493:F13493"/>
    <mergeCell ref="A13494:F13494"/>
    <mergeCell ref="A13495:F13495"/>
    <mergeCell ref="A13486:F13486"/>
    <mergeCell ref="A13487:F13487"/>
    <mergeCell ref="A13488:F13488"/>
    <mergeCell ref="A13489:F13489"/>
    <mergeCell ref="A13490:F13490"/>
    <mergeCell ref="A13481:F13481"/>
    <mergeCell ref="A13482:F13482"/>
    <mergeCell ref="A13483:F13483"/>
    <mergeCell ref="A13484:F13484"/>
    <mergeCell ref="A13485:F13485"/>
    <mergeCell ref="A13476:F13476"/>
    <mergeCell ref="A13477:F13477"/>
    <mergeCell ref="A13478:F13478"/>
    <mergeCell ref="A13479:F13479"/>
    <mergeCell ref="A13480:F13480"/>
    <mergeCell ref="A13471:F13471"/>
    <mergeCell ref="A13472:F13472"/>
    <mergeCell ref="A13473:F13473"/>
    <mergeCell ref="A13474:F13474"/>
    <mergeCell ref="A13475:F13475"/>
    <mergeCell ref="A13466:F13466"/>
    <mergeCell ref="A13467:F13467"/>
    <mergeCell ref="A13468:F13468"/>
    <mergeCell ref="A13469:F13469"/>
    <mergeCell ref="A13470:F13470"/>
    <mergeCell ref="A13461:F13461"/>
    <mergeCell ref="A13462:F13462"/>
    <mergeCell ref="A13463:F13463"/>
    <mergeCell ref="A13464:F13464"/>
    <mergeCell ref="A13465:F13465"/>
    <mergeCell ref="A13526:F13526"/>
    <mergeCell ref="A13527:F13527"/>
    <mergeCell ref="A13528:F13528"/>
    <mergeCell ref="A13529:F13529"/>
    <mergeCell ref="A13530:F13530"/>
    <mergeCell ref="A13521:F13521"/>
    <mergeCell ref="A13522:F13522"/>
    <mergeCell ref="A13523:F13523"/>
    <mergeCell ref="A13524:F13524"/>
    <mergeCell ref="A13525:F13525"/>
    <mergeCell ref="A13516:F13516"/>
    <mergeCell ref="A13517:F13517"/>
    <mergeCell ref="A13518:F13518"/>
    <mergeCell ref="A13519:F13519"/>
    <mergeCell ref="A13520:F13520"/>
    <mergeCell ref="A13511:F13511"/>
    <mergeCell ref="A13512:F13512"/>
    <mergeCell ref="A13513:F13513"/>
    <mergeCell ref="A13514:F13514"/>
    <mergeCell ref="A13515:F13515"/>
    <mergeCell ref="A13506:F13506"/>
    <mergeCell ref="A13507:F13507"/>
    <mergeCell ref="A13508:F13508"/>
    <mergeCell ref="A13509:F13509"/>
    <mergeCell ref="A13510:F13510"/>
    <mergeCell ref="A13501:F13501"/>
    <mergeCell ref="A13502:F13502"/>
    <mergeCell ref="A13503:F13503"/>
    <mergeCell ref="A13504:F13504"/>
    <mergeCell ref="A13505:F13505"/>
    <mergeCell ref="A13496:F13496"/>
    <mergeCell ref="A13497:F13497"/>
    <mergeCell ref="A13498:F13498"/>
    <mergeCell ref="A13499:F13499"/>
    <mergeCell ref="A13500:F13500"/>
    <mergeCell ref="A13561:F13561"/>
    <mergeCell ref="A13562:F13562"/>
    <mergeCell ref="A13563:F13563"/>
    <mergeCell ref="A13564:F13564"/>
    <mergeCell ref="A13565:F13565"/>
    <mergeCell ref="A13556:F13556"/>
    <mergeCell ref="A13557:F13557"/>
    <mergeCell ref="A13558:F13558"/>
    <mergeCell ref="A13559:F13559"/>
    <mergeCell ref="A13560:F13560"/>
    <mergeCell ref="A13551:F13551"/>
    <mergeCell ref="A13552:F13552"/>
    <mergeCell ref="A13553:F13553"/>
    <mergeCell ref="A13554:F13554"/>
    <mergeCell ref="A13555:F13555"/>
    <mergeCell ref="A13546:F13546"/>
    <mergeCell ref="A13547:F13547"/>
    <mergeCell ref="A13548:F13548"/>
    <mergeCell ref="A13549:F13549"/>
    <mergeCell ref="A13550:F13550"/>
    <mergeCell ref="A13541:F13541"/>
    <mergeCell ref="A13542:F13542"/>
    <mergeCell ref="A13543:F13543"/>
    <mergeCell ref="A13544:F13544"/>
    <mergeCell ref="A13545:F13545"/>
    <mergeCell ref="A13536:F13536"/>
    <mergeCell ref="A13537:F13537"/>
    <mergeCell ref="A13538:F13538"/>
    <mergeCell ref="A13539:F13539"/>
    <mergeCell ref="A13540:F13540"/>
    <mergeCell ref="A13531:F13531"/>
    <mergeCell ref="A13532:F13532"/>
    <mergeCell ref="A13533:F13533"/>
    <mergeCell ref="A13534:F13534"/>
    <mergeCell ref="A13535:F13535"/>
    <mergeCell ref="A13596:F13596"/>
    <mergeCell ref="A13597:F13597"/>
    <mergeCell ref="A13598:F13598"/>
    <mergeCell ref="A13599:F13599"/>
    <mergeCell ref="A13600:F13600"/>
    <mergeCell ref="A13591:F13591"/>
    <mergeCell ref="A13592:F13592"/>
    <mergeCell ref="A13593:F13593"/>
    <mergeCell ref="A13594:F13594"/>
    <mergeCell ref="A13595:F13595"/>
    <mergeCell ref="A13586:F13586"/>
    <mergeCell ref="A13587:F13587"/>
    <mergeCell ref="A13588:F13588"/>
    <mergeCell ref="A13589:F13589"/>
    <mergeCell ref="A13590:F13590"/>
    <mergeCell ref="A13581:F13581"/>
    <mergeCell ref="A13582:F13582"/>
    <mergeCell ref="A13583:F13583"/>
    <mergeCell ref="A13584:F13584"/>
    <mergeCell ref="A13585:F13585"/>
    <mergeCell ref="A13576:F13576"/>
    <mergeCell ref="A13577:F13577"/>
    <mergeCell ref="A13578:F13578"/>
    <mergeCell ref="A13579:F13579"/>
    <mergeCell ref="A13580:F13580"/>
    <mergeCell ref="A13571:F13571"/>
    <mergeCell ref="A13572:F13572"/>
    <mergeCell ref="A13573:F13573"/>
    <mergeCell ref="A13574:F13574"/>
    <mergeCell ref="A13575:F13575"/>
    <mergeCell ref="A13566:F13566"/>
    <mergeCell ref="A13567:F13567"/>
    <mergeCell ref="A13568:F13568"/>
    <mergeCell ref="A13569:F13569"/>
    <mergeCell ref="A13570:F13570"/>
    <mergeCell ref="A13631:F13631"/>
    <mergeCell ref="A13632:F13632"/>
    <mergeCell ref="A13633:F13633"/>
    <mergeCell ref="A13634:F13634"/>
    <mergeCell ref="A13635:F13635"/>
    <mergeCell ref="A13626:F13626"/>
    <mergeCell ref="A13627:F13627"/>
    <mergeCell ref="A13628:F13628"/>
    <mergeCell ref="A13629:F13629"/>
    <mergeCell ref="A13630:F13630"/>
    <mergeCell ref="A13621:F13621"/>
    <mergeCell ref="A13622:F13622"/>
    <mergeCell ref="A13623:F13623"/>
    <mergeCell ref="A13624:F13624"/>
    <mergeCell ref="A13625:F13625"/>
    <mergeCell ref="A13616:F13616"/>
    <mergeCell ref="A13617:F13617"/>
    <mergeCell ref="A13618:F13618"/>
    <mergeCell ref="A13619:F13619"/>
    <mergeCell ref="A13620:F13620"/>
    <mergeCell ref="A13611:F13611"/>
    <mergeCell ref="A13612:F13612"/>
    <mergeCell ref="A13613:F13613"/>
    <mergeCell ref="A13614:F13614"/>
    <mergeCell ref="A13615:F13615"/>
    <mergeCell ref="A13606:F13606"/>
    <mergeCell ref="A13607:F13607"/>
    <mergeCell ref="A13608:F13608"/>
    <mergeCell ref="A13609:F13609"/>
    <mergeCell ref="A13610:F13610"/>
    <mergeCell ref="A13601:F13601"/>
    <mergeCell ref="A13602:F13602"/>
    <mergeCell ref="A13603:F13603"/>
    <mergeCell ref="A13604:F13604"/>
    <mergeCell ref="A13605:F13605"/>
    <mergeCell ref="A13666:F13666"/>
    <mergeCell ref="A13667:F13667"/>
    <mergeCell ref="A13668:F13668"/>
    <mergeCell ref="A13669:F13669"/>
    <mergeCell ref="A13670:F13670"/>
    <mergeCell ref="A13661:F13661"/>
    <mergeCell ref="A13662:F13662"/>
    <mergeCell ref="A13663:F13663"/>
    <mergeCell ref="A13664:F13664"/>
    <mergeCell ref="A13665:F13665"/>
    <mergeCell ref="A13656:F13656"/>
    <mergeCell ref="A13657:F13657"/>
    <mergeCell ref="A13658:F13658"/>
    <mergeCell ref="A13659:F13659"/>
    <mergeCell ref="A13660:F13660"/>
    <mergeCell ref="A13651:F13651"/>
    <mergeCell ref="A13652:F13652"/>
    <mergeCell ref="A13653:F13653"/>
    <mergeCell ref="A13654:F13654"/>
    <mergeCell ref="A13655:F13655"/>
    <mergeCell ref="A13646:F13646"/>
    <mergeCell ref="A13647:F13647"/>
    <mergeCell ref="A13648:F13648"/>
    <mergeCell ref="A13649:F13649"/>
    <mergeCell ref="A13650:F13650"/>
    <mergeCell ref="A13641:F13641"/>
    <mergeCell ref="A13642:F13642"/>
    <mergeCell ref="A13643:F13643"/>
    <mergeCell ref="A13644:F13644"/>
    <mergeCell ref="A13645:F13645"/>
    <mergeCell ref="A13636:F13636"/>
    <mergeCell ref="A13637:F13637"/>
    <mergeCell ref="A13638:F13638"/>
    <mergeCell ref="A13639:F13639"/>
    <mergeCell ref="A13640:F13640"/>
    <mergeCell ref="A13701:F13701"/>
    <mergeCell ref="A13702:F13702"/>
    <mergeCell ref="A13703:F13703"/>
    <mergeCell ref="A13704:F13704"/>
    <mergeCell ref="A13705:F13705"/>
    <mergeCell ref="A13696:F13696"/>
    <mergeCell ref="A13697:F13697"/>
    <mergeCell ref="A13698:F13698"/>
    <mergeCell ref="A13699:F13699"/>
    <mergeCell ref="A13700:F13700"/>
    <mergeCell ref="A13691:F13691"/>
    <mergeCell ref="A13692:F13692"/>
    <mergeCell ref="A13693:F13693"/>
    <mergeCell ref="A13694:F13694"/>
    <mergeCell ref="A13695:F13695"/>
    <mergeCell ref="A13686:F13686"/>
    <mergeCell ref="A13687:F13687"/>
    <mergeCell ref="A13688:F13688"/>
    <mergeCell ref="A13689:F13689"/>
    <mergeCell ref="A13690:F13690"/>
    <mergeCell ref="A13681:F13681"/>
    <mergeCell ref="A13682:F13682"/>
    <mergeCell ref="A13683:F13683"/>
    <mergeCell ref="A13684:F13684"/>
    <mergeCell ref="A13685:F13685"/>
    <mergeCell ref="A13676:F13676"/>
    <mergeCell ref="A13677:F13677"/>
    <mergeCell ref="A13678:F13678"/>
    <mergeCell ref="A13679:F13679"/>
    <mergeCell ref="A13680:F13680"/>
    <mergeCell ref="A13671:F13671"/>
    <mergeCell ref="A13672:F13672"/>
    <mergeCell ref="A13673:F13673"/>
    <mergeCell ref="A13674:F13674"/>
    <mergeCell ref="A13675:F13675"/>
    <mergeCell ref="A13736:F13736"/>
    <mergeCell ref="A13737:F13737"/>
    <mergeCell ref="A13738:F13738"/>
    <mergeCell ref="A13739:F13739"/>
    <mergeCell ref="A13740:F13740"/>
    <mergeCell ref="A13731:F13731"/>
    <mergeCell ref="A13732:F13732"/>
    <mergeCell ref="A13733:F13733"/>
    <mergeCell ref="A13734:F13734"/>
    <mergeCell ref="A13735:F13735"/>
    <mergeCell ref="A13726:F13726"/>
    <mergeCell ref="A13727:F13727"/>
    <mergeCell ref="A13728:F13728"/>
    <mergeCell ref="A13729:F13729"/>
    <mergeCell ref="A13730:F13730"/>
    <mergeCell ref="A13721:F13721"/>
    <mergeCell ref="A13722:F13722"/>
    <mergeCell ref="A13723:F13723"/>
    <mergeCell ref="A13724:F13724"/>
    <mergeCell ref="A13725:F13725"/>
    <mergeCell ref="A13716:F13716"/>
    <mergeCell ref="A13717:F13717"/>
    <mergeCell ref="A13718:F13718"/>
    <mergeCell ref="A13719:F13719"/>
    <mergeCell ref="A13720:F13720"/>
    <mergeCell ref="A13711:F13711"/>
    <mergeCell ref="A13712:F13712"/>
    <mergeCell ref="A13713:F13713"/>
    <mergeCell ref="A13714:F13714"/>
    <mergeCell ref="A13715:F13715"/>
    <mergeCell ref="A13706:F13706"/>
    <mergeCell ref="A13707:F13707"/>
    <mergeCell ref="A13708:F13708"/>
    <mergeCell ref="A13709:F13709"/>
    <mergeCell ref="A13710:F13710"/>
    <mergeCell ref="A13771:F13771"/>
    <mergeCell ref="A13772:F13772"/>
    <mergeCell ref="A13773:F13773"/>
    <mergeCell ref="A13774:F13774"/>
    <mergeCell ref="A13775:F13775"/>
    <mergeCell ref="A13766:F13766"/>
    <mergeCell ref="A13767:F13767"/>
    <mergeCell ref="A13768:F13768"/>
    <mergeCell ref="A13769:F13769"/>
    <mergeCell ref="A13770:F13770"/>
    <mergeCell ref="A13761:F13761"/>
    <mergeCell ref="A13762:F13762"/>
    <mergeCell ref="A13763:F13763"/>
    <mergeCell ref="A13764:F13764"/>
    <mergeCell ref="A13765:F13765"/>
    <mergeCell ref="A13756:F13756"/>
    <mergeCell ref="A13757:F13757"/>
    <mergeCell ref="A13758:F13758"/>
    <mergeCell ref="A13759:F13759"/>
    <mergeCell ref="A13760:F13760"/>
    <mergeCell ref="A13751:F13751"/>
    <mergeCell ref="A13752:F13752"/>
    <mergeCell ref="A13753:F13753"/>
    <mergeCell ref="A13754:F13754"/>
    <mergeCell ref="A13755:F13755"/>
    <mergeCell ref="A13746:F13746"/>
    <mergeCell ref="A13747:F13747"/>
    <mergeCell ref="A13748:F13748"/>
    <mergeCell ref="A13749:F13749"/>
    <mergeCell ref="A13750:F13750"/>
    <mergeCell ref="A13741:F13741"/>
    <mergeCell ref="A13742:F13742"/>
    <mergeCell ref="A13743:F13743"/>
    <mergeCell ref="A13744:F13744"/>
    <mergeCell ref="A13745:F13745"/>
    <mergeCell ref="A13806:F13806"/>
    <mergeCell ref="A13807:F13807"/>
    <mergeCell ref="A13808:F13808"/>
    <mergeCell ref="A13809:F13809"/>
    <mergeCell ref="A13810:F13810"/>
    <mergeCell ref="A13801:F13801"/>
    <mergeCell ref="A13802:F13802"/>
    <mergeCell ref="A13803:F13803"/>
    <mergeCell ref="A13804:F13804"/>
    <mergeCell ref="A13805:F13805"/>
    <mergeCell ref="A13796:F13796"/>
    <mergeCell ref="A13797:F13797"/>
    <mergeCell ref="A13798:F13798"/>
    <mergeCell ref="A13799:F13799"/>
    <mergeCell ref="A13800:F13800"/>
    <mergeCell ref="A13791:F13791"/>
    <mergeCell ref="A13792:F13792"/>
    <mergeCell ref="A13793:F13793"/>
    <mergeCell ref="A13794:F13794"/>
    <mergeCell ref="A13795:F13795"/>
    <mergeCell ref="A13786:F13786"/>
    <mergeCell ref="A13787:F13787"/>
    <mergeCell ref="A13788:F13788"/>
    <mergeCell ref="A13789:F13789"/>
    <mergeCell ref="A13790:F13790"/>
    <mergeCell ref="A13781:F13781"/>
    <mergeCell ref="A13782:F13782"/>
    <mergeCell ref="A13783:F13783"/>
    <mergeCell ref="A13784:F13784"/>
    <mergeCell ref="A13785:F13785"/>
    <mergeCell ref="A13776:F13776"/>
    <mergeCell ref="A13777:F13777"/>
    <mergeCell ref="A13778:F13778"/>
    <mergeCell ref="A13779:F13779"/>
    <mergeCell ref="A13780:F13780"/>
    <mergeCell ref="A13841:F13841"/>
    <mergeCell ref="A13842:F13842"/>
    <mergeCell ref="A13843:F13843"/>
    <mergeCell ref="A13844:F13844"/>
    <mergeCell ref="A13845:F13845"/>
    <mergeCell ref="A13836:F13836"/>
    <mergeCell ref="A13837:F13837"/>
    <mergeCell ref="A13838:F13838"/>
    <mergeCell ref="A13839:F13839"/>
    <mergeCell ref="A13840:F13840"/>
    <mergeCell ref="A13831:F13831"/>
    <mergeCell ref="A13832:F13832"/>
    <mergeCell ref="A13833:F13833"/>
    <mergeCell ref="A13834:F13834"/>
    <mergeCell ref="A13835:F13835"/>
    <mergeCell ref="A13826:F13826"/>
    <mergeCell ref="A13827:F13827"/>
    <mergeCell ref="A13828:F13828"/>
    <mergeCell ref="A13829:F13829"/>
    <mergeCell ref="A13830:F13830"/>
    <mergeCell ref="A13821:F13821"/>
    <mergeCell ref="A13822:F13822"/>
    <mergeCell ref="A13823:F13823"/>
    <mergeCell ref="A13824:F13824"/>
    <mergeCell ref="A13825:F13825"/>
    <mergeCell ref="A13816:F13816"/>
    <mergeCell ref="A13817:F13817"/>
    <mergeCell ref="A13818:F13818"/>
    <mergeCell ref="A13819:F13819"/>
    <mergeCell ref="A13820:F13820"/>
    <mergeCell ref="A13811:F13811"/>
    <mergeCell ref="A13812:F13812"/>
    <mergeCell ref="A13813:F13813"/>
    <mergeCell ref="A13814:F13814"/>
    <mergeCell ref="A13815:F13815"/>
    <mergeCell ref="A13876:F13876"/>
    <mergeCell ref="A13877:F13877"/>
    <mergeCell ref="A13878:F13878"/>
    <mergeCell ref="A13879:F13879"/>
    <mergeCell ref="A13880:F13880"/>
    <mergeCell ref="A13871:F13871"/>
    <mergeCell ref="A13872:F13872"/>
    <mergeCell ref="A13873:F13873"/>
    <mergeCell ref="A13874:F13874"/>
    <mergeCell ref="A13875:F13875"/>
    <mergeCell ref="A13866:F13866"/>
    <mergeCell ref="A13867:F13867"/>
    <mergeCell ref="A13868:F13868"/>
    <mergeCell ref="A13869:F13869"/>
    <mergeCell ref="A13870:F13870"/>
    <mergeCell ref="A13861:F13861"/>
    <mergeCell ref="A13862:F13862"/>
    <mergeCell ref="A13863:F13863"/>
    <mergeCell ref="A13864:F13864"/>
    <mergeCell ref="A13865:F13865"/>
    <mergeCell ref="A13856:F13856"/>
    <mergeCell ref="A13857:F13857"/>
    <mergeCell ref="A13858:F13858"/>
    <mergeCell ref="A13859:F13859"/>
    <mergeCell ref="A13860:F13860"/>
    <mergeCell ref="A13851:F13851"/>
    <mergeCell ref="A13852:F13852"/>
    <mergeCell ref="A13853:F13853"/>
    <mergeCell ref="A13854:F13854"/>
    <mergeCell ref="A13855:F13855"/>
    <mergeCell ref="A13846:F13846"/>
    <mergeCell ref="A13847:F13847"/>
    <mergeCell ref="A13848:F13848"/>
    <mergeCell ref="A13849:F13849"/>
    <mergeCell ref="A13850:F13850"/>
    <mergeCell ref="A13911:F13911"/>
    <mergeCell ref="A13912:F13912"/>
    <mergeCell ref="A13913:F13913"/>
    <mergeCell ref="A13914:F13914"/>
    <mergeCell ref="A13915:F13915"/>
    <mergeCell ref="A13906:F13906"/>
    <mergeCell ref="A13907:F13907"/>
    <mergeCell ref="A13908:F13908"/>
    <mergeCell ref="A13909:F13909"/>
    <mergeCell ref="A13910:F13910"/>
    <mergeCell ref="A13901:F13901"/>
    <mergeCell ref="A13902:F13902"/>
    <mergeCell ref="A13903:F13903"/>
    <mergeCell ref="A13904:F13904"/>
    <mergeCell ref="A13905:F13905"/>
    <mergeCell ref="A13896:F13896"/>
    <mergeCell ref="A13897:F13897"/>
    <mergeCell ref="A13898:F13898"/>
    <mergeCell ref="A13899:F13899"/>
    <mergeCell ref="A13900:F13900"/>
    <mergeCell ref="A13891:F13891"/>
    <mergeCell ref="A13892:F13892"/>
    <mergeCell ref="A13893:F13893"/>
    <mergeCell ref="A13894:F13894"/>
    <mergeCell ref="A13895:F13895"/>
    <mergeCell ref="A13886:F13886"/>
    <mergeCell ref="A13887:F13887"/>
    <mergeCell ref="A13888:F13888"/>
    <mergeCell ref="A13889:F13889"/>
    <mergeCell ref="A13890:F13890"/>
    <mergeCell ref="A13881:F13881"/>
    <mergeCell ref="A13882:F13882"/>
    <mergeCell ref="A13883:F13883"/>
    <mergeCell ref="A13884:F13884"/>
    <mergeCell ref="A13885:F13885"/>
    <mergeCell ref="A13946:F13946"/>
    <mergeCell ref="A13947:F13947"/>
    <mergeCell ref="A13948:F13948"/>
    <mergeCell ref="A13949:F13949"/>
    <mergeCell ref="A13950:F13950"/>
    <mergeCell ref="A13941:F13941"/>
    <mergeCell ref="A13942:F13942"/>
    <mergeCell ref="A13943:F13943"/>
    <mergeCell ref="A13944:F13944"/>
    <mergeCell ref="A13945:F13945"/>
    <mergeCell ref="A13936:F13936"/>
    <mergeCell ref="A13937:F13937"/>
    <mergeCell ref="A13938:F13938"/>
    <mergeCell ref="A13939:F13939"/>
    <mergeCell ref="A13940:F13940"/>
    <mergeCell ref="A13931:F13931"/>
    <mergeCell ref="A13932:F13932"/>
    <mergeCell ref="A13933:F13933"/>
    <mergeCell ref="A13934:F13934"/>
    <mergeCell ref="A13935:F13935"/>
    <mergeCell ref="A13926:F13926"/>
    <mergeCell ref="A13927:F13927"/>
    <mergeCell ref="A13928:F13928"/>
    <mergeCell ref="A13929:F13929"/>
    <mergeCell ref="A13930:F13930"/>
    <mergeCell ref="A13921:F13921"/>
    <mergeCell ref="A13922:F13922"/>
    <mergeCell ref="A13923:F13923"/>
    <mergeCell ref="A13924:F13924"/>
    <mergeCell ref="A13925:F13925"/>
    <mergeCell ref="A13916:F13916"/>
    <mergeCell ref="A13917:F13917"/>
    <mergeCell ref="A13918:F13918"/>
    <mergeCell ref="A13919:F13919"/>
    <mergeCell ref="A13920:F13920"/>
    <mergeCell ref="A13981:F13981"/>
    <mergeCell ref="A13982:F13982"/>
    <mergeCell ref="A13983:F13983"/>
    <mergeCell ref="A13984:F13984"/>
    <mergeCell ref="A13985:F13985"/>
    <mergeCell ref="A13976:F13976"/>
    <mergeCell ref="A13977:F13977"/>
    <mergeCell ref="A13978:F13978"/>
    <mergeCell ref="A13979:F13979"/>
    <mergeCell ref="A13980:F13980"/>
    <mergeCell ref="A13971:F13971"/>
    <mergeCell ref="A13972:F13972"/>
    <mergeCell ref="A13973:F13973"/>
    <mergeCell ref="A13974:F13974"/>
    <mergeCell ref="A13975:F13975"/>
    <mergeCell ref="A13966:F13966"/>
    <mergeCell ref="A13967:F13967"/>
    <mergeCell ref="A13968:F13968"/>
    <mergeCell ref="A13969:F13969"/>
    <mergeCell ref="A13970:F13970"/>
    <mergeCell ref="A13961:F13961"/>
    <mergeCell ref="A13962:F13962"/>
    <mergeCell ref="A13963:F13963"/>
    <mergeCell ref="A13964:F13964"/>
    <mergeCell ref="A13965:F13965"/>
    <mergeCell ref="A13956:F13956"/>
    <mergeCell ref="A13957:F13957"/>
    <mergeCell ref="A13958:F13958"/>
    <mergeCell ref="A13959:F13959"/>
    <mergeCell ref="A13960:F13960"/>
    <mergeCell ref="A13951:F13951"/>
    <mergeCell ref="A13952:F13952"/>
    <mergeCell ref="A13953:F13953"/>
    <mergeCell ref="A13954:F13954"/>
    <mergeCell ref="A13955:F13955"/>
    <mergeCell ref="A14016:F14016"/>
    <mergeCell ref="A14017:F14017"/>
    <mergeCell ref="A14018:F14018"/>
    <mergeCell ref="A14019:F14019"/>
    <mergeCell ref="A14020:F14020"/>
    <mergeCell ref="A14011:F14011"/>
    <mergeCell ref="A14012:F14012"/>
    <mergeCell ref="A14013:F14013"/>
    <mergeCell ref="A14014:F14014"/>
    <mergeCell ref="A14015:F14015"/>
    <mergeCell ref="A14006:F14006"/>
    <mergeCell ref="A14007:F14007"/>
    <mergeCell ref="A14008:F14008"/>
    <mergeCell ref="A14009:F14009"/>
    <mergeCell ref="A14010:F14010"/>
    <mergeCell ref="A14001:F14001"/>
    <mergeCell ref="A14002:F14002"/>
    <mergeCell ref="A14003:F14003"/>
    <mergeCell ref="A14004:F14004"/>
    <mergeCell ref="A14005:F14005"/>
    <mergeCell ref="A13996:F13996"/>
    <mergeCell ref="A13997:F13997"/>
    <mergeCell ref="A13998:F13998"/>
    <mergeCell ref="A13999:F13999"/>
    <mergeCell ref="A14000:F14000"/>
    <mergeCell ref="A13991:F13991"/>
    <mergeCell ref="A13992:F13992"/>
    <mergeCell ref="A13993:F13993"/>
    <mergeCell ref="A13994:F13994"/>
    <mergeCell ref="A13995:F13995"/>
    <mergeCell ref="A13986:F13986"/>
    <mergeCell ref="A13987:F13987"/>
    <mergeCell ref="A13988:F13988"/>
    <mergeCell ref="A13989:F13989"/>
    <mergeCell ref="A13990:F13990"/>
    <mergeCell ref="A14051:F14051"/>
    <mergeCell ref="A14052:F14052"/>
    <mergeCell ref="A14053:F14053"/>
    <mergeCell ref="A14054:F14054"/>
    <mergeCell ref="A14055:F14055"/>
    <mergeCell ref="A14046:F14046"/>
    <mergeCell ref="A14047:F14047"/>
    <mergeCell ref="A14048:F14048"/>
    <mergeCell ref="A14049:F14049"/>
    <mergeCell ref="A14050:F14050"/>
    <mergeCell ref="A14041:F14041"/>
    <mergeCell ref="A14042:F14042"/>
    <mergeCell ref="A14043:F14043"/>
    <mergeCell ref="A14044:F14044"/>
    <mergeCell ref="A14045:F14045"/>
    <mergeCell ref="A14036:F14036"/>
    <mergeCell ref="A14037:F14037"/>
    <mergeCell ref="A14038:F14038"/>
    <mergeCell ref="A14039:F14039"/>
    <mergeCell ref="A14040:F14040"/>
    <mergeCell ref="A14031:F14031"/>
    <mergeCell ref="A14032:F14032"/>
    <mergeCell ref="A14033:F14033"/>
    <mergeCell ref="A14034:F14034"/>
    <mergeCell ref="A14035:F14035"/>
    <mergeCell ref="A14026:F14026"/>
    <mergeCell ref="A14027:F14027"/>
    <mergeCell ref="A14028:F14028"/>
    <mergeCell ref="A14029:F14029"/>
    <mergeCell ref="A14030:F14030"/>
    <mergeCell ref="A14021:F14021"/>
    <mergeCell ref="A14022:F14022"/>
    <mergeCell ref="A14023:F14023"/>
    <mergeCell ref="A14024:F14024"/>
    <mergeCell ref="A14025:F14025"/>
    <mergeCell ref="A14086:F14086"/>
    <mergeCell ref="A14087:F14087"/>
    <mergeCell ref="A14088:F14088"/>
    <mergeCell ref="A14089:F14089"/>
    <mergeCell ref="A14090:F14090"/>
    <mergeCell ref="A14081:F14081"/>
    <mergeCell ref="A14082:F14082"/>
    <mergeCell ref="A14083:F14083"/>
    <mergeCell ref="A14084:F14084"/>
    <mergeCell ref="A14085:F14085"/>
    <mergeCell ref="A14076:F14076"/>
    <mergeCell ref="A14077:F14077"/>
    <mergeCell ref="A14078:F14078"/>
    <mergeCell ref="A14079:F14079"/>
    <mergeCell ref="A14080:F14080"/>
    <mergeCell ref="A14071:F14071"/>
    <mergeCell ref="A14072:F14072"/>
    <mergeCell ref="A14073:F14073"/>
    <mergeCell ref="A14074:F14074"/>
    <mergeCell ref="A14075:F14075"/>
    <mergeCell ref="A14066:F14066"/>
    <mergeCell ref="A14067:F14067"/>
    <mergeCell ref="A14068:F14068"/>
    <mergeCell ref="A14069:F14069"/>
    <mergeCell ref="A14070:F14070"/>
    <mergeCell ref="A14061:F14061"/>
    <mergeCell ref="A14062:F14062"/>
    <mergeCell ref="A14063:F14063"/>
    <mergeCell ref="A14064:F14064"/>
    <mergeCell ref="A14065:F14065"/>
    <mergeCell ref="A14056:F14056"/>
    <mergeCell ref="A14057:F14057"/>
    <mergeCell ref="A14058:F14058"/>
    <mergeCell ref="A14059:F14059"/>
    <mergeCell ref="A14060:F14060"/>
    <mergeCell ref="A14121:F14121"/>
    <mergeCell ref="A14122:F14122"/>
    <mergeCell ref="A14123:F14123"/>
    <mergeCell ref="A14124:F14124"/>
    <mergeCell ref="A14125:F14125"/>
    <mergeCell ref="A14116:F14116"/>
    <mergeCell ref="A14117:F14117"/>
    <mergeCell ref="A14118:F14118"/>
    <mergeCell ref="A14119:F14119"/>
    <mergeCell ref="A14120:F14120"/>
    <mergeCell ref="A14111:F14111"/>
    <mergeCell ref="A14112:F14112"/>
    <mergeCell ref="A14113:F14113"/>
    <mergeCell ref="A14114:F14114"/>
    <mergeCell ref="A14115:F14115"/>
    <mergeCell ref="A14106:F14106"/>
    <mergeCell ref="A14107:F14107"/>
    <mergeCell ref="A14108:F14108"/>
    <mergeCell ref="A14109:F14109"/>
    <mergeCell ref="A14110:F14110"/>
    <mergeCell ref="A14101:F14101"/>
    <mergeCell ref="A14102:F14102"/>
    <mergeCell ref="A14103:F14103"/>
    <mergeCell ref="A14104:F14104"/>
    <mergeCell ref="A14105:F14105"/>
    <mergeCell ref="A14096:F14096"/>
    <mergeCell ref="A14097:F14097"/>
    <mergeCell ref="A14098:F14098"/>
    <mergeCell ref="A14099:F14099"/>
    <mergeCell ref="A14100:F14100"/>
    <mergeCell ref="A14091:F14091"/>
    <mergeCell ref="A14092:F14092"/>
    <mergeCell ref="A14093:F14093"/>
    <mergeCell ref="A14094:F14094"/>
    <mergeCell ref="A14095:F14095"/>
    <mergeCell ref="A14156:F14156"/>
    <mergeCell ref="A14157:F14157"/>
    <mergeCell ref="A14158:F14158"/>
    <mergeCell ref="A14159:F14159"/>
    <mergeCell ref="A14160:F14160"/>
    <mergeCell ref="A14151:F14151"/>
    <mergeCell ref="A14152:F14152"/>
    <mergeCell ref="A14153:F14153"/>
    <mergeCell ref="A14154:F14154"/>
    <mergeCell ref="A14155:F14155"/>
    <mergeCell ref="A14146:F14146"/>
    <mergeCell ref="A14147:F14147"/>
    <mergeCell ref="A14148:F14148"/>
    <mergeCell ref="A14149:F14149"/>
    <mergeCell ref="A14150:F14150"/>
    <mergeCell ref="A14141:F14141"/>
    <mergeCell ref="A14142:F14142"/>
    <mergeCell ref="A14143:F14143"/>
    <mergeCell ref="A14144:F14144"/>
    <mergeCell ref="A14145:F14145"/>
    <mergeCell ref="A14136:F14136"/>
    <mergeCell ref="A14137:F14137"/>
    <mergeCell ref="A14138:F14138"/>
    <mergeCell ref="A14139:F14139"/>
    <mergeCell ref="A14140:F14140"/>
    <mergeCell ref="A14131:F14131"/>
    <mergeCell ref="A14132:F14132"/>
    <mergeCell ref="A14133:F14133"/>
    <mergeCell ref="A14134:F14134"/>
    <mergeCell ref="A14135:F14135"/>
    <mergeCell ref="A14126:F14126"/>
    <mergeCell ref="A14127:F14127"/>
    <mergeCell ref="A14128:F14128"/>
    <mergeCell ref="A14129:F14129"/>
    <mergeCell ref="A14130:F14130"/>
    <mergeCell ref="A14191:F14191"/>
    <mergeCell ref="A14192:F14192"/>
    <mergeCell ref="A14193:F14193"/>
    <mergeCell ref="A14194:F14194"/>
    <mergeCell ref="A14195:F14195"/>
    <mergeCell ref="A14186:F14186"/>
    <mergeCell ref="A14187:F14187"/>
    <mergeCell ref="A14188:F14188"/>
    <mergeCell ref="A14189:F14189"/>
    <mergeCell ref="A14190:F14190"/>
    <mergeCell ref="A14181:F14181"/>
    <mergeCell ref="A14182:F14182"/>
    <mergeCell ref="A14183:F14183"/>
    <mergeCell ref="A14184:F14184"/>
    <mergeCell ref="A14185:F14185"/>
    <mergeCell ref="A14176:F14176"/>
    <mergeCell ref="A14177:F14177"/>
    <mergeCell ref="A14178:F14178"/>
    <mergeCell ref="A14179:F14179"/>
    <mergeCell ref="A14180:F14180"/>
    <mergeCell ref="A14171:F14171"/>
    <mergeCell ref="A14172:F14172"/>
    <mergeCell ref="A14173:F14173"/>
    <mergeCell ref="A14174:F14174"/>
    <mergeCell ref="A14175:F14175"/>
    <mergeCell ref="A14166:F14166"/>
    <mergeCell ref="A14167:F14167"/>
    <mergeCell ref="A14168:F14168"/>
    <mergeCell ref="A14169:F14169"/>
    <mergeCell ref="A14170:F14170"/>
    <mergeCell ref="A14161:F14161"/>
    <mergeCell ref="A14162:F14162"/>
    <mergeCell ref="A14163:F14163"/>
    <mergeCell ref="A14164:F14164"/>
    <mergeCell ref="A14165:F14165"/>
    <mergeCell ref="A14226:F14226"/>
    <mergeCell ref="A14227:F14227"/>
    <mergeCell ref="A14228:F14228"/>
    <mergeCell ref="A14229:F14229"/>
    <mergeCell ref="A14230:F14230"/>
    <mergeCell ref="A14221:F14221"/>
    <mergeCell ref="A14222:F14222"/>
    <mergeCell ref="A14223:F14223"/>
    <mergeCell ref="A14224:F14224"/>
    <mergeCell ref="A14225:F14225"/>
    <mergeCell ref="A14216:F14216"/>
    <mergeCell ref="A14217:F14217"/>
    <mergeCell ref="A14218:F14218"/>
    <mergeCell ref="A14219:F14219"/>
    <mergeCell ref="A14220:F14220"/>
    <mergeCell ref="A14211:F14211"/>
    <mergeCell ref="A14212:F14212"/>
    <mergeCell ref="A14213:F14213"/>
    <mergeCell ref="A14214:F14214"/>
    <mergeCell ref="A14215:F14215"/>
    <mergeCell ref="A14206:F14206"/>
    <mergeCell ref="A14207:F14207"/>
    <mergeCell ref="A14208:F14208"/>
    <mergeCell ref="A14209:F14209"/>
    <mergeCell ref="A14210:F14210"/>
    <mergeCell ref="A14201:F14201"/>
    <mergeCell ref="A14202:F14202"/>
    <mergeCell ref="A14203:F14203"/>
    <mergeCell ref="A14204:F14204"/>
    <mergeCell ref="A14205:F14205"/>
    <mergeCell ref="A14196:F14196"/>
    <mergeCell ref="A14197:F14197"/>
    <mergeCell ref="A14198:F14198"/>
    <mergeCell ref="A14199:F14199"/>
    <mergeCell ref="A14200:F14200"/>
    <mergeCell ref="A14261:F14261"/>
    <mergeCell ref="A14262:F14262"/>
    <mergeCell ref="A14263:F14263"/>
    <mergeCell ref="A14264:F14264"/>
    <mergeCell ref="A14265:F14265"/>
    <mergeCell ref="A14256:F14256"/>
    <mergeCell ref="A14257:F14257"/>
    <mergeCell ref="A14258:F14258"/>
    <mergeCell ref="A14259:F14259"/>
    <mergeCell ref="A14260:F14260"/>
    <mergeCell ref="A14251:F14251"/>
    <mergeCell ref="A14252:F14252"/>
    <mergeCell ref="A14253:F14253"/>
    <mergeCell ref="A14254:F14254"/>
    <mergeCell ref="A14255:F14255"/>
    <mergeCell ref="A14246:F14246"/>
    <mergeCell ref="A14247:F14247"/>
    <mergeCell ref="A14248:F14248"/>
    <mergeCell ref="A14249:F14249"/>
    <mergeCell ref="A14250:F14250"/>
    <mergeCell ref="A14241:F14241"/>
    <mergeCell ref="A14242:F14242"/>
    <mergeCell ref="A14243:F14243"/>
    <mergeCell ref="A14244:F14244"/>
    <mergeCell ref="A14245:F14245"/>
    <mergeCell ref="A14236:F14236"/>
    <mergeCell ref="A14237:F14237"/>
    <mergeCell ref="A14238:F14238"/>
    <mergeCell ref="A14239:F14239"/>
    <mergeCell ref="A14240:F14240"/>
    <mergeCell ref="A14231:F14231"/>
    <mergeCell ref="A14232:F14232"/>
    <mergeCell ref="A14233:F14233"/>
    <mergeCell ref="A14234:F14234"/>
    <mergeCell ref="A14235:F14235"/>
    <mergeCell ref="A14296:F14296"/>
    <mergeCell ref="A14297:F14297"/>
    <mergeCell ref="A14298:F14298"/>
    <mergeCell ref="A14299:F14299"/>
    <mergeCell ref="A14300:F14300"/>
    <mergeCell ref="A14291:F14291"/>
    <mergeCell ref="A14292:F14292"/>
    <mergeCell ref="A14293:F14293"/>
    <mergeCell ref="A14294:F14294"/>
    <mergeCell ref="A14295:F14295"/>
    <mergeCell ref="A14286:F14286"/>
    <mergeCell ref="A14287:F14287"/>
    <mergeCell ref="A14288:F14288"/>
    <mergeCell ref="A14289:F14289"/>
    <mergeCell ref="A14290:F14290"/>
    <mergeCell ref="A14281:F14281"/>
    <mergeCell ref="A14282:F14282"/>
    <mergeCell ref="A14283:F14283"/>
    <mergeCell ref="A14284:F14284"/>
    <mergeCell ref="A14285:F14285"/>
    <mergeCell ref="A14276:F14276"/>
    <mergeCell ref="A14277:F14277"/>
    <mergeCell ref="A14278:F14278"/>
    <mergeCell ref="A14279:F14279"/>
    <mergeCell ref="A14280:F14280"/>
    <mergeCell ref="A14271:F14271"/>
    <mergeCell ref="A14272:F14272"/>
    <mergeCell ref="A14273:F14273"/>
    <mergeCell ref="A14274:F14274"/>
    <mergeCell ref="A14275:F14275"/>
    <mergeCell ref="A14266:F14266"/>
    <mergeCell ref="A14267:F14267"/>
    <mergeCell ref="A14268:F14268"/>
    <mergeCell ref="A14269:F14269"/>
    <mergeCell ref="A14270:F14270"/>
    <mergeCell ref="A14331:F14331"/>
    <mergeCell ref="A14332:F14332"/>
    <mergeCell ref="A14333:F14333"/>
    <mergeCell ref="A14334:F14334"/>
    <mergeCell ref="A14335:F14335"/>
    <mergeCell ref="A14326:F14326"/>
    <mergeCell ref="A14327:F14327"/>
    <mergeCell ref="A14328:F14328"/>
    <mergeCell ref="A14329:F14329"/>
    <mergeCell ref="A14330:F14330"/>
    <mergeCell ref="A14321:F14321"/>
    <mergeCell ref="A14322:F14322"/>
    <mergeCell ref="A14323:F14323"/>
    <mergeCell ref="A14324:F14324"/>
    <mergeCell ref="A14325:F14325"/>
    <mergeCell ref="A14316:F14316"/>
    <mergeCell ref="A14317:F14317"/>
    <mergeCell ref="A14318:F14318"/>
    <mergeCell ref="A14319:F14319"/>
    <mergeCell ref="A14320:F14320"/>
    <mergeCell ref="A14311:F14311"/>
    <mergeCell ref="A14312:F14312"/>
    <mergeCell ref="A14313:F14313"/>
    <mergeCell ref="A14314:F14314"/>
    <mergeCell ref="A14315:F14315"/>
    <mergeCell ref="A14306:F14306"/>
    <mergeCell ref="A14307:F14307"/>
    <mergeCell ref="A14308:F14308"/>
    <mergeCell ref="A14309:F14309"/>
    <mergeCell ref="A14310:F14310"/>
    <mergeCell ref="A14301:F14301"/>
    <mergeCell ref="A14302:F14302"/>
    <mergeCell ref="A14303:F14303"/>
    <mergeCell ref="A14304:F14304"/>
    <mergeCell ref="A14305:F14305"/>
    <mergeCell ref="A14366:F14366"/>
    <mergeCell ref="A14367:F14367"/>
    <mergeCell ref="A14368:F14368"/>
    <mergeCell ref="A14369:F14369"/>
    <mergeCell ref="A14370:F14370"/>
    <mergeCell ref="A14361:F14361"/>
    <mergeCell ref="A14362:F14362"/>
    <mergeCell ref="A14363:F14363"/>
    <mergeCell ref="A14364:F14364"/>
    <mergeCell ref="A14365:F14365"/>
    <mergeCell ref="A14356:F14356"/>
    <mergeCell ref="A14357:F14357"/>
    <mergeCell ref="A14358:F14358"/>
    <mergeCell ref="A14359:F14359"/>
    <mergeCell ref="A14360:F14360"/>
    <mergeCell ref="A14351:F14351"/>
    <mergeCell ref="A14352:F14352"/>
    <mergeCell ref="A14353:F14353"/>
    <mergeCell ref="A14354:F14354"/>
    <mergeCell ref="A14355:F14355"/>
    <mergeCell ref="A14346:F14346"/>
    <mergeCell ref="A14347:F14347"/>
    <mergeCell ref="A14348:F14348"/>
    <mergeCell ref="A14349:F14349"/>
    <mergeCell ref="A14350:F14350"/>
    <mergeCell ref="A14341:F14341"/>
    <mergeCell ref="A14342:F14342"/>
    <mergeCell ref="A14343:F14343"/>
    <mergeCell ref="A14344:F14344"/>
    <mergeCell ref="A14345:F14345"/>
    <mergeCell ref="A14336:F14336"/>
    <mergeCell ref="A14337:F14337"/>
    <mergeCell ref="A14338:F14338"/>
    <mergeCell ref="A14339:F14339"/>
    <mergeCell ref="A14340:F14340"/>
    <mergeCell ref="A14401:F14401"/>
    <mergeCell ref="A14402:F14402"/>
    <mergeCell ref="A14403:F14403"/>
    <mergeCell ref="A14404:F14404"/>
    <mergeCell ref="A14405:F14405"/>
    <mergeCell ref="A14396:F14396"/>
    <mergeCell ref="A14397:F14397"/>
    <mergeCell ref="A14398:F14398"/>
    <mergeCell ref="A14399:F14399"/>
    <mergeCell ref="A14400:F14400"/>
    <mergeCell ref="A14391:F14391"/>
    <mergeCell ref="A14392:F14392"/>
    <mergeCell ref="A14393:F14393"/>
    <mergeCell ref="A14394:F14394"/>
    <mergeCell ref="A14395:F14395"/>
    <mergeCell ref="A14386:F14386"/>
    <mergeCell ref="A14387:F14387"/>
    <mergeCell ref="A14388:F14388"/>
    <mergeCell ref="A14389:F14389"/>
    <mergeCell ref="A14390:F14390"/>
    <mergeCell ref="A14381:F14381"/>
    <mergeCell ref="A14382:F14382"/>
    <mergeCell ref="A14383:F14383"/>
    <mergeCell ref="A14384:F14384"/>
    <mergeCell ref="A14385:F14385"/>
    <mergeCell ref="A14376:F14376"/>
    <mergeCell ref="A14377:F14377"/>
    <mergeCell ref="A14378:F14378"/>
    <mergeCell ref="A14379:F14379"/>
    <mergeCell ref="A14380:F14380"/>
    <mergeCell ref="A14371:F14371"/>
    <mergeCell ref="A14372:F14372"/>
    <mergeCell ref="A14373:F14373"/>
    <mergeCell ref="A14374:F14374"/>
    <mergeCell ref="A14375:F14375"/>
    <mergeCell ref="A14436:F14436"/>
    <mergeCell ref="A14437:F14437"/>
    <mergeCell ref="A14438:F14438"/>
    <mergeCell ref="A14439:F14439"/>
    <mergeCell ref="A14440:F14440"/>
    <mergeCell ref="A14431:F14431"/>
    <mergeCell ref="A14432:F14432"/>
    <mergeCell ref="A14433:F14433"/>
    <mergeCell ref="A14434:F14434"/>
    <mergeCell ref="A14435:F14435"/>
    <mergeCell ref="A14426:F14426"/>
    <mergeCell ref="A14427:F14427"/>
    <mergeCell ref="A14428:F14428"/>
    <mergeCell ref="A14429:F14429"/>
    <mergeCell ref="A14430:F14430"/>
    <mergeCell ref="A14421:F14421"/>
    <mergeCell ref="A14422:F14422"/>
    <mergeCell ref="A14423:F14423"/>
    <mergeCell ref="A14424:F14424"/>
    <mergeCell ref="A14425:F14425"/>
    <mergeCell ref="A14416:F14416"/>
    <mergeCell ref="A14417:F14417"/>
    <mergeCell ref="A14418:F14418"/>
    <mergeCell ref="A14419:F14419"/>
    <mergeCell ref="A14420:F14420"/>
    <mergeCell ref="A14411:F14411"/>
    <mergeCell ref="A14412:F14412"/>
    <mergeCell ref="A14413:F14413"/>
    <mergeCell ref="A14414:F14414"/>
    <mergeCell ref="A14415:F14415"/>
    <mergeCell ref="A14406:F14406"/>
    <mergeCell ref="A14407:F14407"/>
    <mergeCell ref="A14408:F14408"/>
    <mergeCell ref="A14409:F14409"/>
    <mergeCell ref="A14410:F14410"/>
    <mergeCell ref="A14471:F14471"/>
    <mergeCell ref="A14472:F14472"/>
    <mergeCell ref="A14473:F14473"/>
    <mergeCell ref="A14474:F14474"/>
    <mergeCell ref="A14475:F14475"/>
    <mergeCell ref="A14466:F14466"/>
    <mergeCell ref="A14467:F14467"/>
    <mergeCell ref="A14468:F14468"/>
    <mergeCell ref="A14469:F14469"/>
    <mergeCell ref="A14470:F14470"/>
    <mergeCell ref="A14461:F14461"/>
    <mergeCell ref="A14462:F14462"/>
    <mergeCell ref="A14463:F14463"/>
    <mergeCell ref="A14464:F14464"/>
    <mergeCell ref="A14465:F14465"/>
    <mergeCell ref="A14456:F14456"/>
    <mergeCell ref="A14457:F14457"/>
    <mergeCell ref="A14458:F14458"/>
    <mergeCell ref="A14459:F14459"/>
    <mergeCell ref="A14460:F14460"/>
    <mergeCell ref="A14451:F14451"/>
    <mergeCell ref="A14452:F14452"/>
    <mergeCell ref="A14453:F14453"/>
    <mergeCell ref="A14454:F14454"/>
    <mergeCell ref="A14455:F14455"/>
    <mergeCell ref="A14446:F14446"/>
    <mergeCell ref="A14447:F14447"/>
    <mergeCell ref="A14448:F14448"/>
    <mergeCell ref="A14449:F14449"/>
    <mergeCell ref="A14450:F14450"/>
    <mergeCell ref="A14441:F14441"/>
    <mergeCell ref="A14442:F14442"/>
    <mergeCell ref="A14443:F14443"/>
    <mergeCell ref="A14444:F14444"/>
    <mergeCell ref="A14445:F14445"/>
    <mergeCell ref="A14506:F14506"/>
    <mergeCell ref="A14507:F14507"/>
    <mergeCell ref="A14508:F14508"/>
    <mergeCell ref="A14509:F14509"/>
    <mergeCell ref="A14510:F14510"/>
    <mergeCell ref="A14501:F14501"/>
    <mergeCell ref="A14502:F14502"/>
    <mergeCell ref="A14503:F14503"/>
    <mergeCell ref="A14504:F14504"/>
    <mergeCell ref="A14505:F14505"/>
    <mergeCell ref="A14496:F14496"/>
    <mergeCell ref="A14497:F14497"/>
    <mergeCell ref="A14498:F14498"/>
    <mergeCell ref="A14499:F14499"/>
    <mergeCell ref="A14500:F14500"/>
    <mergeCell ref="A14491:F14491"/>
    <mergeCell ref="A14492:F14492"/>
    <mergeCell ref="A14493:F14493"/>
    <mergeCell ref="A14494:F14494"/>
    <mergeCell ref="A14495:F14495"/>
    <mergeCell ref="A14486:F14486"/>
    <mergeCell ref="A14487:F14487"/>
    <mergeCell ref="A14488:F14488"/>
    <mergeCell ref="A14489:F14489"/>
    <mergeCell ref="A14490:F14490"/>
    <mergeCell ref="A14481:F14481"/>
    <mergeCell ref="A14482:F14482"/>
    <mergeCell ref="A14483:F14483"/>
    <mergeCell ref="A14484:F14484"/>
    <mergeCell ref="A14485:F14485"/>
    <mergeCell ref="A14476:F14476"/>
    <mergeCell ref="A14477:F14477"/>
    <mergeCell ref="A14478:F14478"/>
    <mergeCell ref="A14479:F14479"/>
    <mergeCell ref="A14480:F14480"/>
    <mergeCell ref="A14541:F14541"/>
    <mergeCell ref="A14542:F14542"/>
    <mergeCell ref="A14543:F14543"/>
    <mergeCell ref="A14544:F14544"/>
    <mergeCell ref="A14545:F14545"/>
    <mergeCell ref="A14536:F14536"/>
    <mergeCell ref="A14537:F14537"/>
    <mergeCell ref="A14538:F14538"/>
    <mergeCell ref="A14539:F14539"/>
    <mergeCell ref="A14540:F14540"/>
    <mergeCell ref="A14531:F14531"/>
    <mergeCell ref="A14532:F14532"/>
    <mergeCell ref="A14533:F14533"/>
    <mergeCell ref="A14534:F14534"/>
    <mergeCell ref="A14535:F14535"/>
    <mergeCell ref="A14526:F14526"/>
    <mergeCell ref="A14527:F14527"/>
    <mergeCell ref="A14528:F14528"/>
    <mergeCell ref="A14529:F14529"/>
    <mergeCell ref="A14530:F14530"/>
    <mergeCell ref="A14521:F14521"/>
    <mergeCell ref="A14522:F14522"/>
    <mergeCell ref="A14523:F14523"/>
    <mergeCell ref="A14524:F14524"/>
    <mergeCell ref="A14525:F14525"/>
    <mergeCell ref="A14516:F14516"/>
    <mergeCell ref="A14517:F14517"/>
    <mergeCell ref="A14518:F14518"/>
    <mergeCell ref="A14519:F14519"/>
    <mergeCell ref="A14520:F14520"/>
    <mergeCell ref="A14511:F14511"/>
    <mergeCell ref="A14512:F14512"/>
    <mergeCell ref="A14513:F14513"/>
    <mergeCell ref="A14514:F14514"/>
    <mergeCell ref="A14515:F14515"/>
    <mergeCell ref="A14576:F14576"/>
    <mergeCell ref="A14577:F14577"/>
    <mergeCell ref="A14578:F14578"/>
    <mergeCell ref="A14579:F14579"/>
    <mergeCell ref="A14580:F14580"/>
    <mergeCell ref="A14571:F14571"/>
    <mergeCell ref="A14572:F14572"/>
    <mergeCell ref="A14573:F14573"/>
    <mergeCell ref="A14574:F14574"/>
    <mergeCell ref="A14575:F14575"/>
    <mergeCell ref="A14566:F14566"/>
    <mergeCell ref="A14567:F14567"/>
    <mergeCell ref="A14568:F14568"/>
    <mergeCell ref="A14569:F14569"/>
    <mergeCell ref="A14570:F14570"/>
    <mergeCell ref="A14561:F14561"/>
    <mergeCell ref="A14562:F14562"/>
    <mergeCell ref="A14563:F14563"/>
    <mergeCell ref="A14564:F14564"/>
    <mergeCell ref="A14565:F14565"/>
    <mergeCell ref="A14556:F14556"/>
    <mergeCell ref="A14557:F14557"/>
    <mergeCell ref="A14558:F14558"/>
    <mergeCell ref="A14559:F14559"/>
    <mergeCell ref="A14560:F14560"/>
    <mergeCell ref="A14551:F14551"/>
    <mergeCell ref="A14552:F14552"/>
    <mergeCell ref="A14553:F14553"/>
    <mergeCell ref="A14554:F14554"/>
    <mergeCell ref="A14555:F14555"/>
    <mergeCell ref="A14546:F14546"/>
    <mergeCell ref="A14547:F14547"/>
    <mergeCell ref="A14548:F14548"/>
    <mergeCell ref="A14549:F14549"/>
    <mergeCell ref="A14550:F14550"/>
    <mergeCell ref="A14611:F14611"/>
    <mergeCell ref="A14612:F14612"/>
    <mergeCell ref="A14613:F14613"/>
    <mergeCell ref="A14614:F14614"/>
    <mergeCell ref="A14615:F14615"/>
    <mergeCell ref="A14606:F14606"/>
    <mergeCell ref="A14607:F14607"/>
    <mergeCell ref="A14608:F14608"/>
    <mergeCell ref="A14609:F14609"/>
    <mergeCell ref="A14610:F14610"/>
    <mergeCell ref="A14601:F14601"/>
    <mergeCell ref="A14602:F14602"/>
    <mergeCell ref="A14603:F14603"/>
    <mergeCell ref="A14604:F14604"/>
    <mergeCell ref="A14605:F14605"/>
    <mergeCell ref="A14596:F14596"/>
    <mergeCell ref="A14597:F14597"/>
    <mergeCell ref="A14598:F14598"/>
    <mergeCell ref="A14599:F14599"/>
    <mergeCell ref="A14600:F14600"/>
    <mergeCell ref="A14591:F14591"/>
    <mergeCell ref="A14592:F14592"/>
    <mergeCell ref="A14593:F14593"/>
    <mergeCell ref="A14594:F14594"/>
    <mergeCell ref="A14595:F14595"/>
    <mergeCell ref="A14586:F14586"/>
    <mergeCell ref="A14587:F14587"/>
    <mergeCell ref="A14588:F14588"/>
    <mergeCell ref="A14589:F14589"/>
    <mergeCell ref="A14590:F14590"/>
    <mergeCell ref="A14581:F14581"/>
    <mergeCell ref="A14582:F14582"/>
    <mergeCell ref="A14583:F14583"/>
    <mergeCell ref="A14584:F14584"/>
    <mergeCell ref="A14585:F14585"/>
    <mergeCell ref="A14646:F14646"/>
    <mergeCell ref="A14647:F14647"/>
    <mergeCell ref="A14648:F14648"/>
    <mergeCell ref="A14649:F14649"/>
    <mergeCell ref="A14650:F14650"/>
    <mergeCell ref="A14641:F14641"/>
    <mergeCell ref="A14642:F14642"/>
    <mergeCell ref="A14643:F14643"/>
    <mergeCell ref="A14644:F14644"/>
    <mergeCell ref="A14645:F14645"/>
    <mergeCell ref="A14636:F14636"/>
    <mergeCell ref="A14637:F14637"/>
    <mergeCell ref="A14638:F14638"/>
    <mergeCell ref="A14639:F14639"/>
    <mergeCell ref="A14640:F14640"/>
    <mergeCell ref="A14631:F14631"/>
    <mergeCell ref="A14632:F14632"/>
    <mergeCell ref="A14633:F14633"/>
    <mergeCell ref="A14634:F14634"/>
    <mergeCell ref="A14635:F14635"/>
    <mergeCell ref="A14626:F14626"/>
    <mergeCell ref="A14627:F14627"/>
    <mergeCell ref="A14628:F14628"/>
    <mergeCell ref="A14629:F14629"/>
    <mergeCell ref="A14630:F14630"/>
    <mergeCell ref="A14621:F14621"/>
    <mergeCell ref="A14622:F14622"/>
    <mergeCell ref="A14623:F14623"/>
    <mergeCell ref="A14624:F14624"/>
    <mergeCell ref="A14625:F14625"/>
    <mergeCell ref="A14616:F14616"/>
    <mergeCell ref="A14617:F14617"/>
    <mergeCell ref="A14618:F14618"/>
    <mergeCell ref="A14619:F14619"/>
    <mergeCell ref="A14620:F14620"/>
    <mergeCell ref="A14681:F14681"/>
    <mergeCell ref="A14682:F14682"/>
    <mergeCell ref="A14683:F14683"/>
    <mergeCell ref="A14684:F14684"/>
    <mergeCell ref="A14685:F14685"/>
    <mergeCell ref="A14676:F14676"/>
    <mergeCell ref="A14677:F14677"/>
    <mergeCell ref="A14678:F14678"/>
    <mergeCell ref="A14679:F14679"/>
    <mergeCell ref="A14680:F14680"/>
    <mergeCell ref="A14671:F14671"/>
    <mergeCell ref="A14672:F14672"/>
    <mergeCell ref="A14673:F14673"/>
    <mergeCell ref="A14674:F14674"/>
    <mergeCell ref="A14675:F14675"/>
    <mergeCell ref="A14666:F14666"/>
    <mergeCell ref="A14667:F14667"/>
    <mergeCell ref="A14668:F14668"/>
    <mergeCell ref="A14669:F14669"/>
    <mergeCell ref="A14670:F14670"/>
    <mergeCell ref="A14661:F14661"/>
    <mergeCell ref="A14662:F14662"/>
    <mergeCell ref="A14663:F14663"/>
    <mergeCell ref="A14664:F14664"/>
    <mergeCell ref="A14665:F14665"/>
    <mergeCell ref="A14656:F14656"/>
    <mergeCell ref="A14657:F14657"/>
    <mergeCell ref="A14658:F14658"/>
    <mergeCell ref="A14659:F14659"/>
    <mergeCell ref="A14660:F14660"/>
    <mergeCell ref="A14651:F14651"/>
    <mergeCell ref="A14652:F14652"/>
    <mergeCell ref="A14653:F14653"/>
    <mergeCell ref="A14654:F14654"/>
    <mergeCell ref="A14655:F14655"/>
    <mergeCell ref="A14716:F14716"/>
    <mergeCell ref="A14717:F14717"/>
    <mergeCell ref="A14718:F14718"/>
    <mergeCell ref="A14719:F14719"/>
    <mergeCell ref="A14720:F14720"/>
    <mergeCell ref="A14711:F14711"/>
    <mergeCell ref="A14712:F14712"/>
    <mergeCell ref="A14713:F14713"/>
    <mergeCell ref="A14714:F14714"/>
    <mergeCell ref="A14715:F14715"/>
    <mergeCell ref="A14706:F14706"/>
    <mergeCell ref="A14707:F14707"/>
    <mergeCell ref="A14708:F14708"/>
    <mergeCell ref="A14709:F14709"/>
    <mergeCell ref="A14710:F14710"/>
    <mergeCell ref="A14701:F14701"/>
    <mergeCell ref="A14702:F14702"/>
    <mergeCell ref="A14703:F14703"/>
    <mergeCell ref="A14704:F14704"/>
    <mergeCell ref="A14705:F14705"/>
    <mergeCell ref="A14696:F14696"/>
    <mergeCell ref="A14697:F14697"/>
    <mergeCell ref="A14698:F14698"/>
    <mergeCell ref="A14699:F14699"/>
    <mergeCell ref="A14700:F14700"/>
    <mergeCell ref="A14691:F14691"/>
    <mergeCell ref="A14692:F14692"/>
    <mergeCell ref="A14693:F14693"/>
    <mergeCell ref="A14694:F14694"/>
    <mergeCell ref="A14695:F14695"/>
    <mergeCell ref="A14686:F14686"/>
    <mergeCell ref="A14687:F14687"/>
    <mergeCell ref="A14688:F14688"/>
    <mergeCell ref="A14689:F14689"/>
    <mergeCell ref="A14690:F14690"/>
    <mergeCell ref="A14751:F14751"/>
    <mergeCell ref="A14752:F14752"/>
    <mergeCell ref="A14753:F14753"/>
    <mergeCell ref="A14754:F14754"/>
    <mergeCell ref="A14755:F14755"/>
    <mergeCell ref="A14746:F14746"/>
    <mergeCell ref="A14747:F14747"/>
    <mergeCell ref="A14748:F14748"/>
    <mergeCell ref="A14749:F14749"/>
    <mergeCell ref="A14750:F14750"/>
    <mergeCell ref="A14741:F14741"/>
    <mergeCell ref="A14742:F14742"/>
    <mergeCell ref="A14743:F14743"/>
    <mergeCell ref="A14744:F14744"/>
    <mergeCell ref="A14745:F14745"/>
    <mergeCell ref="A14736:F14736"/>
    <mergeCell ref="A14737:F14737"/>
    <mergeCell ref="A14738:F14738"/>
    <mergeCell ref="A14739:F14739"/>
    <mergeCell ref="A14740:F14740"/>
    <mergeCell ref="A14731:F14731"/>
    <mergeCell ref="A14732:F14732"/>
    <mergeCell ref="A14733:F14733"/>
    <mergeCell ref="A14734:F14734"/>
    <mergeCell ref="A14735:F14735"/>
    <mergeCell ref="A14726:F14726"/>
    <mergeCell ref="A14727:F14727"/>
    <mergeCell ref="A14728:F14728"/>
    <mergeCell ref="A14729:F14729"/>
    <mergeCell ref="A14730:F14730"/>
    <mergeCell ref="A14721:F14721"/>
    <mergeCell ref="A14722:F14722"/>
    <mergeCell ref="A14723:F14723"/>
    <mergeCell ref="A14724:F14724"/>
    <mergeCell ref="A14725:F14725"/>
    <mergeCell ref="A14786:F14786"/>
    <mergeCell ref="A14787:F14787"/>
    <mergeCell ref="A14788:F14788"/>
    <mergeCell ref="A14789:F14789"/>
    <mergeCell ref="A14790:F14790"/>
    <mergeCell ref="A14781:F14781"/>
    <mergeCell ref="A14782:F14782"/>
    <mergeCell ref="A14783:F14783"/>
    <mergeCell ref="A14784:F14784"/>
    <mergeCell ref="A14785:F14785"/>
    <mergeCell ref="A14776:F14776"/>
    <mergeCell ref="A14777:F14777"/>
    <mergeCell ref="A14778:F14778"/>
    <mergeCell ref="A14779:F14779"/>
    <mergeCell ref="A14780:F14780"/>
    <mergeCell ref="A14771:F14771"/>
    <mergeCell ref="A14772:F14772"/>
    <mergeCell ref="A14773:F14773"/>
    <mergeCell ref="A14774:F14774"/>
    <mergeCell ref="A14775:F14775"/>
    <mergeCell ref="A14766:F14766"/>
    <mergeCell ref="A14767:F14767"/>
    <mergeCell ref="A14768:F14768"/>
    <mergeCell ref="A14769:F14769"/>
    <mergeCell ref="A14770:F14770"/>
    <mergeCell ref="A14761:F14761"/>
    <mergeCell ref="A14762:F14762"/>
    <mergeCell ref="A14763:F14763"/>
    <mergeCell ref="A14764:F14764"/>
    <mergeCell ref="A14765:F14765"/>
    <mergeCell ref="A14756:F14756"/>
    <mergeCell ref="A14757:F14757"/>
    <mergeCell ref="A14758:F14758"/>
    <mergeCell ref="A14759:F14759"/>
    <mergeCell ref="A14760:F14760"/>
    <mergeCell ref="A14821:F14821"/>
    <mergeCell ref="A14822:F14822"/>
    <mergeCell ref="A14823:F14823"/>
    <mergeCell ref="A14824:F14824"/>
    <mergeCell ref="A14825:F14825"/>
    <mergeCell ref="A14816:F14816"/>
    <mergeCell ref="A14817:F14817"/>
    <mergeCell ref="A14818:F14818"/>
    <mergeCell ref="A14819:F14819"/>
    <mergeCell ref="A14820:F14820"/>
    <mergeCell ref="A14811:F14811"/>
    <mergeCell ref="A14812:F14812"/>
    <mergeCell ref="A14813:F14813"/>
    <mergeCell ref="A14814:F14814"/>
    <mergeCell ref="A14815:F14815"/>
    <mergeCell ref="A14806:F14806"/>
    <mergeCell ref="A14807:F14807"/>
    <mergeCell ref="A14808:F14808"/>
    <mergeCell ref="A14809:F14809"/>
    <mergeCell ref="A14810:F14810"/>
    <mergeCell ref="A14801:F14801"/>
    <mergeCell ref="A14802:F14802"/>
    <mergeCell ref="A14803:F14803"/>
    <mergeCell ref="A14804:F14804"/>
    <mergeCell ref="A14805:F14805"/>
    <mergeCell ref="A14796:F14796"/>
    <mergeCell ref="A14797:F14797"/>
    <mergeCell ref="A14798:F14798"/>
    <mergeCell ref="A14799:F14799"/>
    <mergeCell ref="A14800:F14800"/>
    <mergeCell ref="A14791:F14791"/>
    <mergeCell ref="A14792:F14792"/>
    <mergeCell ref="A14793:F14793"/>
    <mergeCell ref="A14794:F14794"/>
    <mergeCell ref="A14795:F14795"/>
    <mergeCell ref="A14856:F14856"/>
    <mergeCell ref="A14857:F14857"/>
    <mergeCell ref="A14858:F14858"/>
    <mergeCell ref="A14859:F14859"/>
    <mergeCell ref="A14860:F14860"/>
    <mergeCell ref="A14851:F14851"/>
    <mergeCell ref="A14852:F14852"/>
    <mergeCell ref="A14853:F14853"/>
    <mergeCell ref="A14854:F14854"/>
    <mergeCell ref="A14855:F14855"/>
    <mergeCell ref="A14846:F14846"/>
    <mergeCell ref="A14847:F14847"/>
    <mergeCell ref="A14848:F14848"/>
    <mergeCell ref="A14849:F14849"/>
    <mergeCell ref="A14850:F14850"/>
    <mergeCell ref="A14841:F14841"/>
    <mergeCell ref="A14842:F14842"/>
    <mergeCell ref="A14843:F14843"/>
    <mergeCell ref="A14844:F14844"/>
    <mergeCell ref="A14845:F14845"/>
    <mergeCell ref="A14836:F14836"/>
    <mergeCell ref="A14837:F14837"/>
    <mergeCell ref="A14838:F14838"/>
    <mergeCell ref="A14839:F14839"/>
    <mergeCell ref="A14840:F14840"/>
    <mergeCell ref="A14831:F14831"/>
    <mergeCell ref="A14832:F14832"/>
    <mergeCell ref="A14833:F14833"/>
    <mergeCell ref="A14834:F14834"/>
    <mergeCell ref="A14835:F14835"/>
    <mergeCell ref="A14826:F14826"/>
    <mergeCell ref="A14827:F14827"/>
    <mergeCell ref="A14828:F14828"/>
    <mergeCell ref="A14829:F14829"/>
    <mergeCell ref="A14830:F14830"/>
    <mergeCell ref="A14891:F14891"/>
    <mergeCell ref="A14892:F14892"/>
    <mergeCell ref="A14893:F14893"/>
    <mergeCell ref="A14894:F14894"/>
    <mergeCell ref="A14895:F14895"/>
    <mergeCell ref="A14886:F14886"/>
    <mergeCell ref="A14887:F14887"/>
    <mergeCell ref="A14888:F14888"/>
    <mergeCell ref="A14889:F14889"/>
    <mergeCell ref="A14890:F14890"/>
    <mergeCell ref="A14881:F14881"/>
    <mergeCell ref="A14882:F14882"/>
    <mergeCell ref="A14883:F14883"/>
    <mergeCell ref="A14884:F14884"/>
    <mergeCell ref="A14885:F14885"/>
    <mergeCell ref="A14876:F14876"/>
    <mergeCell ref="A14877:F14877"/>
    <mergeCell ref="A14878:F14878"/>
    <mergeCell ref="A14879:F14879"/>
    <mergeCell ref="A14880:F14880"/>
    <mergeCell ref="A14871:F14871"/>
    <mergeCell ref="A14872:F14872"/>
    <mergeCell ref="A14873:F14873"/>
    <mergeCell ref="A14874:F14874"/>
    <mergeCell ref="A14875:F14875"/>
    <mergeCell ref="A14866:F14866"/>
    <mergeCell ref="A14867:F14867"/>
    <mergeCell ref="A14868:F14868"/>
    <mergeCell ref="A14869:F14869"/>
    <mergeCell ref="A14870:F14870"/>
    <mergeCell ref="A14861:F14861"/>
    <mergeCell ref="A14862:F14862"/>
    <mergeCell ref="A14863:F14863"/>
    <mergeCell ref="A14864:F14864"/>
    <mergeCell ref="A14865:F14865"/>
    <mergeCell ref="A14926:F14926"/>
    <mergeCell ref="A14927:F14927"/>
    <mergeCell ref="A14928:F14928"/>
    <mergeCell ref="A14929:F14929"/>
    <mergeCell ref="A14930:F14930"/>
    <mergeCell ref="A14921:F14921"/>
    <mergeCell ref="A14922:F14922"/>
    <mergeCell ref="A14923:F14923"/>
    <mergeCell ref="A14924:F14924"/>
    <mergeCell ref="A14925:F14925"/>
    <mergeCell ref="A14916:F14916"/>
    <mergeCell ref="A14917:F14917"/>
    <mergeCell ref="A14918:F14918"/>
    <mergeCell ref="A14919:F14919"/>
    <mergeCell ref="A14920:F14920"/>
    <mergeCell ref="A14911:F14911"/>
    <mergeCell ref="A14912:F14912"/>
    <mergeCell ref="A14913:F14913"/>
    <mergeCell ref="A14914:F14914"/>
    <mergeCell ref="A14915:F14915"/>
    <mergeCell ref="A14906:F14906"/>
    <mergeCell ref="A14907:F14907"/>
    <mergeCell ref="A14908:F14908"/>
    <mergeCell ref="A14909:F14909"/>
    <mergeCell ref="A14910:F14910"/>
    <mergeCell ref="A14901:F14901"/>
    <mergeCell ref="A14902:F14902"/>
    <mergeCell ref="A14903:F14903"/>
    <mergeCell ref="A14904:F14904"/>
    <mergeCell ref="A14905:F14905"/>
    <mergeCell ref="A14896:F14896"/>
    <mergeCell ref="A14897:F14897"/>
    <mergeCell ref="A14898:F14898"/>
    <mergeCell ref="A14899:F14899"/>
    <mergeCell ref="A14900:F14900"/>
    <mergeCell ref="A14961:F14961"/>
    <mergeCell ref="A14962:F14962"/>
    <mergeCell ref="A14963:F14963"/>
    <mergeCell ref="A14964:F14964"/>
    <mergeCell ref="A14965:F14965"/>
    <mergeCell ref="A14956:F14956"/>
    <mergeCell ref="A14957:F14957"/>
    <mergeCell ref="A14958:F14958"/>
    <mergeCell ref="A14959:F14959"/>
    <mergeCell ref="A14960:F14960"/>
    <mergeCell ref="A14951:F14951"/>
    <mergeCell ref="A14952:F14952"/>
    <mergeCell ref="A14953:F14953"/>
    <mergeCell ref="A14954:F14954"/>
    <mergeCell ref="A14955:F14955"/>
    <mergeCell ref="A14946:F14946"/>
    <mergeCell ref="A14947:F14947"/>
    <mergeCell ref="A14948:F14948"/>
    <mergeCell ref="A14949:F14949"/>
    <mergeCell ref="A14950:F14950"/>
    <mergeCell ref="A14941:F14941"/>
    <mergeCell ref="A14942:F14942"/>
    <mergeCell ref="A14943:F14943"/>
    <mergeCell ref="A14944:F14944"/>
    <mergeCell ref="A14945:F14945"/>
    <mergeCell ref="A14936:F14936"/>
    <mergeCell ref="A14937:F14937"/>
    <mergeCell ref="A14938:F14938"/>
    <mergeCell ref="A14939:F14939"/>
    <mergeCell ref="A14940:F14940"/>
    <mergeCell ref="A14931:F14931"/>
    <mergeCell ref="A14932:F14932"/>
    <mergeCell ref="A14933:F14933"/>
    <mergeCell ref="A14934:F14934"/>
    <mergeCell ref="A14935:F14935"/>
    <mergeCell ref="A14996:F14996"/>
    <mergeCell ref="A14997:F14997"/>
    <mergeCell ref="A14998:F14998"/>
    <mergeCell ref="A14999:F14999"/>
    <mergeCell ref="A15000:F15000"/>
    <mergeCell ref="A14991:F14991"/>
    <mergeCell ref="A14992:F14992"/>
    <mergeCell ref="A14993:F14993"/>
    <mergeCell ref="A14994:F14994"/>
    <mergeCell ref="A14995:F14995"/>
    <mergeCell ref="A14986:F14986"/>
    <mergeCell ref="A14987:F14987"/>
    <mergeCell ref="A14988:F14988"/>
    <mergeCell ref="A14989:F14989"/>
    <mergeCell ref="A14990:F14990"/>
    <mergeCell ref="A14981:F14981"/>
    <mergeCell ref="A14982:F14982"/>
    <mergeCell ref="A14983:F14983"/>
    <mergeCell ref="A14984:F14984"/>
    <mergeCell ref="A14985:F14985"/>
    <mergeCell ref="A14976:F14976"/>
    <mergeCell ref="A14977:F14977"/>
    <mergeCell ref="A14978:F14978"/>
    <mergeCell ref="A14979:F14979"/>
    <mergeCell ref="A14980:F14980"/>
    <mergeCell ref="A14971:F14971"/>
    <mergeCell ref="A14972:F14972"/>
    <mergeCell ref="A14973:F14973"/>
    <mergeCell ref="A14974:F14974"/>
    <mergeCell ref="A14975:F14975"/>
    <mergeCell ref="A14966:F14966"/>
    <mergeCell ref="A14967:F14967"/>
    <mergeCell ref="A14968:F14968"/>
    <mergeCell ref="A14969:F14969"/>
    <mergeCell ref="A14970:F14970"/>
    <mergeCell ref="A15031:F15031"/>
    <mergeCell ref="A15032:F15032"/>
    <mergeCell ref="A15033:F15033"/>
    <mergeCell ref="A15034:F15034"/>
    <mergeCell ref="A15035:F15035"/>
    <mergeCell ref="A15026:F15026"/>
    <mergeCell ref="A15027:F15027"/>
    <mergeCell ref="A15028:F15028"/>
    <mergeCell ref="A15029:F15029"/>
    <mergeCell ref="A15030:F15030"/>
    <mergeCell ref="A15021:F15021"/>
    <mergeCell ref="A15022:F15022"/>
    <mergeCell ref="A15023:F15023"/>
    <mergeCell ref="A15024:F15024"/>
    <mergeCell ref="A15025:F15025"/>
    <mergeCell ref="A15016:F15016"/>
    <mergeCell ref="A15017:F15017"/>
    <mergeCell ref="A15018:F15018"/>
    <mergeCell ref="A15019:F15019"/>
    <mergeCell ref="A15020:F15020"/>
    <mergeCell ref="A15011:F15011"/>
    <mergeCell ref="A15012:F15012"/>
    <mergeCell ref="A15013:F15013"/>
    <mergeCell ref="A15014:F15014"/>
    <mergeCell ref="A15015:F15015"/>
    <mergeCell ref="A15006:F15006"/>
    <mergeCell ref="A15007:F15007"/>
    <mergeCell ref="A15008:F15008"/>
    <mergeCell ref="A15009:F15009"/>
    <mergeCell ref="A15010:F15010"/>
    <mergeCell ref="A15001:F15001"/>
    <mergeCell ref="A15002:F15002"/>
    <mergeCell ref="A15003:F15003"/>
    <mergeCell ref="A15004:F15004"/>
    <mergeCell ref="A15005:F15005"/>
    <mergeCell ref="A15066:F15066"/>
    <mergeCell ref="A15067:F15067"/>
    <mergeCell ref="A15068:F15068"/>
    <mergeCell ref="A15069:F15069"/>
    <mergeCell ref="A15070:F15070"/>
    <mergeCell ref="A15061:F15061"/>
    <mergeCell ref="A15062:F15062"/>
    <mergeCell ref="A15063:F15063"/>
    <mergeCell ref="A15064:F15064"/>
    <mergeCell ref="A15065:F15065"/>
    <mergeCell ref="A15056:F15056"/>
    <mergeCell ref="A15057:F15057"/>
    <mergeCell ref="A15058:F15058"/>
    <mergeCell ref="A15059:F15059"/>
    <mergeCell ref="A15060:F15060"/>
    <mergeCell ref="A15051:F15051"/>
    <mergeCell ref="A15052:F15052"/>
    <mergeCell ref="A15053:F15053"/>
    <mergeCell ref="A15054:F15054"/>
    <mergeCell ref="A15055:F15055"/>
    <mergeCell ref="A15046:F15046"/>
    <mergeCell ref="A15047:F15047"/>
    <mergeCell ref="A15048:F15048"/>
    <mergeCell ref="A15049:F15049"/>
    <mergeCell ref="A15050:F15050"/>
    <mergeCell ref="A15041:F15041"/>
    <mergeCell ref="A15042:F15042"/>
    <mergeCell ref="A15043:F15043"/>
    <mergeCell ref="A15044:F15044"/>
    <mergeCell ref="A15045:F15045"/>
    <mergeCell ref="A15036:F15036"/>
    <mergeCell ref="A15037:F15037"/>
    <mergeCell ref="A15038:F15038"/>
    <mergeCell ref="A15039:F15039"/>
    <mergeCell ref="A15040:F15040"/>
    <mergeCell ref="A15101:F15101"/>
    <mergeCell ref="A15102:F15102"/>
    <mergeCell ref="A15103:F15103"/>
    <mergeCell ref="A15104:F15104"/>
    <mergeCell ref="A15105:F15105"/>
    <mergeCell ref="A15096:F15096"/>
    <mergeCell ref="A15097:F15097"/>
    <mergeCell ref="A15098:F15098"/>
    <mergeCell ref="A15099:F15099"/>
    <mergeCell ref="A15100:F15100"/>
    <mergeCell ref="A15091:F15091"/>
    <mergeCell ref="A15092:F15092"/>
    <mergeCell ref="A15093:F15093"/>
    <mergeCell ref="A15094:F15094"/>
    <mergeCell ref="A15095:F15095"/>
    <mergeCell ref="A15086:F15086"/>
    <mergeCell ref="A15087:F15087"/>
    <mergeCell ref="A15088:F15088"/>
    <mergeCell ref="A15089:F15089"/>
    <mergeCell ref="A15090:F15090"/>
    <mergeCell ref="A15081:F15081"/>
    <mergeCell ref="A15082:F15082"/>
    <mergeCell ref="A15083:F15083"/>
    <mergeCell ref="A15084:F15084"/>
    <mergeCell ref="A15085:F15085"/>
    <mergeCell ref="A15076:F15076"/>
    <mergeCell ref="A15077:F15077"/>
    <mergeCell ref="A15078:F15078"/>
    <mergeCell ref="A15079:F15079"/>
    <mergeCell ref="A15080:F15080"/>
    <mergeCell ref="A15071:F15071"/>
    <mergeCell ref="A15072:F15072"/>
    <mergeCell ref="A15073:F15073"/>
    <mergeCell ref="A15074:F15074"/>
    <mergeCell ref="A15075:F15075"/>
    <mergeCell ref="A15136:F15136"/>
    <mergeCell ref="A15137:F15137"/>
    <mergeCell ref="A15138:F15138"/>
    <mergeCell ref="A15139:F15139"/>
    <mergeCell ref="A15140:F15140"/>
    <mergeCell ref="A15131:F15131"/>
    <mergeCell ref="A15132:F15132"/>
    <mergeCell ref="A15133:F15133"/>
    <mergeCell ref="A15134:F15134"/>
    <mergeCell ref="A15135:F15135"/>
    <mergeCell ref="A15126:F15126"/>
    <mergeCell ref="A15127:F15127"/>
    <mergeCell ref="A15128:F15128"/>
    <mergeCell ref="A15129:F15129"/>
    <mergeCell ref="A15130:F15130"/>
    <mergeCell ref="A15121:F15121"/>
    <mergeCell ref="A15122:F15122"/>
    <mergeCell ref="A15123:F15123"/>
    <mergeCell ref="A15124:F15124"/>
    <mergeCell ref="A15125:F15125"/>
    <mergeCell ref="A15116:F15116"/>
    <mergeCell ref="A15117:F15117"/>
    <mergeCell ref="A15118:F15118"/>
    <mergeCell ref="A15119:F15119"/>
    <mergeCell ref="A15120:F15120"/>
    <mergeCell ref="A15111:F15111"/>
    <mergeCell ref="A15112:F15112"/>
    <mergeCell ref="A15113:F15113"/>
    <mergeCell ref="A15114:F15114"/>
    <mergeCell ref="A15115:F15115"/>
    <mergeCell ref="A15106:F15106"/>
    <mergeCell ref="A15107:F15107"/>
    <mergeCell ref="A15108:F15108"/>
    <mergeCell ref="A15109:F15109"/>
    <mergeCell ref="A15110:F15110"/>
    <mergeCell ref="A15171:F15171"/>
    <mergeCell ref="A15172:F15172"/>
    <mergeCell ref="A15173:F15173"/>
    <mergeCell ref="A15174:F15174"/>
    <mergeCell ref="A15175:F15175"/>
    <mergeCell ref="A15166:F15166"/>
    <mergeCell ref="A15167:F15167"/>
    <mergeCell ref="A15168:F15168"/>
    <mergeCell ref="A15169:F15169"/>
    <mergeCell ref="A15170:F15170"/>
    <mergeCell ref="A15161:F15161"/>
    <mergeCell ref="A15162:F15162"/>
    <mergeCell ref="A15163:F15163"/>
    <mergeCell ref="A15164:F15164"/>
    <mergeCell ref="A15165:F15165"/>
    <mergeCell ref="A15156:F15156"/>
    <mergeCell ref="A15157:F15157"/>
    <mergeCell ref="A15158:F15158"/>
    <mergeCell ref="A15159:F15159"/>
    <mergeCell ref="A15160:F15160"/>
    <mergeCell ref="A15151:F15151"/>
    <mergeCell ref="A15152:F15152"/>
    <mergeCell ref="A15153:F15153"/>
    <mergeCell ref="A15154:F15154"/>
    <mergeCell ref="A15155:F15155"/>
    <mergeCell ref="A15146:F15146"/>
    <mergeCell ref="A15147:F15147"/>
    <mergeCell ref="A15148:F15148"/>
    <mergeCell ref="A15149:F15149"/>
    <mergeCell ref="A15150:F15150"/>
    <mergeCell ref="A15141:F15141"/>
    <mergeCell ref="A15142:F15142"/>
    <mergeCell ref="A15143:F15143"/>
    <mergeCell ref="A15144:F15144"/>
    <mergeCell ref="A15145:F15145"/>
    <mergeCell ref="A15206:F15206"/>
    <mergeCell ref="A15207:F15207"/>
    <mergeCell ref="A15208:F15208"/>
    <mergeCell ref="A15209:F15209"/>
    <mergeCell ref="A15210:F15210"/>
    <mergeCell ref="A15201:F15201"/>
    <mergeCell ref="A15202:F15202"/>
    <mergeCell ref="A15203:F15203"/>
    <mergeCell ref="A15204:F15204"/>
    <mergeCell ref="A15205:F15205"/>
    <mergeCell ref="A15196:F15196"/>
    <mergeCell ref="A15197:F15197"/>
    <mergeCell ref="A15198:F15198"/>
    <mergeCell ref="A15199:F15199"/>
    <mergeCell ref="A15200:F15200"/>
    <mergeCell ref="A15191:F15191"/>
    <mergeCell ref="A15192:F15192"/>
    <mergeCell ref="A15193:F15193"/>
    <mergeCell ref="A15194:F15194"/>
    <mergeCell ref="A15195:F15195"/>
    <mergeCell ref="A15186:F15186"/>
    <mergeCell ref="A15187:F15187"/>
    <mergeCell ref="A15188:F15188"/>
    <mergeCell ref="A15189:F15189"/>
    <mergeCell ref="A15190:F15190"/>
    <mergeCell ref="A15181:F15181"/>
    <mergeCell ref="A15182:F15182"/>
    <mergeCell ref="A15183:F15183"/>
    <mergeCell ref="A15184:F15184"/>
    <mergeCell ref="A15185:F15185"/>
    <mergeCell ref="A15176:F15176"/>
    <mergeCell ref="A15177:F15177"/>
    <mergeCell ref="A15178:F15178"/>
    <mergeCell ref="A15179:F15179"/>
    <mergeCell ref="A15180:F15180"/>
    <mergeCell ref="A15241:F15241"/>
    <mergeCell ref="A15242:F15242"/>
    <mergeCell ref="A15243:F15243"/>
    <mergeCell ref="A15244:F15244"/>
    <mergeCell ref="A15245:F15245"/>
    <mergeCell ref="A15236:F15236"/>
    <mergeCell ref="A15237:F15237"/>
    <mergeCell ref="A15238:F15238"/>
    <mergeCell ref="A15239:F15239"/>
    <mergeCell ref="A15240:F15240"/>
    <mergeCell ref="A15231:F15231"/>
    <mergeCell ref="A15232:F15232"/>
    <mergeCell ref="A15233:F15233"/>
    <mergeCell ref="A15234:F15234"/>
    <mergeCell ref="A15235:F15235"/>
    <mergeCell ref="A15226:F15226"/>
    <mergeCell ref="A15227:F15227"/>
    <mergeCell ref="A15228:F15228"/>
    <mergeCell ref="A15229:F15229"/>
    <mergeCell ref="A15230:F15230"/>
    <mergeCell ref="A15221:F15221"/>
    <mergeCell ref="A15222:F15222"/>
    <mergeCell ref="A15223:F15223"/>
    <mergeCell ref="A15224:F15224"/>
    <mergeCell ref="A15225:F15225"/>
    <mergeCell ref="A15216:F15216"/>
    <mergeCell ref="A15217:F15217"/>
    <mergeCell ref="A15218:F15218"/>
    <mergeCell ref="A15219:F15219"/>
    <mergeCell ref="A15220:F15220"/>
    <mergeCell ref="A15211:F15211"/>
    <mergeCell ref="A15212:F15212"/>
    <mergeCell ref="A15213:F15213"/>
    <mergeCell ref="A15214:F15214"/>
    <mergeCell ref="A15215:F15215"/>
    <mergeCell ref="A15276:F15276"/>
    <mergeCell ref="A15277:F15277"/>
    <mergeCell ref="A15278:F15278"/>
    <mergeCell ref="A15279:F15279"/>
    <mergeCell ref="A15280:F15280"/>
    <mergeCell ref="A15271:F15271"/>
    <mergeCell ref="A15272:F15272"/>
    <mergeCell ref="A15273:F15273"/>
    <mergeCell ref="A15274:F15274"/>
    <mergeCell ref="A15275:F15275"/>
    <mergeCell ref="A15266:F15266"/>
    <mergeCell ref="A15267:F15267"/>
    <mergeCell ref="A15268:F15268"/>
    <mergeCell ref="A15269:F15269"/>
    <mergeCell ref="A15270:F15270"/>
    <mergeCell ref="A15261:F15261"/>
    <mergeCell ref="A15262:F15262"/>
    <mergeCell ref="A15263:F15263"/>
    <mergeCell ref="A15264:F15264"/>
    <mergeCell ref="A15265:F15265"/>
    <mergeCell ref="A15256:F15256"/>
    <mergeCell ref="A15257:F15257"/>
    <mergeCell ref="A15258:F15258"/>
    <mergeCell ref="A15259:F15259"/>
    <mergeCell ref="A15260:F15260"/>
    <mergeCell ref="A15251:F15251"/>
    <mergeCell ref="A15252:F15252"/>
    <mergeCell ref="A15253:F15253"/>
    <mergeCell ref="A15254:F15254"/>
    <mergeCell ref="A15255:F15255"/>
    <mergeCell ref="A15246:F15246"/>
    <mergeCell ref="A15247:F15247"/>
    <mergeCell ref="A15248:F15248"/>
    <mergeCell ref="A15249:F15249"/>
    <mergeCell ref="A15250:F15250"/>
    <mergeCell ref="A15311:F15311"/>
    <mergeCell ref="A15312:F15312"/>
    <mergeCell ref="A15313:F15313"/>
    <mergeCell ref="A15314:F15314"/>
    <mergeCell ref="A15315:F15315"/>
    <mergeCell ref="A15306:F15306"/>
    <mergeCell ref="A15307:F15307"/>
    <mergeCell ref="A15308:F15308"/>
    <mergeCell ref="A15309:F15309"/>
    <mergeCell ref="A15310:F15310"/>
    <mergeCell ref="A15301:F15301"/>
    <mergeCell ref="A15302:F15302"/>
    <mergeCell ref="A15303:F15303"/>
    <mergeCell ref="A15304:F15304"/>
    <mergeCell ref="A15305:F15305"/>
    <mergeCell ref="A15296:F15296"/>
    <mergeCell ref="A15297:F15297"/>
    <mergeCell ref="A15298:F15298"/>
    <mergeCell ref="A15299:F15299"/>
    <mergeCell ref="A15300:F15300"/>
    <mergeCell ref="A15291:F15291"/>
    <mergeCell ref="A15292:F15292"/>
    <mergeCell ref="A15293:F15293"/>
    <mergeCell ref="A15294:F15294"/>
    <mergeCell ref="A15295:F15295"/>
    <mergeCell ref="A15286:F15286"/>
    <mergeCell ref="A15287:F15287"/>
    <mergeCell ref="A15288:F15288"/>
    <mergeCell ref="A15289:F15289"/>
    <mergeCell ref="A15290:F15290"/>
    <mergeCell ref="A15281:F15281"/>
    <mergeCell ref="A15282:F15282"/>
    <mergeCell ref="A15283:F15283"/>
    <mergeCell ref="A15284:F15284"/>
    <mergeCell ref="A15285:F15285"/>
    <mergeCell ref="A15346:F15346"/>
    <mergeCell ref="A15347:F15347"/>
    <mergeCell ref="A15348:F15348"/>
    <mergeCell ref="A15349:F15349"/>
    <mergeCell ref="A15350:F15350"/>
    <mergeCell ref="A15341:F15341"/>
    <mergeCell ref="A15342:F15342"/>
    <mergeCell ref="A15343:F15343"/>
    <mergeCell ref="A15344:F15344"/>
    <mergeCell ref="A15345:F15345"/>
    <mergeCell ref="A15336:F15336"/>
    <mergeCell ref="A15337:F15337"/>
    <mergeCell ref="A15338:F15338"/>
    <mergeCell ref="A15339:F15339"/>
    <mergeCell ref="A15340:F15340"/>
    <mergeCell ref="A15331:F15331"/>
    <mergeCell ref="A15332:F15332"/>
    <mergeCell ref="A15333:F15333"/>
    <mergeCell ref="A15334:F15334"/>
    <mergeCell ref="A15335:F15335"/>
    <mergeCell ref="A15326:F15326"/>
    <mergeCell ref="A15327:F15327"/>
    <mergeCell ref="A15328:F15328"/>
    <mergeCell ref="A15329:F15329"/>
    <mergeCell ref="A15330:F15330"/>
    <mergeCell ref="A15321:F15321"/>
    <mergeCell ref="A15322:F15322"/>
    <mergeCell ref="A15323:F15323"/>
    <mergeCell ref="A15324:F15324"/>
    <mergeCell ref="A15325:F15325"/>
    <mergeCell ref="A15316:F15316"/>
    <mergeCell ref="A15317:F15317"/>
    <mergeCell ref="A15318:F15318"/>
    <mergeCell ref="A15319:F15319"/>
    <mergeCell ref="A15320:F15320"/>
    <mergeCell ref="A15381:F15381"/>
    <mergeCell ref="A15382:F15382"/>
    <mergeCell ref="A15383:F15383"/>
    <mergeCell ref="A15384:F15384"/>
    <mergeCell ref="A15385:F15385"/>
    <mergeCell ref="A15376:F15376"/>
    <mergeCell ref="A15377:F15377"/>
    <mergeCell ref="A15378:F15378"/>
    <mergeCell ref="A15379:F15379"/>
    <mergeCell ref="A15380:F15380"/>
    <mergeCell ref="A15371:F15371"/>
    <mergeCell ref="A15372:F15372"/>
    <mergeCell ref="A15373:F15373"/>
    <mergeCell ref="A15374:F15374"/>
    <mergeCell ref="A15375:F15375"/>
    <mergeCell ref="A15366:F15366"/>
    <mergeCell ref="A15367:F15367"/>
    <mergeCell ref="A15368:F15368"/>
    <mergeCell ref="A15369:F15369"/>
    <mergeCell ref="A15370:F15370"/>
    <mergeCell ref="A15361:F15361"/>
    <mergeCell ref="A15362:F15362"/>
    <mergeCell ref="A15363:F15363"/>
    <mergeCell ref="A15364:F15364"/>
    <mergeCell ref="A15365:F15365"/>
    <mergeCell ref="A15356:F15356"/>
    <mergeCell ref="A15357:F15357"/>
    <mergeCell ref="A15358:F15358"/>
    <mergeCell ref="A15359:F15359"/>
    <mergeCell ref="A15360:F15360"/>
    <mergeCell ref="A15351:F15351"/>
    <mergeCell ref="A15352:F15352"/>
    <mergeCell ref="A15353:F15353"/>
    <mergeCell ref="A15354:F15354"/>
    <mergeCell ref="A15355:F15355"/>
    <mergeCell ref="A15416:F15416"/>
    <mergeCell ref="A15417:F15417"/>
    <mergeCell ref="A15418:F15418"/>
    <mergeCell ref="A15419:F15419"/>
    <mergeCell ref="A15420:F15420"/>
    <mergeCell ref="A15411:F15411"/>
    <mergeCell ref="A15412:F15412"/>
    <mergeCell ref="A15413:F15413"/>
    <mergeCell ref="A15414:F15414"/>
    <mergeCell ref="A15415:F15415"/>
    <mergeCell ref="A15406:F15406"/>
    <mergeCell ref="A15407:F15407"/>
    <mergeCell ref="A15408:F15408"/>
    <mergeCell ref="A15409:F15409"/>
    <mergeCell ref="A15410:F15410"/>
    <mergeCell ref="A15401:F15401"/>
    <mergeCell ref="A15402:F15402"/>
    <mergeCell ref="A15403:F15403"/>
    <mergeCell ref="A15404:F15404"/>
    <mergeCell ref="A15405:F15405"/>
    <mergeCell ref="A15396:F15396"/>
    <mergeCell ref="A15397:F15397"/>
    <mergeCell ref="A15398:F15398"/>
    <mergeCell ref="A15399:F15399"/>
    <mergeCell ref="A15400:F15400"/>
    <mergeCell ref="A15391:F15391"/>
    <mergeCell ref="A15392:F15392"/>
    <mergeCell ref="A15393:F15393"/>
    <mergeCell ref="A15394:F15394"/>
    <mergeCell ref="A15395:F15395"/>
    <mergeCell ref="A15386:F15386"/>
    <mergeCell ref="A15387:F15387"/>
    <mergeCell ref="A15388:F15388"/>
    <mergeCell ref="A15389:F15389"/>
    <mergeCell ref="A15390:F15390"/>
    <mergeCell ref="A15451:F15451"/>
    <mergeCell ref="A15452:F15452"/>
    <mergeCell ref="A15453:F15453"/>
    <mergeCell ref="A15454:F15454"/>
    <mergeCell ref="A15455:F15455"/>
    <mergeCell ref="A15446:F15446"/>
    <mergeCell ref="A15447:F15447"/>
    <mergeCell ref="A15448:F15448"/>
    <mergeCell ref="A15449:F15449"/>
    <mergeCell ref="A15450:F15450"/>
    <mergeCell ref="A15441:F15441"/>
    <mergeCell ref="A15442:F15442"/>
    <mergeCell ref="A15443:F15443"/>
    <mergeCell ref="A15444:F15444"/>
    <mergeCell ref="A15445:F15445"/>
    <mergeCell ref="A15436:F15436"/>
    <mergeCell ref="A15437:F15437"/>
    <mergeCell ref="A15438:F15438"/>
    <mergeCell ref="A15439:F15439"/>
    <mergeCell ref="A15440:F15440"/>
    <mergeCell ref="A15431:F15431"/>
    <mergeCell ref="A15432:F15432"/>
    <mergeCell ref="A15433:F15433"/>
    <mergeCell ref="A15434:F15434"/>
    <mergeCell ref="A15435:F15435"/>
    <mergeCell ref="A15426:F15426"/>
    <mergeCell ref="A15427:F15427"/>
    <mergeCell ref="A15428:F15428"/>
    <mergeCell ref="A15429:F15429"/>
    <mergeCell ref="A15430:F15430"/>
    <mergeCell ref="A15421:F15421"/>
    <mergeCell ref="A15422:F15422"/>
    <mergeCell ref="A15423:F15423"/>
    <mergeCell ref="A15424:F15424"/>
    <mergeCell ref="A15425:F15425"/>
    <mergeCell ref="A15486:F15486"/>
    <mergeCell ref="A15487:F15487"/>
    <mergeCell ref="A15488:F15488"/>
    <mergeCell ref="A15489:F15489"/>
    <mergeCell ref="A15490:F15490"/>
    <mergeCell ref="A15481:F15481"/>
    <mergeCell ref="A15482:F15482"/>
    <mergeCell ref="A15483:F15483"/>
    <mergeCell ref="A15484:F15484"/>
    <mergeCell ref="A15485:F15485"/>
    <mergeCell ref="A15476:F15476"/>
    <mergeCell ref="A15477:F15477"/>
    <mergeCell ref="A15478:F15478"/>
    <mergeCell ref="A15479:F15479"/>
    <mergeCell ref="A15480:F15480"/>
    <mergeCell ref="A15471:F15471"/>
    <mergeCell ref="A15472:F15472"/>
    <mergeCell ref="A15473:F15473"/>
    <mergeCell ref="A15474:F15474"/>
    <mergeCell ref="A15475:F15475"/>
    <mergeCell ref="A15466:F15466"/>
    <mergeCell ref="A15467:F15467"/>
    <mergeCell ref="A15468:F15468"/>
    <mergeCell ref="A15469:F15469"/>
    <mergeCell ref="A15470:F15470"/>
    <mergeCell ref="A15461:F15461"/>
    <mergeCell ref="A15462:F15462"/>
    <mergeCell ref="A15463:F15463"/>
    <mergeCell ref="A15464:F15464"/>
    <mergeCell ref="A15465:F15465"/>
    <mergeCell ref="A15456:F15456"/>
    <mergeCell ref="A15457:F15457"/>
    <mergeCell ref="A15458:F15458"/>
    <mergeCell ref="A15459:F15459"/>
    <mergeCell ref="A15460:F15460"/>
    <mergeCell ref="A15521:F15521"/>
    <mergeCell ref="A15522:F15522"/>
    <mergeCell ref="A15523:F15523"/>
    <mergeCell ref="A15524:F15524"/>
    <mergeCell ref="A15525:F15525"/>
    <mergeCell ref="A15516:F15516"/>
    <mergeCell ref="A15517:F15517"/>
    <mergeCell ref="A15518:F15518"/>
    <mergeCell ref="A15519:F15519"/>
    <mergeCell ref="A15520:F15520"/>
    <mergeCell ref="A15511:F15511"/>
    <mergeCell ref="A15512:F15512"/>
    <mergeCell ref="A15513:F15513"/>
    <mergeCell ref="A15514:F15514"/>
    <mergeCell ref="A15515:F15515"/>
    <mergeCell ref="A15506:F15506"/>
    <mergeCell ref="A15507:F15507"/>
    <mergeCell ref="A15508:F15508"/>
    <mergeCell ref="A15509:F15509"/>
    <mergeCell ref="A15510:F15510"/>
    <mergeCell ref="A15501:F15501"/>
    <mergeCell ref="A15502:F15502"/>
    <mergeCell ref="A15503:F15503"/>
    <mergeCell ref="A15504:F15504"/>
    <mergeCell ref="A15505:F15505"/>
    <mergeCell ref="A15496:F15496"/>
    <mergeCell ref="A15497:F15497"/>
    <mergeCell ref="A15498:F15498"/>
    <mergeCell ref="A15499:F15499"/>
    <mergeCell ref="A15500:F15500"/>
    <mergeCell ref="A15491:F15491"/>
    <mergeCell ref="A15492:F15492"/>
    <mergeCell ref="A15493:F15493"/>
    <mergeCell ref="A15494:F15494"/>
    <mergeCell ref="A15495:F15495"/>
    <mergeCell ref="A15556:F15556"/>
    <mergeCell ref="A15557:F15557"/>
    <mergeCell ref="A15558:F15558"/>
    <mergeCell ref="A15559:F15559"/>
    <mergeCell ref="A15560:F15560"/>
    <mergeCell ref="A15551:F15551"/>
    <mergeCell ref="A15552:F15552"/>
    <mergeCell ref="A15553:F15553"/>
    <mergeCell ref="A15554:F15554"/>
    <mergeCell ref="A15555:F15555"/>
    <mergeCell ref="A15546:F15546"/>
    <mergeCell ref="A15547:F15547"/>
    <mergeCell ref="A15548:F15548"/>
    <mergeCell ref="A15549:F15549"/>
    <mergeCell ref="A15550:F15550"/>
    <mergeCell ref="A15541:F15541"/>
    <mergeCell ref="A15542:F15542"/>
    <mergeCell ref="A15543:F15543"/>
    <mergeCell ref="A15544:F15544"/>
    <mergeCell ref="A15545:F15545"/>
    <mergeCell ref="A15536:F15536"/>
    <mergeCell ref="A15537:F15537"/>
    <mergeCell ref="A15538:F15538"/>
    <mergeCell ref="A15539:F15539"/>
    <mergeCell ref="A15540:F15540"/>
    <mergeCell ref="A15531:F15531"/>
    <mergeCell ref="A15532:F15532"/>
    <mergeCell ref="A15533:F15533"/>
    <mergeCell ref="A15534:F15534"/>
    <mergeCell ref="A15535:F15535"/>
    <mergeCell ref="A15526:F15526"/>
    <mergeCell ref="A15527:F15527"/>
    <mergeCell ref="A15528:F15528"/>
    <mergeCell ref="A15529:F15529"/>
    <mergeCell ref="A15530:F15530"/>
    <mergeCell ref="A15591:F15591"/>
    <mergeCell ref="A15592:F15592"/>
    <mergeCell ref="A15593:F15593"/>
    <mergeCell ref="A15594:F15594"/>
    <mergeCell ref="A15595:F15595"/>
    <mergeCell ref="A15586:F15586"/>
    <mergeCell ref="A15587:F15587"/>
    <mergeCell ref="A15588:F15588"/>
    <mergeCell ref="A15589:F15589"/>
    <mergeCell ref="A15590:F15590"/>
    <mergeCell ref="A15581:F15581"/>
    <mergeCell ref="A15582:F15582"/>
    <mergeCell ref="A15583:F15583"/>
    <mergeCell ref="A15584:F15584"/>
    <mergeCell ref="A15585:F15585"/>
    <mergeCell ref="A15576:F15576"/>
    <mergeCell ref="A15577:F15577"/>
    <mergeCell ref="A15578:F15578"/>
    <mergeCell ref="A15579:F15579"/>
    <mergeCell ref="A15580:F15580"/>
    <mergeCell ref="A15571:F15571"/>
    <mergeCell ref="A15572:F15572"/>
    <mergeCell ref="A15573:F15573"/>
    <mergeCell ref="A15574:F15574"/>
    <mergeCell ref="A15575:F15575"/>
    <mergeCell ref="A15566:F15566"/>
    <mergeCell ref="A15567:F15567"/>
    <mergeCell ref="A15568:F15568"/>
    <mergeCell ref="A15569:F15569"/>
    <mergeCell ref="A15570:F15570"/>
    <mergeCell ref="A15561:F15561"/>
    <mergeCell ref="A15562:F15562"/>
    <mergeCell ref="A15563:F15563"/>
    <mergeCell ref="A15564:F15564"/>
    <mergeCell ref="A15565:F15565"/>
    <mergeCell ref="A15626:F15626"/>
    <mergeCell ref="A15627:F15627"/>
    <mergeCell ref="A15628:F15628"/>
    <mergeCell ref="A15629:F15629"/>
    <mergeCell ref="A15630:F15630"/>
    <mergeCell ref="A15621:F15621"/>
    <mergeCell ref="A15622:F15622"/>
    <mergeCell ref="A15623:F15623"/>
    <mergeCell ref="A15624:F15624"/>
    <mergeCell ref="A15625:F15625"/>
    <mergeCell ref="A15616:F15616"/>
    <mergeCell ref="A15617:F15617"/>
    <mergeCell ref="A15618:F15618"/>
    <mergeCell ref="A15619:F15619"/>
    <mergeCell ref="A15620:F15620"/>
    <mergeCell ref="A15611:F15611"/>
    <mergeCell ref="A15612:F15612"/>
    <mergeCell ref="A15613:F15613"/>
    <mergeCell ref="A15614:F15614"/>
    <mergeCell ref="A15615:F15615"/>
    <mergeCell ref="A15606:F15606"/>
    <mergeCell ref="A15607:F15607"/>
    <mergeCell ref="A15608:F15608"/>
    <mergeCell ref="A15609:F15609"/>
    <mergeCell ref="A15610:F15610"/>
    <mergeCell ref="A15601:F15601"/>
    <mergeCell ref="A15602:F15602"/>
    <mergeCell ref="A15603:F15603"/>
    <mergeCell ref="A15604:F15604"/>
    <mergeCell ref="A15605:F15605"/>
    <mergeCell ref="A15596:F15596"/>
    <mergeCell ref="A15597:F15597"/>
    <mergeCell ref="A15598:F15598"/>
    <mergeCell ref="A15599:F15599"/>
    <mergeCell ref="A15600:F15600"/>
    <mergeCell ref="A15661:F15661"/>
    <mergeCell ref="A15662:F15662"/>
    <mergeCell ref="A15663:F15663"/>
    <mergeCell ref="A15664:F15664"/>
    <mergeCell ref="A15665:F15665"/>
    <mergeCell ref="A15656:F15656"/>
    <mergeCell ref="A15657:F15657"/>
    <mergeCell ref="A15658:F15658"/>
    <mergeCell ref="A15659:F15659"/>
    <mergeCell ref="A15660:F15660"/>
    <mergeCell ref="A15651:F15651"/>
    <mergeCell ref="A15652:F15652"/>
    <mergeCell ref="A15653:F15653"/>
    <mergeCell ref="A15654:F15654"/>
    <mergeCell ref="A15655:F15655"/>
    <mergeCell ref="A15646:F15646"/>
    <mergeCell ref="A15647:F15647"/>
    <mergeCell ref="A15648:F15648"/>
    <mergeCell ref="A15649:F15649"/>
    <mergeCell ref="A15650:F15650"/>
    <mergeCell ref="A15641:F15641"/>
    <mergeCell ref="A15642:F15642"/>
    <mergeCell ref="A15643:F15643"/>
    <mergeCell ref="A15644:F15644"/>
    <mergeCell ref="A15645:F15645"/>
    <mergeCell ref="A15636:F15636"/>
    <mergeCell ref="A15637:F15637"/>
    <mergeCell ref="A15638:F15638"/>
    <mergeCell ref="A15639:F15639"/>
    <mergeCell ref="A15640:F15640"/>
    <mergeCell ref="A15631:F15631"/>
    <mergeCell ref="A15632:F15632"/>
    <mergeCell ref="A15633:F15633"/>
    <mergeCell ref="A15634:F15634"/>
    <mergeCell ref="A15635:F15635"/>
    <mergeCell ref="A15696:F15696"/>
    <mergeCell ref="A15697:F15697"/>
    <mergeCell ref="A15698:F15698"/>
    <mergeCell ref="A15699:F15699"/>
    <mergeCell ref="A15700:F15700"/>
    <mergeCell ref="A15691:F15691"/>
    <mergeCell ref="A15692:F15692"/>
    <mergeCell ref="A15693:F15693"/>
    <mergeCell ref="A15694:F15694"/>
    <mergeCell ref="A15695:F15695"/>
    <mergeCell ref="A15686:F15686"/>
    <mergeCell ref="A15687:F15687"/>
    <mergeCell ref="A15688:F15688"/>
    <mergeCell ref="A15689:F15689"/>
    <mergeCell ref="A15690:F15690"/>
    <mergeCell ref="A15681:F15681"/>
    <mergeCell ref="A15682:F15682"/>
    <mergeCell ref="A15683:F15683"/>
    <mergeCell ref="A15684:F15684"/>
    <mergeCell ref="A15685:F15685"/>
    <mergeCell ref="A15676:F15676"/>
    <mergeCell ref="A15677:F15677"/>
    <mergeCell ref="A15678:F15678"/>
    <mergeCell ref="A15679:F15679"/>
    <mergeCell ref="A15680:F15680"/>
    <mergeCell ref="A15671:F15671"/>
    <mergeCell ref="A15672:F15672"/>
    <mergeCell ref="A15673:F15673"/>
    <mergeCell ref="A15674:F15674"/>
    <mergeCell ref="A15675:F15675"/>
    <mergeCell ref="A15666:F15666"/>
    <mergeCell ref="A15667:F15667"/>
    <mergeCell ref="A15668:F15668"/>
    <mergeCell ref="A15669:F15669"/>
    <mergeCell ref="A15670:F15670"/>
    <mergeCell ref="A15731:F15731"/>
    <mergeCell ref="A15732:F15732"/>
    <mergeCell ref="A15733:F15733"/>
    <mergeCell ref="A15734:F15734"/>
    <mergeCell ref="A15735:F15735"/>
    <mergeCell ref="A15726:F15726"/>
    <mergeCell ref="A15727:F15727"/>
    <mergeCell ref="A15728:F15728"/>
    <mergeCell ref="A15729:F15729"/>
    <mergeCell ref="A15730:F15730"/>
    <mergeCell ref="A15721:F15721"/>
    <mergeCell ref="A15722:F15722"/>
    <mergeCell ref="A15723:F15723"/>
    <mergeCell ref="A15724:F15724"/>
    <mergeCell ref="A15725:F15725"/>
    <mergeCell ref="A15716:F15716"/>
    <mergeCell ref="A15717:F15717"/>
    <mergeCell ref="A15718:F15718"/>
    <mergeCell ref="A15719:F15719"/>
    <mergeCell ref="A15720:F15720"/>
    <mergeCell ref="A15711:F15711"/>
    <mergeCell ref="A15712:F15712"/>
    <mergeCell ref="A15713:F15713"/>
    <mergeCell ref="A15714:F15714"/>
    <mergeCell ref="A15715:F15715"/>
    <mergeCell ref="A15706:F15706"/>
    <mergeCell ref="A15707:F15707"/>
    <mergeCell ref="A15708:F15708"/>
    <mergeCell ref="A15709:F15709"/>
    <mergeCell ref="A15710:F15710"/>
    <mergeCell ref="A15701:F15701"/>
    <mergeCell ref="A15702:F15702"/>
    <mergeCell ref="A15703:F15703"/>
    <mergeCell ref="A15704:F15704"/>
    <mergeCell ref="A15705:F15705"/>
    <mergeCell ref="A15766:F15766"/>
    <mergeCell ref="A15767:F15767"/>
    <mergeCell ref="A15768:F15768"/>
    <mergeCell ref="A15769:F15769"/>
    <mergeCell ref="A15770:F15770"/>
    <mergeCell ref="A15761:F15761"/>
    <mergeCell ref="A15762:F15762"/>
    <mergeCell ref="A15763:F15763"/>
    <mergeCell ref="A15764:F15764"/>
    <mergeCell ref="A15765:F15765"/>
    <mergeCell ref="A15756:F15756"/>
    <mergeCell ref="A15757:F15757"/>
    <mergeCell ref="A15758:F15758"/>
    <mergeCell ref="A15759:F15759"/>
    <mergeCell ref="A15760:F15760"/>
    <mergeCell ref="A15751:F15751"/>
    <mergeCell ref="A15752:F15752"/>
    <mergeCell ref="A15753:F15753"/>
    <mergeCell ref="A15754:F15754"/>
    <mergeCell ref="A15755:F15755"/>
    <mergeCell ref="A15746:F15746"/>
    <mergeCell ref="A15747:F15747"/>
    <mergeCell ref="A15748:F15748"/>
    <mergeCell ref="A15749:F15749"/>
    <mergeCell ref="A15750:F15750"/>
    <mergeCell ref="A15741:F15741"/>
    <mergeCell ref="A15742:F15742"/>
    <mergeCell ref="A15743:F15743"/>
    <mergeCell ref="A15744:F15744"/>
    <mergeCell ref="A15745:F15745"/>
    <mergeCell ref="A15736:F15736"/>
    <mergeCell ref="A15737:F15737"/>
    <mergeCell ref="A15738:F15738"/>
    <mergeCell ref="A15739:F15739"/>
    <mergeCell ref="A15740:F15740"/>
    <mergeCell ref="A15801:F15801"/>
    <mergeCell ref="A15802:F15802"/>
    <mergeCell ref="A15803:F15803"/>
    <mergeCell ref="A15804:F15804"/>
    <mergeCell ref="A15805:F15805"/>
    <mergeCell ref="A15796:F15796"/>
    <mergeCell ref="A15797:F15797"/>
    <mergeCell ref="A15798:F15798"/>
    <mergeCell ref="A15799:F15799"/>
    <mergeCell ref="A15800:F15800"/>
    <mergeCell ref="A15791:F15791"/>
    <mergeCell ref="A15792:F15792"/>
    <mergeCell ref="A15793:F15793"/>
    <mergeCell ref="A15794:F15794"/>
    <mergeCell ref="A15795:F15795"/>
    <mergeCell ref="A15786:F15786"/>
    <mergeCell ref="A15787:F15787"/>
    <mergeCell ref="A15788:F15788"/>
    <mergeCell ref="A15789:F15789"/>
    <mergeCell ref="A15790:F15790"/>
    <mergeCell ref="A15781:F15781"/>
    <mergeCell ref="A15782:F15782"/>
    <mergeCell ref="A15783:F15783"/>
    <mergeCell ref="A15784:F15784"/>
    <mergeCell ref="A15785:F15785"/>
    <mergeCell ref="A15776:F15776"/>
    <mergeCell ref="A15777:F15777"/>
    <mergeCell ref="A15778:F15778"/>
    <mergeCell ref="A15779:F15779"/>
    <mergeCell ref="A15780:F15780"/>
    <mergeCell ref="A15771:F15771"/>
    <mergeCell ref="A15772:F15772"/>
    <mergeCell ref="A15773:F15773"/>
    <mergeCell ref="A15774:F15774"/>
    <mergeCell ref="A15775:F15775"/>
    <mergeCell ref="A15836:F15836"/>
    <mergeCell ref="A15837:F15837"/>
    <mergeCell ref="A15838:F15838"/>
    <mergeCell ref="A15839:F15839"/>
    <mergeCell ref="A15840:F15840"/>
    <mergeCell ref="A15831:F15831"/>
    <mergeCell ref="A15832:F15832"/>
    <mergeCell ref="A15833:F15833"/>
    <mergeCell ref="A15834:F15834"/>
    <mergeCell ref="A15835:F15835"/>
    <mergeCell ref="A15826:F15826"/>
    <mergeCell ref="A15827:F15827"/>
    <mergeCell ref="A15828:F15828"/>
    <mergeCell ref="A15829:F15829"/>
    <mergeCell ref="A15830:F15830"/>
    <mergeCell ref="A15821:F15821"/>
    <mergeCell ref="A15822:F15822"/>
    <mergeCell ref="A15823:F15823"/>
    <mergeCell ref="A15824:F15824"/>
    <mergeCell ref="A15825:F15825"/>
    <mergeCell ref="A15816:F15816"/>
    <mergeCell ref="A15817:F15817"/>
    <mergeCell ref="A15818:F15818"/>
    <mergeCell ref="A15819:F15819"/>
    <mergeCell ref="A15820:F15820"/>
    <mergeCell ref="A15811:F15811"/>
    <mergeCell ref="A15812:F15812"/>
    <mergeCell ref="A15813:F15813"/>
    <mergeCell ref="A15814:F15814"/>
    <mergeCell ref="A15815:F15815"/>
    <mergeCell ref="A15806:F15806"/>
    <mergeCell ref="A15807:F15807"/>
    <mergeCell ref="A15808:F15808"/>
    <mergeCell ref="A15809:F15809"/>
    <mergeCell ref="A15810:F15810"/>
    <mergeCell ref="A15871:F15871"/>
    <mergeCell ref="A15872:F15872"/>
    <mergeCell ref="A15873:F15873"/>
    <mergeCell ref="A15874:F15874"/>
    <mergeCell ref="A15875:F15875"/>
    <mergeCell ref="A15866:F15866"/>
    <mergeCell ref="A15867:F15867"/>
    <mergeCell ref="A15868:F15868"/>
    <mergeCell ref="A15869:F15869"/>
    <mergeCell ref="A15870:F15870"/>
    <mergeCell ref="A15861:F15861"/>
    <mergeCell ref="A15862:F15862"/>
    <mergeCell ref="A15863:F15863"/>
    <mergeCell ref="A15864:F15864"/>
    <mergeCell ref="A15865:F15865"/>
    <mergeCell ref="A15856:F15856"/>
    <mergeCell ref="A15857:F15857"/>
    <mergeCell ref="A15858:F15858"/>
    <mergeCell ref="A15859:F15859"/>
    <mergeCell ref="A15860:F15860"/>
    <mergeCell ref="A15851:F15851"/>
    <mergeCell ref="A15852:F15852"/>
    <mergeCell ref="A15853:F15853"/>
    <mergeCell ref="A15854:F15854"/>
    <mergeCell ref="A15855:F15855"/>
    <mergeCell ref="A15846:F15846"/>
    <mergeCell ref="A15847:F15847"/>
    <mergeCell ref="A15848:F15848"/>
    <mergeCell ref="A15849:F15849"/>
    <mergeCell ref="A15850:F15850"/>
    <mergeCell ref="A15841:F15841"/>
    <mergeCell ref="A15842:F15842"/>
    <mergeCell ref="A15843:F15843"/>
    <mergeCell ref="A15844:F15844"/>
    <mergeCell ref="A15845:F15845"/>
    <mergeCell ref="A15906:F15906"/>
    <mergeCell ref="A15907:F15907"/>
    <mergeCell ref="A15908:F15908"/>
    <mergeCell ref="A15909:F15909"/>
    <mergeCell ref="A15910:F15910"/>
    <mergeCell ref="A15901:F15901"/>
    <mergeCell ref="A15902:F15902"/>
    <mergeCell ref="A15903:F15903"/>
    <mergeCell ref="A15904:F15904"/>
    <mergeCell ref="A15905:F15905"/>
    <mergeCell ref="A15896:F15896"/>
    <mergeCell ref="A15897:F15897"/>
    <mergeCell ref="A15898:F15898"/>
    <mergeCell ref="A15899:F15899"/>
    <mergeCell ref="A15900:F15900"/>
    <mergeCell ref="A15891:F15891"/>
    <mergeCell ref="A15892:F15892"/>
    <mergeCell ref="A15893:F15893"/>
    <mergeCell ref="A15894:F15894"/>
    <mergeCell ref="A15895:F15895"/>
    <mergeCell ref="A15886:F15886"/>
    <mergeCell ref="A15887:F15887"/>
    <mergeCell ref="A15888:F15888"/>
    <mergeCell ref="A15889:F15889"/>
    <mergeCell ref="A15890:F15890"/>
    <mergeCell ref="A15881:F15881"/>
    <mergeCell ref="A15882:F15882"/>
    <mergeCell ref="A15883:F15883"/>
    <mergeCell ref="A15884:F15884"/>
    <mergeCell ref="A15885:F15885"/>
    <mergeCell ref="A15876:F15876"/>
    <mergeCell ref="A15877:F15877"/>
    <mergeCell ref="A15878:F15878"/>
    <mergeCell ref="A15879:F15879"/>
    <mergeCell ref="A15880:F15880"/>
    <mergeCell ref="A15941:F15941"/>
    <mergeCell ref="A15942:F15942"/>
    <mergeCell ref="A15943:F15943"/>
    <mergeCell ref="A15944:F15944"/>
    <mergeCell ref="A15945:F15945"/>
    <mergeCell ref="A15936:F15936"/>
    <mergeCell ref="A15937:F15937"/>
    <mergeCell ref="A15938:F15938"/>
    <mergeCell ref="A15939:F15939"/>
    <mergeCell ref="A15940:F15940"/>
    <mergeCell ref="A15931:F15931"/>
    <mergeCell ref="A15932:F15932"/>
    <mergeCell ref="A15933:F15933"/>
    <mergeCell ref="A15934:F15934"/>
    <mergeCell ref="A15935:F15935"/>
    <mergeCell ref="A15926:F15926"/>
    <mergeCell ref="A15927:F15927"/>
    <mergeCell ref="A15928:F15928"/>
    <mergeCell ref="A15929:F15929"/>
    <mergeCell ref="A15930:F15930"/>
    <mergeCell ref="A15921:F15921"/>
    <mergeCell ref="A15922:F15922"/>
    <mergeCell ref="A15923:F15923"/>
    <mergeCell ref="A15924:F15924"/>
    <mergeCell ref="A15925:F15925"/>
    <mergeCell ref="A15916:F15916"/>
    <mergeCell ref="A15917:F15917"/>
    <mergeCell ref="A15918:F15918"/>
    <mergeCell ref="A15919:F15919"/>
    <mergeCell ref="A15920:F15920"/>
    <mergeCell ref="A15911:F15911"/>
    <mergeCell ref="A15912:F15912"/>
    <mergeCell ref="A15913:F15913"/>
    <mergeCell ref="A15914:F15914"/>
    <mergeCell ref="A15915:F15915"/>
    <mergeCell ref="A15976:F15976"/>
    <mergeCell ref="A15977:F15977"/>
    <mergeCell ref="A15978:F15978"/>
    <mergeCell ref="A15979:F15979"/>
    <mergeCell ref="A15980:F15980"/>
    <mergeCell ref="A15971:F15971"/>
    <mergeCell ref="A15972:F15972"/>
    <mergeCell ref="A15973:F15973"/>
    <mergeCell ref="A15974:F15974"/>
    <mergeCell ref="A15975:F15975"/>
    <mergeCell ref="A15966:F15966"/>
    <mergeCell ref="A15967:F15967"/>
    <mergeCell ref="A15968:F15968"/>
    <mergeCell ref="A15969:F15969"/>
    <mergeCell ref="A15970:F15970"/>
    <mergeCell ref="A15961:F15961"/>
    <mergeCell ref="A15962:F15962"/>
    <mergeCell ref="A15963:F15963"/>
    <mergeCell ref="A15964:F15964"/>
    <mergeCell ref="A15965:F15965"/>
    <mergeCell ref="A15956:F15956"/>
    <mergeCell ref="A15957:F15957"/>
    <mergeCell ref="A15958:F15958"/>
    <mergeCell ref="A15959:F15959"/>
    <mergeCell ref="A15960:F15960"/>
    <mergeCell ref="A15951:F15951"/>
    <mergeCell ref="A15952:F15952"/>
    <mergeCell ref="A15953:F15953"/>
    <mergeCell ref="A15954:F15954"/>
    <mergeCell ref="A15955:F15955"/>
    <mergeCell ref="A15946:F15946"/>
    <mergeCell ref="A15947:F15947"/>
    <mergeCell ref="A15948:F15948"/>
    <mergeCell ref="A15949:F15949"/>
    <mergeCell ref="A15950:F15950"/>
    <mergeCell ref="A16011:F16011"/>
    <mergeCell ref="A16012:F16012"/>
    <mergeCell ref="A16013:F16013"/>
    <mergeCell ref="A16014:F16014"/>
    <mergeCell ref="A16015:F16015"/>
    <mergeCell ref="A16006:F16006"/>
    <mergeCell ref="A16007:F16007"/>
    <mergeCell ref="A16008:F16008"/>
    <mergeCell ref="A16009:F16009"/>
    <mergeCell ref="A16010:F16010"/>
    <mergeCell ref="A16001:F16001"/>
    <mergeCell ref="A16002:F16002"/>
    <mergeCell ref="A16003:F16003"/>
    <mergeCell ref="A16004:F16004"/>
    <mergeCell ref="A16005:F16005"/>
    <mergeCell ref="A15996:F15996"/>
    <mergeCell ref="A15997:F15997"/>
    <mergeCell ref="A15998:F15998"/>
    <mergeCell ref="A15999:F15999"/>
    <mergeCell ref="A16000:F16000"/>
    <mergeCell ref="A15991:F15991"/>
    <mergeCell ref="A15992:F15992"/>
    <mergeCell ref="A15993:F15993"/>
    <mergeCell ref="A15994:F15994"/>
    <mergeCell ref="A15995:F15995"/>
    <mergeCell ref="A15986:F15986"/>
    <mergeCell ref="A15987:F15987"/>
    <mergeCell ref="A15988:F15988"/>
    <mergeCell ref="A15989:F15989"/>
    <mergeCell ref="A15990:F15990"/>
    <mergeCell ref="A15981:F15981"/>
    <mergeCell ref="A15982:F15982"/>
    <mergeCell ref="A15983:F15983"/>
    <mergeCell ref="A15984:F15984"/>
    <mergeCell ref="A15985:F15985"/>
    <mergeCell ref="A16046:F16046"/>
    <mergeCell ref="A16047:F16047"/>
    <mergeCell ref="A16048:F16048"/>
    <mergeCell ref="A16049:F16049"/>
    <mergeCell ref="A16050:F16050"/>
    <mergeCell ref="A16041:F16041"/>
    <mergeCell ref="A16042:F16042"/>
    <mergeCell ref="A16043:F16043"/>
    <mergeCell ref="A16044:F16044"/>
    <mergeCell ref="A16045:F16045"/>
    <mergeCell ref="A16036:F16036"/>
    <mergeCell ref="A16037:F16037"/>
    <mergeCell ref="A16038:F16038"/>
    <mergeCell ref="A16039:F16039"/>
    <mergeCell ref="A16040:F16040"/>
    <mergeCell ref="A16031:F16031"/>
    <mergeCell ref="A16032:F16032"/>
    <mergeCell ref="A16033:F16033"/>
    <mergeCell ref="A16034:F16034"/>
    <mergeCell ref="A16035:F16035"/>
    <mergeCell ref="A16026:F16026"/>
    <mergeCell ref="A16027:F16027"/>
    <mergeCell ref="A16028:F16028"/>
    <mergeCell ref="A16029:F16029"/>
    <mergeCell ref="A16030:F16030"/>
    <mergeCell ref="A16021:F16021"/>
    <mergeCell ref="A16022:F16022"/>
    <mergeCell ref="A16023:F16023"/>
    <mergeCell ref="A16024:F16024"/>
    <mergeCell ref="A16025:F16025"/>
    <mergeCell ref="A16016:F16016"/>
    <mergeCell ref="A16017:F16017"/>
    <mergeCell ref="A16018:F16018"/>
    <mergeCell ref="A16019:F16019"/>
    <mergeCell ref="A16020:F16020"/>
    <mergeCell ref="A16081:F16081"/>
    <mergeCell ref="A16082:F16082"/>
    <mergeCell ref="A16083:F16083"/>
    <mergeCell ref="A16084:F16084"/>
    <mergeCell ref="A16085:F16085"/>
    <mergeCell ref="A16076:F16076"/>
    <mergeCell ref="A16077:F16077"/>
    <mergeCell ref="A16078:F16078"/>
    <mergeCell ref="A16079:F16079"/>
    <mergeCell ref="A16080:F16080"/>
    <mergeCell ref="A16071:F16071"/>
    <mergeCell ref="A16072:F16072"/>
    <mergeCell ref="A16073:F16073"/>
    <mergeCell ref="A16074:F16074"/>
    <mergeCell ref="A16075:F16075"/>
    <mergeCell ref="A16066:F16066"/>
    <mergeCell ref="A16067:F16067"/>
    <mergeCell ref="A16068:F16068"/>
    <mergeCell ref="A16069:F16069"/>
    <mergeCell ref="A16070:F16070"/>
    <mergeCell ref="A16061:F16061"/>
    <mergeCell ref="A16062:F16062"/>
    <mergeCell ref="A16063:F16063"/>
    <mergeCell ref="A16064:F16064"/>
    <mergeCell ref="A16065:F16065"/>
    <mergeCell ref="A16056:F16056"/>
    <mergeCell ref="A16057:F16057"/>
    <mergeCell ref="A16058:F16058"/>
    <mergeCell ref="A16059:F16059"/>
    <mergeCell ref="A16060:F16060"/>
    <mergeCell ref="A16051:F16051"/>
    <mergeCell ref="A16052:F16052"/>
    <mergeCell ref="A16053:F16053"/>
    <mergeCell ref="A16054:F16054"/>
    <mergeCell ref="A16055:F16055"/>
    <mergeCell ref="A16116:F16116"/>
    <mergeCell ref="A16117:F16117"/>
    <mergeCell ref="A16118:F16118"/>
    <mergeCell ref="A16119:F16119"/>
    <mergeCell ref="A16120:F16120"/>
    <mergeCell ref="A16111:F16111"/>
    <mergeCell ref="A16112:F16112"/>
    <mergeCell ref="A16113:F16113"/>
    <mergeCell ref="A16114:F16114"/>
    <mergeCell ref="A16115:F16115"/>
    <mergeCell ref="A16106:F16106"/>
    <mergeCell ref="A16107:F16107"/>
    <mergeCell ref="A16108:F16108"/>
    <mergeCell ref="A16109:F16109"/>
    <mergeCell ref="A16110:F16110"/>
    <mergeCell ref="A16101:F16101"/>
    <mergeCell ref="A16102:F16102"/>
    <mergeCell ref="A16103:F16103"/>
    <mergeCell ref="A16104:F16104"/>
    <mergeCell ref="A16105:F16105"/>
    <mergeCell ref="A16096:F16096"/>
    <mergeCell ref="A16097:F16097"/>
    <mergeCell ref="A16098:F16098"/>
    <mergeCell ref="A16099:F16099"/>
    <mergeCell ref="A16100:F16100"/>
    <mergeCell ref="A16091:F16091"/>
    <mergeCell ref="A16092:F16092"/>
    <mergeCell ref="A16093:F16093"/>
    <mergeCell ref="A16094:F16094"/>
    <mergeCell ref="A16095:F16095"/>
    <mergeCell ref="A16086:F16086"/>
    <mergeCell ref="A16087:F16087"/>
    <mergeCell ref="A16088:F16088"/>
    <mergeCell ref="A16089:F16089"/>
    <mergeCell ref="A16090:F16090"/>
    <mergeCell ref="A16151:F16151"/>
    <mergeCell ref="A16152:F16152"/>
    <mergeCell ref="A16153:F16153"/>
    <mergeCell ref="A16154:F16154"/>
    <mergeCell ref="A16155:F16155"/>
    <mergeCell ref="A16146:F16146"/>
    <mergeCell ref="A16147:F16147"/>
    <mergeCell ref="A16148:F16148"/>
    <mergeCell ref="A16149:F16149"/>
    <mergeCell ref="A16150:F16150"/>
    <mergeCell ref="A16141:F16141"/>
    <mergeCell ref="A16142:F16142"/>
    <mergeCell ref="A16143:F16143"/>
    <mergeCell ref="A16144:F16144"/>
    <mergeCell ref="A16145:F16145"/>
    <mergeCell ref="A16136:F16136"/>
    <mergeCell ref="A16137:F16137"/>
    <mergeCell ref="A16138:F16138"/>
    <mergeCell ref="A16139:F16139"/>
    <mergeCell ref="A16140:F16140"/>
    <mergeCell ref="A16131:F16131"/>
    <mergeCell ref="A16132:F16132"/>
    <mergeCell ref="A16133:F16133"/>
    <mergeCell ref="A16134:F16134"/>
    <mergeCell ref="A16135:F16135"/>
    <mergeCell ref="A16126:F16126"/>
    <mergeCell ref="A16127:F16127"/>
    <mergeCell ref="A16128:F16128"/>
    <mergeCell ref="A16129:F16129"/>
    <mergeCell ref="A16130:F16130"/>
    <mergeCell ref="A16121:F16121"/>
    <mergeCell ref="A16122:F16122"/>
    <mergeCell ref="A16123:F16123"/>
    <mergeCell ref="A16124:F16124"/>
    <mergeCell ref="A16125:F16125"/>
    <mergeCell ref="A16186:F16186"/>
    <mergeCell ref="A16187:F16187"/>
    <mergeCell ref="A16188:F16188"/>
    <mergeCell ref="A16189:F16189"/>
    <mergeCell ref="A16190:F16190"/>
    <mergeCell ref="A16181:F16181"/>
    <mergeCell ref="A16182:F16182"/>
    <mergeCell ref="A16183:F16183"/>
    <mergeCell ref="A16184:F16184"/>
    <mergeCell ref="A16185:F16185"/>
    <mergeCell ref="A16176:F16176"/>
    <mergeCell ref="A16177:F16177"/>
    <mergeCell ref="A16178:F16178"/>
    <mergeCell ref="A16179:F16179"/>
    <mergeCell ref="A16180:F16180"/>
    <mergeCell ref="A16171:F16171"/>
    <mergeCell ref="A16172:F16172"/>
    <mergeCell ref="A16173:F16173"/>
    <mergeCell ref="A16174:F16174"/>
    <mergeCell ref="A16175:F16175"/>
    <mergeCell ref="A16166:F16166"/>
    <mergeCell ref="A16167:F16167"/>
    <mergeCell ref="A16168:F16168"/>
    <mergeCell ref="A16169:F16169"/>
    <mergeCell ref="A16170:F16170"/>
    <mergeCell ref="A16161:F16161"/>
    <mergeCell ref="A16162:F16162"/>
    <mergeCell ref="A16163:F16163"/>
    <mergeCell ref="A16164:F16164"/>
    <mergeCell ref="A16165:F16165"/>
    <mergeCell ref="A16156:F16156"/>
    <mergeCell ref="A16157:F16157"/>
    <mergeCell ref="A16158:F16158"/>
    <mergeCell ref="A16159:F16159"/>
    <mergeCell ref="A16160:F16160"/>
    <mergeCell ref="A16221:F16221"/>
    <mergeCell ref="A16222:F16222"/>
    <mergeCell ref="A16223:F16223"/>
    <mergeCell ref="A16224:F16224"/>
    <mergeCell ref="A16225:F16225"/>
    <mergeCell ref="A16216:F16216"/>
    <mergeCell ref="A16217:F16217"/>
    <mergeCell ref="A16218:F16218"/>
    <mergeCell ref="A16219:F16219"/>
    <mergeCell ref="A16220:F16220"/>
    <mergeCell ref="A16211:F16211"/>
    <mergeCell ref="A16212:F16212"/>
    <mergeCell ref="A16213:F16213"/>
    <mergeCell ref="A16214:F16214"/>
    <mergeCell ref="A16215:F16215"/>
    <mergeCell ref="A16206:F16206"/>
    <mergeCell ref="A16207:F16207"/>
    <mergeCell ref="A16208:F16208"/>
    <mergeCell ref="A16209:F16209"/>
    <mergeCell ref="A16210:F16210"/>
    <mergeCell ref="A16201:F16201"/>
    <mergeCell ref="A16202:F16202"/>
    <mergeCell ref="A16203:F16203"/>
    <mergeCell ref="A16204:F16204"/>
    <mergeCell ref="A16205:F16205"/>
    <mergeCell ref="A16196:F16196"/>
    <mergeCell ref="A16197:F16197"/>
    <mergeCell ref="A16198:F16198"/>
    <mergeCell ref="A16199:F16199"/>
    <mergeCell ref="A16200:F16200"/>
    <mergeCell ref="A16191:F16191"/>
    <mergeCell ref="A16192:F16192"/>
    <mergeCell ref="A16193:F16193"/>
    <mergeCell ref="A16194:F16194"/>
    <mergeCell ref="A16195:F16195"/>
    <mergeCell ref="A16256:F16256"/>
    <mergeCell ref="A16257:F16257"/>
    <mergeCell ref="A16258:F16258"/>
    <mergeCell ref="A16259:F16259"/>
    <mergeCell ref="A16260:F16260"/>
    <mergeCell ref="A16251:F16251"/>
    <mergeCell ref="A16252:F16252"/>
    <mergeCell ref="A16253:F16253"/>
    <mergeCell ref="A16254:F16254"/>
    <mergeCell ref="A16255:F16255"/>
    <mergeCell ref="A16246:F16246"/>
    <mergeCell ref="A16247:F16247"/>
    <mergeCell ref="A16248:F16248"/>
    <mergeCell ref="A16249:F16249"/>
    <mergeCell ref="A16250:F16250"/>
    <mergeCell ref="A16241:F16241"/>
    <mergeCell ref="A16242:F16242"/>
    <mergeCell ref="A16243:F16243"/>
    <mergeCell ref="A16244:F16244"/>
    <mergeCell ref="A16245:F16245"/>
    <mergeCell ref="A16236:F16236"/>
    <mergeCell ref="A16237:F16237"/>
    <mergeCell ref="A16238:F16238"/>
    <mergeCell ref="A16239:F16239"/>
    <mergeCell ref="A16240:F16240"/>
    <mergeCell ref="A16231:F16231"/>
    <mergeCell ref="A16232:F16232"/>
    <mergeCell ref="A16233:F16233"/>
    <mergeCell ref="A16234:F16234"/>
    <mergeCell ref="A16235:F16235"/>
    <mergeCell ref="A16226:F16226"/>
    <mergeCell ref="A16227:F16227"/>
    <mergeCell ref="A16228:F16228"/>
    <mergeCell ref="A16229:F16229"/>
    <mergeCell ref="A16230:F16230"/>
    <mergeCell ref="A16291:F16291"/>
    <mergeCell ref="A16292:F16292"/>
    <mergeCell ref="A16293:F16293"/>
    <mergeCell ref="A16294:F16294"/>
    <mergeCell ref="A16295:F16295"/>
    <mergeCell ref="A16286:F16286"/>
    <mergeCell ref="A16287:F16287"/>
    <mergeCell ref="A16288:F16288"/>
    <mergeCell ref="A16289:F16289"/>
    <mergeCell ref="A16290:F16290"/>
    <mergeCell ref="A16281:F16281"/>
    <mergeCell ref="A16282:F16282"/>
    <mergeCell ref="A16283:F16283"/>
    <mergeCell ref="A16284:F16284"/>
    <mergeCell ref="A16285:F16285"/>
    <mergeCell ref="A16276:F16276"/>
    <mergeCell ref="A16277:F16277"/>
    <mergeCell ref="A16278:F16278"/>
    <mergeCell ref="A16279:F16279"/>
    <mergeCell ref="A16280:F16280"/>
    <mergeCell ref="A16271:F16271"/>
    <mergeCell ref="A16272:F16272"/>
    <mergeCell ref="A16273:F16273"/>
    <mergeCell ref="A16274:F16274"/>
    <mergeCell ref="A16275:F16275"/>
    <mergeCell ref="A16266:F16266"/>
    <mergeCell ref="A16267:F16267"/>
    <mergeCell ref="A16268:F16268"/>
    <mergeCell ref="A16269:F16269"/>
    <mergeCell ref="A16270:F16270"/>
    <mergeCell ref="A16261:F16261"/>
    <mergeCell ref="A16262:F16262"/>
    <mergeCell ref="A16263:F16263"/>
    <mergeCell ref="A16264:F16264"/>
    <mergeCell ref="A16265:F16265"/>
    <mergeCell ref="A16326:F16326"/>
    <mergeCell ref="A16327:F16327"/>
    <mergeCell ref="A16328:F16328"/>
    <mergeCell ref="A16329:F16329"/>
    <mergeCell ref="A16330:F16330"/>
    <mergeCell ref="A16321:F16321"/>
    <mergeCell ref="A16322:F16322"/>
    <mergeCell ref="A16323:F16323"/>
    <mergeCell ref="A16324:F16324"/>
    <mergeCell ref="A16325:F16325"/>
    <mergeCell ref="A16316:F16316"/>
    <mergeCell ref="A16317:F16317"/>
    <mergeCell ref="A16318:F16318"/>
    <mergeCell ref="A16319:F16319"/>
    <mergeCell ref="A16320:F16320"/>
    <mergeCell ref="A16311:F16311"/>
    <mergeCell ref="A16312:F16312"/>
    <mergeCell ref="A16313:F16313"/>
    <mergeCell ref="A16314:F16314"/>
    <mergeCell ref="A16315:F16315"/>
    <mergeCell ref="A16306:F16306"/>
    <mergeCell ref="A16307:F16307"/>
    <mergeCell ref="A16308:F16308"/>
    <mergeCell ref="A16309:F16309"/>
    <mergeCell ref="A16310:F16310"/>
    <mergeCell ref="A16301:F16301"/>
    <mergeCell ref="A16302:F16302"/>
    <mergeCell ref="A16303:F16303"/>
    <mergeCell ref="A16304:F16304"/>
    <mergeCell ref="A16305:F16305"/>
    <mergeCell ref="A16296:F16296"/>
    <mergeCell ref="A16297:F16297"/>
    <mergeCell ref="A16298:F16298"/>
    <mergeCell ref="A16299:F16299"/>
    <mergeCell ref="A16300:F16300"/>
    <mergeCell ref="A16361:F16361"/>
    <mergeCell ref="A16362:F16362"/>
    <mergeCell ref="A16363:F16363"/>
    <mergeCell ref="A16364:F16364"/>
    <mergeCell ref="A16365:F16365"/>
    <mergeCell ref="A16356:F16356"/>
    <mergeCell ref="A16357:F16357"/>
    <mergeCell ref="A16358:F16358"/>
    <mergeCell ref="A16359:F16359"/>
    <mergeCell ref="A16360:F16360"/>
    <mergeCell ref="A16351:F16351"/>
    <mergeCell ref="A16352:F16352"/>
    <mergeCell ref="A16353:F16353"/>
    <mergeCell ref="A16354:F16354"/>
    <mergeCell ref="A16355:F16355"/>
    <mergeCell ref="A16346:F16346"/>
    <mergeCell ref="A16347:F16347"/>
    <mergeCell ref="A16348:F16348"/>
    <mergeCell ref="A16349:F16349"/>
    <mergeCell ref="A16350:F16350"/>
    <mergeCell ref="A16341:F16341"/>
    <mergeCell ref="A16342:F16342"/>
    <mergeCell ref="A16343:F16343"/>
    <mergeCell ref="A16344:F16344"/>
    <mergeCell ref="A16345:F16345"/>
    <mergeCell ref="A16336:F16336"/>
    <mergeCell ref="A16337:F16337"/>
    <mergeCell ref="A16338:F16338"/>
    <mergeCell ref="A16339:F16339"/>
    <mergeCell ref="A16340:F16340"/>
    <mergeCell ref="A16331:F16331"/>
    <mergeCell ref="A16332:F16332"/>
    <mergeCell ref="A16333:F16333"/>
    <mergeCell ref="A16334:F16334"/>
    <mergeCell ref="A16335:F16335"/>
    <mergeCell ref="A16396:F16396"/>
    <mergeCell ref="A16397:F16397"/>
    <mergeCell ref="A16398:F16398"/>
    <mergeCell ref="A16399:F16399"/>
    <mergeCell ref="A16400:F16400"/>
    <mergeCell ref="A16391:F16391"/>
    <mergeCell ref="A16392:F16392"/>
    <mergeCell ref="A16393:F16393"/>
    <mergeCell ref="A16394:F16394"/>
    <mergeCell ref="A16395:F16395"/>
    <mergeCell ref="A16386:F16386"/>
    <mergeCell ref="A16387:F16387"/>
    <mergeCell ref="A16388:F16388"/>
    <mergeCell ref="A16389:F16389"/>
    <mergeCell ref="A16390:F16390"/>
    <mergeCell ref="A16381:F16381"/>
    <mergeCell ref="A16382:F16382"/>
    <mergeCell ref="A16383:F16383"/>
    <mergeCell ref="A16384:F16384"/>
    <mergeCell ref="A16385:F16385"/>
    <mergeCell ref="A16376:F16376"/>
    <mergeCell ref="A16377:F16377"/>
    <mergeCell ref="A16378:F16378"/>
    <mergeCell ref="A16379:F16379"/>
    <mergeCell ref="A16380:F16380"/>
    <mergeCell ref="A16371:F16371"/>
    <mergeCell ref="A16372:F16372"/>
    <mergeCell ref="A16373:F16373"/>
    <mergeCell ref="A16374:F16374"/>
    <mergeCell ref="A16375:F16375"/>
    <mergeCell ref="A16366:F16366"/>
    <mergeCell ref="A16367:F16367"/>
    <mergeCell ref="A16368:F16368"/>
    <mergeCell ref="A16369:F16369"/>
    <mergeCell ref="A16370:F16370"/>
    <mergeCell ref="A16431:F16431"/>
    <mergeCell ref="A16432:F16432"/>
    <mergeCell ref="A16433:F16433"/>
    <mergeCell ref="A16434:F16434"/>
    <mergeCell ref="A16435:F16435"/>
    <mergeCell ref="A16426:F16426"/>
    <mergeCell ref="A16427:F16427"/>
    <mergeCell ref="A16428:F16428"/>
    <mergeCell ref="A16429:F16429"/>
    <mergeCell ref="A16430:F16430"/>
    <mergeCell ref="A16421:F16421"/>
    <mergeCell ref="A16422:F16422"/>
    <mergeCell ref="A16423:F16423"/>
    <mergeCell ref="A16424:F16424"/>
    <mergeCell ref="A16425:F16425"/>
    <mergeCell ref="A16416:F16416"/>
    <mergeCell ref="A16417:F16417"/>
    <mergeCell ref="A16418:F16418"/>
    <mergeCell ref="A16419:F16419"/>
    <mergeCell ref="A16420:F16420"/>
    <mergeCell ref="A16411:F16411"/>
    <mergeCell ref="A16412:F16412"/>
    <mergeCell ref="A16413:F16413"/>
    <mergeCell ref="A16414:F16414"/>
    <mergeCell ref="A16415:F16415"/>
    <mergeCell ref="A16406:F16406"/>
    <mergeCell ref="A16407:F16407"/>
    <mergeCell ref="A16408:F16408"/>
    <mergeCell ref="A16409:F16409"/>
    <mergeCell ref="A16410:F16410"/>
    <mergeCell ref="A16401:F16401"/>
    <mergeCell ref="A16402:F16402"/>
    <mergeCell ref="A16403:F16403"/>
    <mergeCell ref="A16404:F16404"/>
    <mergeCell ref="A16405:F16405"/>
    <mergeCell ref="A16466:F16466"/>
    <mergeCell ref="A16467:F16467"/>
    <mergeCell ref="A16468:F16468"/>
    <mergeCell ref="A16469:F16469"/>
    <mergeCell ref="A16470:F16470"/>
    <mergeCell ref="A16461:F16461"/>
    <mergeCell ref="A16462:F16462"/>
    <mergeCell ref="A16463:F16463"/>
    <mergeCell ref="A16464:F16464"/>
    <mergeCell ref="A16465:F16465"/>
    <mergeCell ref="A16456:F16456"/>
    <mergeCell ref="A16457:F16457"/>
    <mergeCell ref="A16458:F16458"/>
    <mergeCell ref="A16459:F16459"/>
    <mergeCell ref="A16460:F16460"/>
    <mergeCell ref="A16451:F16451"/>
    <mergeCell ref="A16452:F16452"/>
    <mergeCell ref="A16453:F16453"/>
    <mergeCell ref="A16454:F16454"/>
    <mergeCell ref="A16455:F16455"/>
    <mergeCell ref="A16446:F16446"/>
    <mergeCell ref="A16447:F16447"/>
    <mergeCell ref="A16448:F16448"/>
    <mergeCell ref="A16449:F16449"/>
    <mergeCell ref="A16450:F16450"/>
    <mergeCell ref="A16441:F16441"/>
    <mergeCell ref="A16442:F16442"/>
    <mergeCell ref="A16443:F16443"/>
    <mergeCell ref="A16444:F16444"/>
    <mergeCell ref="A16445:F16445"/>
    <mergeCell ref="A16436:F16436"/>
    <mergeCell ref="A16437:F16437"/>
    <mergeCell ref="A16438:F16438"/>
    <mergeCell ref="A16439:F16439"/>
    <mergeCell ref="A16440:F16440"/>
    <mergeCell ref="A16501:F16501"/>
    <mergeCell ref="A16502:F16502"/>
    <mergeCell ref="A16503:F16503"/>
    <mergeCell ref="A16504:F16504"/>
    <mergeCell ref="A16505:F16505"/>
    <mergeCell ref="A16496:F16496"/>
    <mergeCell ref="A16497:F16497"/>
    <mergeCell ref="A16498:F16498"/>
    <mergeCell ref="A16499:F16499"/>
    <mergeCell ref="A16500:F16500"/>
    <mergeCell ref="A16491:F16491"/>
    <mergeCell ref="A16492:F16492"/>
    <mergeCell ref="A16493:F16493"/>
    <mergeCell ref="A16494:F16494"/>
    <mergeCell ref="A16495:F16495"/>
    <mergeCell ref="A16486:F16486"/>
    <mergeCell ref="A16487:F16487"/>
    <mergeCell ref="A16488:F16488"/>
    <mergeCell ref="A16489:F16489"/>
    <mergeCell ref="A16490:F16490"/>
    <mergeCell ref="A16481:F16481"/>
    <mergeCell ref="A16482:F16482"/>
    <mergeCell ref="A16483:F16483"/>
    <mergeCell ref="A16484:F16484"/>
    <mergeCell ref="A16485:F16485"/>
    <mergeCell ref="A16476:F16476"/>
    <mergeCell ref="A16477:F16477"/>
    <mergeCell ref="A16478:F16478"/>
    <mergeCell ref="A16479:F16479"/>
    <mergeCell ref="A16480:F16480"/>
    <mergeCell ref="A16471:F16471"/>
    <mergeCell ref="A16472:F16472"/>
    <mergeCell ref="A16473:F16473"/>
    <mergeCell ref="A16474:F16474"/>
    <mergeCell ref="A16475:F16475"/>
    <mergeCell ref="A16536:F16536"/>
    <mergeCell ref="A16537:F16537"/>
    <mergeCell ref="A16538:F16538"/>
    <mergeCell ref="A16539:F16539"/>
    <mergeCell ref="A16540:F16540"/>
    <mergeCell ref="A16531:F16531"/>
    <mergeCell ref="A16532:F16532"/>
    <mergeCell ref="A16533:F16533"/>
    <mergeCell ref="A16534:F16534"/>
    <mergeCell ref="A16535:F16535"/>
    <mergeCell ref="A16526:F16526"/>
    <mergeCell ref="A16527:F16527"/>
    <mergeCell ref="A16528:F16528"/>
    <mergeCell ref="A16529:F16529"/>
    <mergeCell ref="A16530:F16530"/>
    <mergeCell ref="A16521:F16521"/>
    <mergeCell ref="A16522:F16522"/>
    <mergeCell ref="A16523:F16523"/>
    <mergeCell ref="A16524:F16524"/>
    <mergeCell ref="A16525:F16525"/>
    <mergeCell ref="A16516:F16516"/>
    <mergeCell ref="A16517:F16517"/>
    <mergeCell ref="A16518:F16518"/>
    <mergeCell ref="A16519:F16519"/>
    <mergeCell ref="A16520:F16520"/>
    <mergeCell ref="A16511:F16511"/>
    <mergeCell ref="A16512:F16512"/>
    <mergeCell ref="A16513:F16513"/>
    <mergeCell ref="A16514:F16514"/>
    <mergeCell ref="A16515:F16515"/>
    <mergeCell ref="A16506:F16506"/>
    <mergeCell ref="A16507:F16507"/>
    <mergeCell ref="A16508:F16508"/>
    <mergeCell ref="A16509:F16509"/>
    <mergeCell ref="A16510:F16510"/>
    <mergeCell ref="A16571:F16571"/>
    <mergeCell ref="A16572:F16572"/>
    <mergeCell ref="A16573:F16573"/>
    <mergeCell ref="A16574:F16574"/>
    <mergeCell ref="A16575:F16575"/>
    <mergeCell ref="A16566:F16566"/>
    <mergeCell ref="A16567:F16567"/>
    <mergeCell ref="A16568:F16568"/>
    <mergeCell ref="A16569:F16569"/>
    <mergeCell ref="A16570:F16570"/>
    <mergeCell ref="A16561:F16561"/>
    <mergeCell ref="A16562:F16562"/>
    <mergeCell ref="A16563:F16563"/>
    <mergeCell ref="A16564:F16564"/>
    <mergeCell ref="A16565:F16565"/>
    <mergeCell ref="A16556:F16556"/>
    <mergeCell ref="A16557:F16557"/>
    <mergeCell ref="A16558:F16558"/>
    <mergeCell ref="A16559:F16559"/>
    <mergeCell ref="A16560:F16560"/>
    <mergeCell ref="A16551:F16551"/>
    <mergeCell ref="A16552:F16552"/>
    <mergeCell ref="A16553:F16553"/>
    <mergeCell ref="A16554:F16554"/>
    <mergeCell ref="A16555:F16555"/>
    <mergeCell ref="A16546:F16546"/>
    <mergeCell ref="A16547:F16547"/>
    <mergeCell ref="A16548:F16548"/>
    <mergeCell ref="A16549:F16549"/>
    <mergeCell ref="A16550:F16550"/>
    <mergeCell ref="A16541:F16541"/>
    <mergeCell ref="A16542:F16542"/>
    <mergeCell ref="A16543:F16543"/>
    <mergeCell ref="A16544:F16544"/>
    <mergeCell ref="A16545:F16545"/>
    <mergeCell ref="A16606:F16606"/>
    <mergeCell ref="A16607:F16607"/>
    <mergeCell ref="A16608:F16608"/>
    <mergeCell ref="A16609:F16609"/>
    <mergeCell ref="A16610:F16610"/>
    <mergeCell ref="A16601:F16601"/>
    <mergeCell ref="A16602:F16602"/>
    <mergeCell ref="A16603:F16603"/>
    <mergeCell ref="A16604:F16604"/>
    <mergeCell ref="A16605:F16605"/>
    <mergeCell ref="A16596:F16596"/>
    <mergeCell ref="A16597:F16597"/>
    <mergeCell ref="A16598:F16598"/>
    <mergeCell ref="A16599:F16599"/>
    <mergeCell ref="A16600:F16600"/>
    <mergeCell ref="A16591:F16591"/>
    <mergeCell ref="A16592:F16592"/>
    <mergeCell ref="A16593:F16593"/>
    <mergeCell ref="A16594:F16594"/>
    <mergeCell ref="A16595:F16595"/>
    <mergeCell ref="A16586:F16586"/>
    <mergeCell ref="A16587:F16587"/>
    <mergeCell ref="A16588:F16588"/>
    <mergeCell ref="A16589:F16589"/>
    <mergeCell ref="A16590:F16590"/>
    <mergeCell ref="A16581:F16581"/>
    <mergeCell ref="A16582:F16582"/>
    <mergeCell ref="A16583:F16583"/>
    <mergeCell ref="A16584:F16584"/>
    <mergeCell ref="A16585:F16585"/>
    <mergeCell ref="A16576:F16576"/>
    <mergeCell ref="A16577:F16577"/>
    <mergeCell ref="A16578:F16578"/>
    <mergeCell ref="A16579:F16579"/>
    <mergeCell ref="A16580:F16580"/>
    <mergeCell ref="A16641:F16641"/>
    <mergeCell ref="A16642:F16642"/>
    <mergeCell ref="A16643:F16643"/>
    <mergeCell ref="A16644:F16644"/>
    <mergeCell ref="A16645:F16645"/>
    <mergeCell ref="A16636:F16636"/>
    <mergeCell ref="A16637:F16637"/>
    <mergeCell ref="A16638:F16638"/>
    <mergeCell ref="A16639:F16639"/>
    <mergeCell ref="A16640:F16640"/>
    <mergeCell ref="A16631:F16631"/>
    <mergeCell ref="A16632:F16632"/>
    <mergeCell ref="A16633:F16633"/>
    <mergeCell ref="A16634:F16634"/>
    <mergeCell ref="A16635:F16635"/>
    <mergeCell ref="A16626:F16626"/>
    <mergeCell ref="A16627:F16627"/>
    <mergeCell ref="A16628:F16628"/>
    <mergeCell ref="A16629:F16629"/>
    <mergeCell ref="A16630:F16630"/>
    <mergeCell ref="A16621:F16621"/>
    <mergeCell ref="A16622:F16622"/>
    <mergeCell ref="A16623:F16623"/>
    <mergeCell ref="A16624:F16624"/>
    <mergeCell ref="A16625:F16625"/>
    <mergeCell ref="A16616:F16616"/>
    <mergeCell ref="A16617:F16617"/>
    <mergeCell ref="A16618:F16618"/>
    <mergeCell ref="A16619:F16619"/>
    <mergeCell ref="A16620:F16620"/>
    <mergeCell ref="A16611:F16611"/>
    <mergeCell ref="A16612:F16612"/>
    <mergeCell ref="A16613:F16613"/>
    <mergeCell ref="A16614:F16614"/>
    <mergeCell ref="A16615:F16615"/>
    <mergeCell ref="A16676:F16676"/>
    <mergeCell ref="A16677:F16677"/>
    <mergeCell ref="A16678:F16678"/>
    <mergeCell ref="A16679:F16679"/>
    <mergeCell ref="A16680:F16680"/>
    <mergeCell ref="A16671:F16671"/>
    <mergeCell ref="A16672:F16672"/>
    <mergeCell ref="A16673:F16673"/>
    <mergeCell ref="A16674:F16674"/>
    <mergeCell ref="A16675:F16675"/>
    <mergeCell ref="A16666:F16666"/>
    <mergeCell ref="A16667:F16667"/>
    <mergeCell ref="A16668:F16668"/>
    <mergeCell ref="A16669:F16669"/>
    <mergeCell ref="A16670:F16670"/>
    <mergeCell ref="A16661:F16661"/>
    <mergeCell ref="A16662:F16662"/>
    <mergeCell ref="A16663:F16663"/>
    <mergeCell ref="A16664:F16664"/>
    <mergeCell ref="A16665:F16665"/>
    <mergeCell ref="A16656:F16656"/>
    <mergeCell ref="A16657:F16657"/>
    <mergeCell ref="A16658:F16658"/>
    <mergeCell ref="A16659:F16659"/>
    <mergeCell ref="A16660:F16660"/>
    <mergeCell ref="A16651:F16651"/>
    <mergeCell ref="A16652:F16652"/>
    <mergeCell ref="A16653:F16653"/>
    <mergeCell ref="A16654:F16654"/>
    <mergeCell ref="A16655:F16655"/>
    <mergeCell ref="A16646:F16646"/>
    <mergeCell ref="A16647:F16647"/>
    <mergeCell ref="A16648:F16648"/>
    <mergeCell ref="A16649:F16649"/>
    <mergeCell ref="A16650:F16650"/>
    <mergeCell ref="A16711:F16711"/>
    <mergeCell ref="A16712:F16712"/>
    <mergeCell ref="A16713:F16713"/>
    <mergeCell ref="A16714:F16714"/>
    <mergeCell ref="A16715:F16715"/>
    <mergeCell ref="A16706:F16706"/>
    <mergeCell ref="A16707:F16707"/>
    <mergeCell ref="A16708:F16708"/>
    <mergeCell ref="A16709:F16709"/>
    <mergeCell ref="A16710:F16710"/>
    <mergeCell ref="A16701:F16701"/>
    <mergeCell ref="A16702:F16702"/>
    <mergeCell ref="A16703:F16703"/>
    <mergeCell ref="A16704:F16704"/>
    <mergeCell ref="A16705:F16705"/>
    <mergeCell ref="A16696:F16696"/>
    <mergeCell ref="A16697:F16697"/>
    <mergeCell ref="A16698:F16698"/>
    <mergeCell ref="A16699:F16699"/>
    <mergeCell ref="A16700:F16700"/>
    <mergeCell ref="A16691:F16691"/>
    <mergeCell ref="A16692:F16692"/>
    <mergeCell ref="A16693:F16693"/>
    <mergeCell ref="A16694:F16694"/>
    <mergeCell ref="A16695:F16695"/>
    <mergeCell ref="A16686:F16686"/>
    <mergeCell ref="A16687:F16687"/>
    <mergeCell ref="A16688:F16688"/>
    <mergeCell ref="A16689:F16689"/>
    <mergeCell ref="A16690:F16690"/>
    <mergeCell ref="A16681:F16681"/>
    <mergeCell ref="A16682:F16682"/>
    <mergeCell ref="A16683:F16683"/>
    <mergeCell ref="A16684:F16684"/>
    <mergeCell ref="A16685:F16685"/>
    <mergeCell ref="A16746:F16746"/>
    <mergeCell ref="A16747:F16747"/>
    <mergeCell ref="A16748:F16748"/>
    <mergeCell ref="A16749:F16749"/>
    <mergeCell ref="A16750:F16750"/>
    <mergeCell ref="A16741:F16741"/>
    <mergeCell ref="A16742:F16742"/>
    <mergeCell ref="A16743:F16743"/>
    <mergeCell ref="A16744:F16744"/>
    <mergeCell ref="A16745:F16745"/>
    <mergeCell ref="A16736:F16736"/>
    <mergeCell ref="A16737:F16737"/>
    <mergeCell ref="A16738:F16738"/>
    <mergeCell ref="A16739:F16739"/>
    <mergeCell ref="A16740:F16740"/>
    <mergeCell ref="A16731:F16731"/>
    <mergeCell ref="A16732:F16732"/>
    <mergeCell ref="A16733:F16733"/>
    <mergeCell ref="A16734:F16734"/>
    <mergeCell ref="A16735:F16735"/>
    <mergeCell ref="A16726:F16726"/>
    <mergeCell ref="A16727:F16727"/>
    <mergeCell ref="A16728:F16728"/>
    <mergeCell ref="A16729:F16729"/>
    <mergeCell ref="A16730:F16730"/>
    <mergeCell ref="A16721:F16721"/>
    <mergeCell ref="A16722:F16722"/>
    <mergeCell ref="A16723:F16723"/>
    <mergeCell ref="A16724:F16724"/>
    <mergeCell ref="A16725:F16725"/>
    <mergeCell ref="A16716:F16716"/>
    <mergeCell ref="A16717:F16717"/>
    <mergeCell ref="A16718:F16718"/>
    <mergeCell ref="A16719:F16719"/>
    <mergeCell ref="A16720:F16720"/>
    <mergeCell ref="A16781:F16781"/>
    <mergeCell ref="A16782:F16782"/>
    <mergeCell ref="A16783:F16783"/>
    <mergeCell ref="A16784:F16784"/>
    <mergeCell ref="A16785:F16785"/>
    <mergeCell ref="A16776:F16776"/>
    <mergeCell ref="A16777:F16777"/>
    <mergeCell ref="A16778:F16778"/>
    <mergeCell ref="A16779:F16779"/>
    <mergeCell ref="A16780:F16780"/>
    <mergeCell ref="A16771:F16771"/>
    <mergeCell ref="A16772:F16772"/>
    <mergeCell ref="A16773:F16773"/>
    <mergeCell ref="A16774:F16774"/>
    <mergeCell ref="A16775:F16775"/>
    <mergeCell ref="A16766:F16766"/>
    <mergeCell ref="A16767:F16767"/>
    <mergeCell ref="A16768:F16768"/>
    <mergeCell ref="A16769:F16769"/>
    <mergeCell ref="A16770:F16770"/>
    <mergeCell ref="A16761:F16761"/>
    <mergeCell ref="A16762:F16762"/>
    <mergeCell ref="A16763:F16763"/>
    <mergeCell ref="A16764:F16764"/>
    <mergeCell ref="A16765:F16765"/>
    <mergeCell ref="A16756:F16756"/>
    <mergeCell ref="A16757:F16757"/>
    <mergeCell ref="A16758:F16758"/>
    <mergeCell ref="A16759:F16759"/>
    <mergeCell ref="A16760:F16760"/>
    <mergeCell ref="A16751:F16751"/>
    <mergeCell ref="A16752:F16752"/>
    <mergeCell ref="A16753:F16753"/>
    <mergeCell ref="A16754:F16754"/>
    <mergeCell ref="A16755:F16755"/>
    <mergeCell ref="A16816:F16816"/>
    <mergeCell ref="A16817:F16817"/>
    <mergeCell ref="A16818:F16818"/>
    <mergeCell ref="A16819:F16819"/>
    <mergeCell ref="A16820:F16820"/>
    <mergeCell ref="A16811:F16811"/>
    <mergeCell ref="A16812:F16812"/>
    <mergeCell ref="A16813:F16813"/>
    <mergeCell ref="A16814:F16814"/>
    <mergeCell ref="A16815:F16815"/>
    <mergeCell ref="A16806:F16806"/>
    <mergeCell ref="A16807:F16807"/>
    <mergeCell ref="A16808:F16808"/>
    <mergeCell ref="A16809:F16809"/>
    <mergeCell ref="A16810:F16810"/>
    <mergeCell ref="A16801:F16801"/>
    <mergeCell ref="A16802:F16802"/>
    <mergeCell ref="A16803:F16803"/>
    <mergeCell ref="A16804:F16804"/>
    <mergeCell ref="A16805:F16805"/>
    <mergeCell ref="A16796:F16796"/>
    <mergeCell ref="A16797:F16797"/>
    <mergeCell ref="A16798:F16798"/>
    <mergeCell ref="A16799:F16799"/>
    <mergeCell ref="A16800:F16800"/>
    <mergeCell ref="A16791:F16791"/>
    <mergeCell ref="A16792:F16792"/>
    <mergeCell ref="A16793:F16793"/>
    <mergeCell ref="A16794:F16794"/>
    <mergeCell ref="A16795:F16795"/>
    <mergeCell ref="A16786:F16786"/>
    <mergeCell ref="A16787:F16787"/>
    <mergeCell ref="A16788:F16788"/>
    <mergeCell ref="A16789:F16789"/>
    <mergeCell ref="A16790:F16790"/>
    <mergeCell ref="A16851:F16851"/>
    <mergeCell ref="A16852:F16852"/>
    <mergeCell ref="A16853:F16853"/>
    <mergeCell ref="A16854:F16854"/>
    <mergeCell ref="A16855:F16855"/>
    <mergeCell ref="A16846:F16846"/>
    <mergeCell ref="A16847:F16847"/>
    <mergeCell ref="A16848:F16848"/>
    <mergeCell ref="A16849:F16849"/>
    <mergeCell ref="A16850:F16850"/>
    <mergeCell ref="A16841:F16841"/>
    <mergeCell ref="A16842:F16842"/>
    <mergeCell ref="A16843:F16843"/>
    <mergeCell ref="A16844:F16844"/>
    <mergeCell ref="A16845:F16845"/>
    <mergeCell ref="A16836:F16836"/>
    <mergeCell ref="A16837:F16837"/>
    <mergeCell ref="A16838:F16838"/>
    <mergeCell ref="A16839:F16839"/>
    <mergeCell ref="A16840:F16840"/>
    <mergeCell ref="A16831:F16831"/>
    <mergeCell ref="A16832:F16832"/>
    <mergeCell ref="A16833:F16833"/>
    <mergeCell ref="A16834:F16834"/>
    <mergeCell ref="A16835:F16835"/>
    <mergeCell ref="A16826:F16826"/>
    <mergeCell ref="A16827:F16827"/>
    <mergeCell ref="A16828:F16828"/>
    <mergeCell ref="A16829:F16829"/>
    <mergeCell ref="A16830:F16830"/>
    <mergeCell ref="A16821:F16821"/>
    <mergeCell ref="A16822:F16822"/>
    <mergeCell ref="A16823:F16823"/>
    <mergeCell ref="A16824:F16824"/>
    <mergeCell ref="A16825:F16825"/>
    <mergeCell ref="A16886:F16886"/>
    <mergeCell ref="A16887:F16887"/>
    <mergeCell ref="A16888:F16888"/>
    <mergeCell ref="A16889:F16889"/>
    <mergeCell ref="A16890:F16890"/>
    <mergeCell ref="A16881:F16881"/>
    <mergeCell ref="A16882:F16882"/>
    <mergeCell ref="A16883:F16883"/>
    <mergeCell ref="A16884:F16884"/>
    <mergeCell ref="A16885:F16885"/>
    <mergeCell ref="A16876:F16876"/>
    <mergeCell ref="A16877:F16877"/>
    <mergeCell ref="A16878:F16878"/>
    <mergeCell ref="A16879:F16879"/>
    <mergeCell ref="A16880:F16880"/>
    <mergeCell ref="A16871:F16871"/>
    <mergeCell ref="A16872:F16872"/>
    <mergeCell ref="A16873:F16873"/>
    <mergeCell ref="A16874:F16874"/>
    <mergeCell ref="A16875:F16875"/>
    <mergeCell ref="A16866:F16866"/>
    <mergeCell ref="A16867:F16867"/>
    <mergeCell ref="A16868:F16868"/>
    <mergeCell ref="A16869:F16869"/>
    <mergeCell ref="A16870:F16870"/>
    <mergeCell ref="A16861:F16861"/>
    <mergeCell ref="A16862:F16862"/>
    <mergeCell ref="A16863:F16863"/>
    <mergeCell ref="A16864:F16864"/>
    <mergeCell ref="A16865:F16865"/>
    <mergeCell ref="A16856:F16856"/>
    <mergeCell ref="A16857:F16857"/>
    <mergeCell ref="A16858:F16858"/>
    <mergeCell ref="A16859:F16859"/>
    <mergeCell ref="A16860:F16860"/>
    <mergeCell ref="A16921:F16921"/>
    <mergeCell ref="A16922:F16922"/>
    <mergeCell ref="A16923:F16923"/>
    <mergeCell ref="A16924:F16924"/>
    <mergeCell ref="A16925:F16925"/>
    <mergeCell ref="A16916:F16916"/>
    <mergeCell ref="A16917:F16917"/>
    <mergeCell ref="A16918:F16918"/>
    <mergeCell ref="A16919:F16919"/>
    <mergeCell ref="A16920:F16920"/>
    <mergeCell ref="A16911:F16911"/>
    <mergeCell ref="A16912:F16912"/>
    <mergeCell ref="A16913:F16913"/>
    <mergeCell ref="A16914:F16914"/>
    <mergeCell ref="A16915:F16915"/>
    <mergeCell ref="A16906:F16906"/>
    <mergeCell ref="A16907:F16907"/>
    <mergeCell ref="A16908:F16908"/>
    <mergeCell ref="A16909:F16909"/>
    <mergeCell ref="A16910:F16910"/>
    <mergeCell ref="A16901:F16901"/>
    <mergeCell ref="A16902:F16902"/>
    <mergeCell ref="A16903:F16903"/>
    <mergeCell ref="A16904:F16904"/>
    <mergeCell ref="A16905:F16905"/>
    <mergeCell ref="A16896:F16896"/>
    <mergeCell ref="A16897:F16897"/>
    <mergeCell ref="A16898:F16898"/>
    <mergeCell ref="A16899:F16899"/>
    <mergeCell ref="A16900:F16900"/>
    <mergeCell ref="A16891:F16891"/>
    <mergeCell ref="A16892:F16892"/>
    <mergeCell ref="A16893:F16893"/>
    <mergeCell ref="A16894:F16894"/>
    <mergeCell ref="A16895:F16895"/>
    <mergeCell ref="A16956:F16956"/>
    <mergeCell ref="A16957:F16957"/>
    <mergeCell ref="A16958:F16958"/>
    <mergeCell ref="A16959:F16959"/>
    <mergeCell ref="A16960:F16960"/>
    <mergeCell ref="A16951:F16951"/>
    <mergeCell ref="A16952:F16952"/>
    <mergeCell ref="A16953:F16953"/>
    <mergeCell ref="A16954:F16954"/>
    <mergeCell ref="A16955:F16955"/>
    <mergeCell ref="A16946:F16946"/>
    <mergeCell ref="A16947:F16947"/>
    <mergeCell ref="A16948:F16948"/>
    <mergeCell ref="A16949:F16949"/>
    <mergeCell ref="A16950:F16950"/>
    <mergeCell ref="A16941:F16941"/>
    <mergeCell ref="A16942:F16942"/>
    <mergeCell ref="A16943:F16943"/>
    <mergeCell ref="A16944:F16944"/>
    <mergeCell ref="A16945:F16945"/>
    <mergeCell ref="A16936:F16936"/>
    <mergeCell ref="A16937:F16937"/>
    <mergeCell ref="A16938:F16938"/>
    <mergeCell ref="A16939:F16939"/>
    <mergeCell ref="A16940:F16940"/>
    <mergeCell ref="A16931:F16931"/>
    <mergeCell ref="A16932:F16932"/>
    <mergeCell ref="A16933:F16933"/>
    <mergeCell ref="A16934:F16934"/>
    <mergeCell ref="A16935:F16935"/>
    <mergeCell ref="A16926:F16926"/>
    <mergeCell ref="A16927:F16927"/>
    <mergeCell ref="A16928:F16928"/>
    <mergeCell ref="A16929:F16929"/>
    <mergeCell ref="A16930:F16930"/>
    <mergeCell ref="A16991:F16991"/>
    <mergeCell ref="A16992:F16992"/>
    <mergeCell ref="A16993:F16993"/>
    <mergeCell ref="A16994:F16994"/>
    <mergeCell ref="A16995:F16995"/>
    <mergeCell ref="A16986:F16986"/>
    <mergeCell ref="A16987:F16987"/>
    <mergeCell ref="A16988:F16988"/>
    <mergeCell ref="A16989:F16989"/>
    <mergeCell ref="A16990:F16990"/>
    <mergeCell ref="A16981:F16981"/>
    <mergeCell ref="A16982:F16982"/>
    <mergeCell ref="A16983:F16983"/>
    <mergeCell ref="A16984:F16984"/>
    <mergeCell ref="A16985:F16985"/>
    <mergeCell ref="A16976:F16976"/>
    <mergeCell ref="A16977:F16977"/>
    <mergeCell ref="A16978:F16978"/>
    <mergeCell ref="A16979:F16979"/>
    <mergeCell ref="A16980:F16980"/>
    <mergeCell ref="A16971:F16971"/>
    <mergeCell ref="A16972:F16972"/>
    <mergeCell ref="A16973:F16973"/>
    <mergeCell ref="A16974:F16974"/>
    <mergeCell ref="A16975:F16975"/>
    <mergeCell ref="A16966:F16966"/>
    <mergeCell ref="A16967:F16967"/>
    <mergeCell ref="A16968:F16968"/>
    <mergeCell ref="A16969:F16969"/>
    <mergeCell ref="A16970:F16970"/>
    <mergeCell ref="A16961:F16961"/>
    <mergeCell ref="A16962:F16962"/>
    <mergeCell ref="A16963:F16963"/>
    <mergeCell ref="A16964:F16964"/>
    <mergeCell ref="A16965:F16965"/>
    <mergeCell ref="A17026:F17026"/>
    <mergeCell ref="A17027:F17027"/>
    <mergeCell ref="A17028:F17028"/>
    <mergeCell ref="A17029:F17029"/>
    <mergeCell ref="A17030:F17030"/>
    <mergeCell ref="A17021:F17021"/>
    <mergeCell ref="A17022:F17022"/>
    <mergeCell ref="A17023:F17023"/>
    <mergeCell ref="A17024:F17024"/>
    <mergeCell ref="A17025:F17025"/>
    <mergeCell ref="A17016:F17016"/>
    <mergeCell ref="A17017:F17017"/>
    <mergeCell ref="A17018:F17018"/>
    <mergeCell ref="A17019:F17019"/>
    <mergeCell ref="A17020:F17020"/>
    <mergeCell ref="A17011:F17011"/>
    <mergeCell ref="A17012:F17012"/>
    <mergeCell ref="A17013:F17013"/>
    <mergeCell ref="A17014:F17014"/>
    <mergeCell ref="A17015:F17015"/>
    <mergeCell ref="A17006:F17006"/>
    <mergeCell ref="A17007:F17007"/>
    <mergeCell ref="A17008:F17008"/>
    <mergeCell ref="A17009:F17009"/>
    <mergeCell ref="A17010:F17010"/>
    <mergeCell ref="A17001:F17001"/>
    <mergeCell ref="A17002:F17002"/>
    <mergeCell ref="A17003:F17003"/>
    <mergeCell ref="A17004:F17004"/>
    <mergeCell ref="A17005:F17005"/>
    <mergeCell ref="A16996:F16996"/>
    <mergeCell ref="A16997:F16997"/>
    <mergeCell ref="A16998:F16998"/>
    <mergeCell ref="A16999:F16999"/>
    <mergeCell ref="A17000:F17000"/>
    <mergeCell ref="A17061:F17061"/>
    <mergeCell ref="A17062:F17062"/>
    <mergeCell ref="A17063:F17063"/>
    <mergeCell ref="A17064:F17064"/>
    <mergeCell ref="A17065:F17065"/>
    <mergeCell ref="A17056:F17056"/>
    <mergeCell ref="A17057:F17057"/>
    <mergeCell ref="A17058:F17058"/>
    <mergeCell ref="A17059:F17059"/>
    <mergeCell ref="A17060:F17060"/>
    <mergeCell ref="A17051:F17051"/>
    <mergeCell ref="A17052:F17052"/>
    <mergeCell ref="A17053:F17053"/>
    <mergeCell ref="A17054:F17054"/>
    <mergeCell ref="A17055:F17055"/>
    <mergeCell ref="A17046:F17046"/>
    <mergeCell ref="A17047:F17047"/>
    <mergeCell ref="A17048:F17048"/>
    <mergeCell ref="A17049:F17049"/>
    <mergeCell ref="A17050:F17050"/>
    <mergeCell ref="A17041:F17041"/>
    <mergeCell ref="A17042:F17042"/>
    <mergeCell ref="A17043:F17043"/>
    <mergeCell ref="A17044:F17044"/>
    <mergeCell ref="A17045:F17045"/>
    <mergeCell ref="A17036:F17036"/>
    <mergeCell ref="A17037:F17037"/>
    <mergeCell ref="A17038:F17038"/>
    <mergeCell ref="A17039:F17039"/>
    <mergeCell ref="A17040:F17040"/>
    <mergeCell ref="A17031:F17031"/>
    <mergeCell ref="A17032:F17032"/>
    <mergeCell ref="A17033:F17033"/>
    <mergeCell ref="A17034:F17034"/>
    <mergeCell ref="A17035:F17035"/>
    <mergeCell ref="A17096:F17096"/>
    <mergeCell ref="A17097:F17097"/>
    <mergeCell ref="A17098:F17098"/>
    <mergeCell ref="A17099:F17099"/>
    <mergeCell ref="A17100:F17100"/>
    <mergeCell ref="A17091:F17091"/>
    <mergeCell ref="A17092:F17092"/>
    <mergeCell ref="A17093:F17093"/>
    <mergeCell ref="A17094:F17094"/>
    <mergeCell ref="A17095:F17095"/>
    <mergeCell ref="A17086:F17086"/>
    <mergeCell ref="A17087:F17087"/>
    <mergeCell ref="A17088:F17088"/>
    <mergeCell ref="A17089:F17089"/>
    <mergeCell ref="A17090:F17090"/>
    <mergeCell ref="A17081:F17081"/>
    <mergeCell ref="A17082:F17082"/>
    <mergeCell ref="A17083:F17083"/>
    <mergeCell ref="A17084:F17084"/>
    <mergeCell ref="A17085:F17085"/>
    <mergeCell ref="A17076:F17076"/>
    <mergeCell ref="A17077:F17077"/>
    <mergeCell ref="A17078:F17078"/>
    <mergeCell ref="A17079:F17079"/>
    <mergeCell ref="A17080:F17080"/>
    <mergeCell ref="A17071:F17071"/>
    <mergeCell ref="A17072:F17072"/>
    <mergeCell ref="A17073:F17073"/>
    <mergeCell ref="A17074:F17074"/>
    <mergeCell ref="A17075:F17075"/>
    <mergeCell ref="A17066:F17066"/>
    <mergeCell ref="A17067:F17067"/>
    <mergeCell ref="A17068:F17068"/>
    <mergeCell ref="A17069:F17069"/>
    <mergeCell ref="A17070:F17070"/>
    <mergeCell ref="A17131:F17131"/>
    <mergeCell ref="A17132:F17132"/>
    <mergeCell ref="A17133:F17133"/>
    <mergeCell ref="A17134:F17134"/>
    <mergeCell ref="A17135:F17135"/>
    <mergeCell ref="A17126:F17126"/>
    <mergeCell ref="A17127:F17127"/>
    <mergeCell ref="A17128:F17128"/>
    <mergeCell ref="A17129:F17129"/>
    <mergeCell ref="A17130:F17130"/>
    <mergeCell ref="A17121:F17121"/>
    <mergeCell ref="A17122:F17122"/>
    <mergeCell ref="A17123:F17123"/>
    <mergeCell ref="A17124:F17124"/>
    <mergeCell ref="A17125:F17125"/>
    <mergeCell ref="A17116:F17116"/>
    <mergeCell ref="A17117:F17117"/>
    <mergeCell ref="A17118:F17118"/>
    <mergeCell ref="A17119:F17119"/>
    <mergeCell ref="A17120:F17120"/>
    <mergeCell ref="A17111:F17111"/>
    <mergeCell ref="A17112:F17112"/>
    <mergeCell ref="A17113:F17113"/>
    <mergeCell ref="A17114:F17114"/>
    <mergeCell ref="A17115:F17115"/>
    <mergeCell ref="A17106:F17106"/>
    <mergeCell ref="A17107:F17107"/>
    <mergeCell ref="A17108:F17108"/>
    <mergeCell ref="A17109:F17109"/>
    <mergeCell ref="A17110:F17110"/>
    <mergeCell ref="A17101:F17101"/>
    <mergeCell ref="A17102:F17102"/>
    <mergeCell ref="A17103:F17103"/>
    <mergeCell ref="A17104:F17104"/>
    <mergeCell ref="A17105:F17105"/>
    <mergeCell ref="A17166:F17166"/>
    <mergeCell ref="A17167:F17167"/>
    <mergeCell ref="A17168:F17168"/>
    <mergeCell ref="A17169:F17169"/>
    <mergeCell ref="A17170:F17170"/>
    <mergeCell ref="A17161:F17161"/>
    <mergeCell ref="A17162:F17162"/>
    <mergeCell ref="A17163:F17163"/>
    <mergeCell ref="A17164:F17164"/>
    <mergeCell ref="A17165:F17165"/>
    <mergeCell ref="A17156:F17156"/>
    <mergeCell ref="A17157:F17157"/>
    <mergeCell ref="A17158:F17158"/>
    <mergeCell ref="A17159:F17159"/>
    <mergeCell ref="A17160:F17160"/>
    <mergeCell ref="A17151:F17151"/>
    <mergeCell ref="A17152:F17152"/>
    <mergeCell ref="A17153:F17153"/>
    <mergeCell ref="A17154:F17154"/>
    <mergeCell ref="A17155:F17155"/>
    <mergeCell ref="A17146:F17146"/>
    <mergeCell ref="A17147:F17147"/>
    <mergeCell ref="A17148:F17148"/>
    <mergeCell ref="A17149:F17149"/>
    <mergeCell ref="A17150:F17150"/>
    <mergeCell ref="A17141:F17141"/>
    <mergeCell ref="A17142:F17142"/>
    <mergeCell ref="A17143:F17143"/>
    <mergeCell ref="A17144:F17144"/>
    <mergeCell ref="A17145:F17145"/>
    <mergeCell ref="A17136:F17136"/>
    <mergeCell ref="A17137:F17137"/>
    <mergeCell ref="A17138:F17138"/>
    <mergeCell ref="A17139:F17139"/>
    <mergeCell ref="A17140:F17140"/>
    <mergeCell ref="A17201:F17201"/>
    <mergeCell ref="A17202:F17202"/>
    <mergeCell ref="A17203:F17203"/>
    <mergeCell ref="A17204:F17204"/>
    <mergeCell ref="A17205:F17205"/>
    <mergeCell ref="A17196:F17196"/>
    <mergeCell ref="A17197:F17197"/>
    <mergeCell ref="A17198:F17198"/>
    <mergeCell ref="A17199:F17199"/>
    <mergeCell ref="A17200:F17200"/>
    <mergeCell ref="A17191:F17191"/>
    <mergeCell ref="A17192:F17192"/>
    <mergeCell ref="A17193:F17193"/>
    <mergeCell ref="A17194:F17194"/>
    <mergeCell ref="A17195:F17195"/>
    <mergeCell ref="A17186:F17186"/>
    <mergeCell ref="A17187:F17187"/>
    <mergeCell ref="A17188:F17188"/>
    <mergeCell ref="A17189:F17189"/>
    <mergeCell ref="A17190:F17190"/>
    <mergeCell ref="A17181:F17181"/>
    <mergeCell ref="A17182:F17182"/>
    <mergeCell ref="A17183:F17183"/>
    <mergeCell ref="A17184:F17184"/>
    <mergeCell ref="A17185:F17185"/>
    <mergeCell ref="A17176:F17176"/>
    <mergeCell ref="A17177:F17177"/>
    <mergeCell ref="A17178:F17178"/>
    <mergeCell ref="A17179:F17179"/>
    <mergeCell ref="A17180:F17180"/>
    <mergeCell ref="A17171:F17171"/>
    <mergeCell ref="A17172:F17172"/>
    <mergeCell ref="A17173:F17173"/>
    <mergeCell ref="A17174:F17174"/>
    <mergeCell ref="A17175:F17175"/>
    <mergeCell ref="A17236:F17236"/>
    <mergeCell ref="A17237:F17237"/>
    <mergeCell ref="A17238:F17238"/>
    <mergeCell ref="A17239:F17239"/>
    <mergeCell ref="A17240:F17240"/>
    <mergeCell ref="A17231:F17231"/>
    <mergeCell ref="A17232:F17232"/>
    <mergeCell ref="A17233:F17233"/>
    <mergeCell ref="A17234:F17234"/>
    <mergeCell ref="A17235:F17235"/>
    <mergeCell ref="A17226:F17226"/>
    <mergeCell ref="A17227:F17227"/>
    <mergeCell ref="A17228:F17228"/>
    <mergeCell ref="A17229:F17229"/>
    <mergeCell ref="A17230:F17230"/>
    <mergeCell ref="A17221:F17221"/>
    <mergeCell ref="A17222:F17222"/>
    <mergeCell ref="A17223:F17223"/>
    <mergeCell ref="A17224:F17224"/>
    <mergeCell ref="A17225:F17225"/>
    <mergeCell ref="A17216:F17216"/>
    <mergeCell ref="A17217:F17217"/>
    <mergeCell ref="A17218:F17218"/>
    <mergeCell ref="A17219:F17219"/>
    <mergeCell ref="A17220:F17220"/>
    <mergeCell ref="A17211:F17211"/>
    <mergeCell ref="A17212:F17212"/>
    <mergeCell ref="A17213:F17213"/>
    <mergeCell ref="A17214:F17214"/>
    <mergeCell ref="A17215:F17215"/>
    <mergeCell ref="A17206:F17206"/>
    <mergeCell ref="A17207:F17207"/>
    <mergeCell ref="A17208:F17208"/>
    <mergeCell ref="A17209:F17209"/>
    <mergeCell ref="A17210:F17210"/>
    <mergeCell ref="A17271:F17271"/>
    <mergeCell ref="A17272:F17272"/>
    <mergeCell ref="A17273:F17273"/>
    <mergeCell ref="A17274:F17274"/>
    <mergeCell ref="A17275:F17275"/>
    <mergeCell ref="A17266:F17266"/>
    <mergeCell ref="A17267:F17267"/>
    <mergeCell ref="A17268:F17268"/>
    <mergeCell ref="A17269:F17269"/>
    <mergeCell ref="A17270:F17270"/>
    <mergeCell ref="A17261:F17261"/>
    <mergeCell ref="A17262:F17262"/>
    <mergeCell ref="A17263:F17263"/>
    <mergeCell ref="A17264:F17264"/>
    <mergeCell ref="A17265:F17265"/>
    <mergeCell ref="A17256:F17256"/>
    <mergeCell ref="A17257:F17257"/>
    <mergeCell ref="A17258:F17258"/>
    <mergeCell ref="A17259:F17259"/>
    <mergeCell ref="A17260:F17260"/>
    <mergeCell ref="A17251:F17251"/>
    <mergeCell ref="A17252:F17252"/>
    <mergeCell ref="A17253:F17253"/>
    <mergeCell ref="A17254:F17254"/>
    <mergeCell ref="A17255:F17255"/>
    <mergeCell ref="A17246:F17246"/>
    <mergeCell ref="A17247:F17247"/>
    <mergeCell ref="A17248:F17248"/>
    <mergeCell ref="A17249:F17249"/>
    <mergeCell ref="A17250:F17250"/>
    <mergeCell ref="A17241:F17241"/>
    <mergeCell ref="A17242:F17242"/>
    <mergeCell ref="A17243:F17243"/>
    <mergeCell ref="A17244:F17244"/>
    <mergeCell ref="A17245:F17245"/>
    <mergeCell ref="A17306:F17306"/>
    <mergeCell ref="A17307:F17307"/>
    <mergeCell ref="A17308:F17308"/>
    <mergeCell ref="A17309:F17309"/>
    <mergeCell ref="A17310:F17310"/>
    <mergeCell ref="A17301:F17301"/>
    <mergeCell ref="A17302:F17302"/>
    <mergeCell ref="A17303:F17303"/>
    <mergeCell ref="A17304:F17304"/>
    <mergeCell ref="A17305:F17305"/>
    <mergeCell ref="A17296:F17296"/>
    <mergeCell ref="A17297:F17297"/>
    <mergeCell ref="A17298:F17298"/>
    <mergeCell ref="A17299:F17299"/>
    <mergeCell ref="A17300:F17300"/>
    <mergeCell ref="A17291:F17291"/>
    <mergeCell ref="A17292:F17292"/>
    <mergeCell ref="A17293:F17293"/>
    <mergeCell ref="A17294:F17294"/>
    <mergeCell ref="A17295:F17295"/>
    <mergeCell ref="A17286:F17286"/>
    <mergeCell ref="A17287:F17287"/>
    <mergeCell ref="A17288:F17288"/>
    <mergeCell ref="A17289:F17289"/>
    <mergeCell ref="A17290:F17290"/>
    <mergeCell ref="A17281:F17281"/>
    <mergeCell ref="A17282:F17282"/>
    <mergeCell ref="A17283:F17283"/>
    <mergeCell ref="A17284:F17284"/>
    <mergeCell ref="A17285:F17285"/>
    <mergeCell ref="A17276:F17276"/>
    <mergeCell ref="A17277:F17277"/>
    <mergeCell ref="A17278:F17278"/>
    <mergeCell ref="A17279:F17279"/>
    <mergeCell ref="A17280:F17280"/>
    <mergeCell ref="A17341:F17341"/>
    <mergeCell ref="A17342:F17342"/>
    <mergeCell ref="A17343:F17343"/>
    <mergeCell ref="A17344:F17344"/>
    <mergeCell ref="A17345:F17345"/>
    <mergeCell ref="A17336:F17336"/>
    <mergeCell ref="A17337:F17337"/>
    <mergeCell ref="A17338:F17338"/>
    <mergeCell ref="A17339:F17339"/>
    <mergeCell ref="A17340:F17340"/>
    <mergeCell ref="A17331:F17331"/>
    <mergeCell ref="A17332:F17332"/>
    <mergeCell ref="A17333:F17333"/>
    <mergeCell ref="A17334:F17334"/>
    <mergeCell ref="A17335:F17335"/>
    <mergeCell ref="A17326:F17326"/>
    <mergeCell ref="A17327:F17327"/>
    <mergeCell ref="A17328:F17328"/>
    <mergeCell ref="A17329:F17329"/>
    <mergeCell ref="A17330:F17330"/>
    <mergeCell ref="A17321:F17321"/>
    <mergeCell ref="A17322:F17322"/>
    <mergeCell ref="A17323:F17323"/>
    <mergeCell ref="A17324:F17324"/>
    <mergeCell ref="A17325:F17325"/>
    <mergeCell ref="A17316:F17316"/>
    <mergeCell ref="A17317:F17317"/>
    <mergeCell ref="A17318:F17318"/>
    <mergeCell ref="A17319:F17319"/>
    <mergeCell ref="A17320:F17320"/>
    <mergeCell ref="A17311:F17311"/>
    <mergeCell ref="A17312:F17312"/>
    <mergeCell ref="A17313:F17313"/>
    <mergeCell ref="A17314:F17314"/>
    <mergeCell ref="A17315:F17315"/>
    <mergeCell ref="A17376:F17376"/>
    <mergeCell ref="A17377:F17377"/>
    <mergeCell ref="A17378:F17378"/>
    <mergeCell ref="A17379:F17379"/>
    <mergeCell ref="A17380:F17380"/>
    <mergeCell ref="A17371:F17371"/>
    <mergeCell ref="A17372:F17372"/>
    <mergeCell ref="A17373:F17373"/>
    <mergeCell ref="A17374:F17374"/>
    <mergeCell ref="A17375:F17375"/>
    <mergeCell ref="A17366:F17366"/>
    <mergeCell ref="A17367:F17367"/>
    <mergeCell ref="A17368:F17368"/>
    <mergeCell ref="A17369:F17369"/>
    <mergeCell ref="A17370:F17370"/>
    <mergeCell ref="A17361:F17361"/>
    <mergeCell ref="A17362:F17362"/>
    <mergeCell ref="A17363:F17363"/>
    <mergeCell ref="A17364:F17364"/>
    <mergeCell ref="A17365:F17365"/>
    <mergeCell ref="A17356:F17356"/>
    <mergeCell ref="A17357:F17357"/>
    <mergeCell ref="A17358:F17358"/>
    <mergeCell ref="A17359:F17359"/>
    <mergeCell ref="A17360:F17360"/>
    <mergeCell ref="A17351:F17351"/>
    <mergeCell ref="A17352:F17352"/>
    <mergeCell ref="A17353:F17353"/>
    <mergeCell ref="A17354:F17354"/>
    <mergeCell ref="A17355:F17355"/>
    <mergeCell ref="A17346:F17346"/>
    <mergeCell ref="A17347:F17347"/>
    <mergeCell ref="A17348:F17348"/>
    <mergeCell ref="A17349:F17349"/>
    <mergeCell ref="A17350:F17350"/>
    <mergeCell ref="A17411:F17411"/>
    <mergeCell ref="A17412:F17412"/>
    <mergeCell ref="A17413:F17413"/>
    <mergeCell ref="A17414:F17414"/>
    <mergeCell ref="A17415:F17415"/>
    <mergeCell ref="A17406:F17406"/>
    <mergeCell ref="A17407:F17407"/>
    <mergeCell ref="A17408:F17408"/>
    <mergeCell ref="A17409:F17409"/>
    <mergeCell ref="A17410:F17410"/>
    <mergeCell ref="A17401:F17401"/>
    <mergeCell ref="A17402:F17402"/>
    <mergeCell ref="A17403:F17403"/>
    <mergeCell ref="A17404:F17404"/>
    <mergeCell ref="A17405:F17405"/>
    <mergeCell ref="A17396:F17396"/>
    <mergeCell ref="A17397:F17397"/>
    <mergeCell ref="A17398:F17398"/>
    <mergeCell ref="A17399:F17399"/>
    <mergeCell ref="A17400:F17400"/>
    <mergeCell ref="A17391:F17391"/>
    <mergeCell ref="A17392:F17392"/>
    <mergeCell ref="A17393:F17393"/>
    <mergeCell ref="A17394:F17394"/>
    <mergeCell ref="A17395:F17395"/>
    <mergeCell ref="A17386:F17386"/>
    <mergeCell ref="A17387:F17387"/>
    <mergeCell ref="A17388:F17388"/>
    <mergeCell ref="A17389:F17389"/>
    <mergeCell ref="A17390:F17390"/>
    <mergeCell ref="A17381:F17381"/>
    <mergeCell ref="A17382:F17382"/>
    <mergeCell ref="A17383:F17383"/>
    <mergeCell ref="A17384:F17384"/>
    <mergeCell ref="A17385:F17385"/>
    <mergeCell ref="A17446:F17446"/>
    <mergeCell ref="A17447:F17447"/>
    <mergeCell ref="A17448:F17448"/>
    <mergeCell ref="A17449:F17449"/>
    <mergeCell ref="A17450:F17450"/>
    <mergeCell ref="A17441:F17441"/>
    <mergeCell ref="A17442:F17442"/>
    <mergeCell ref="A17443:F17443"/>
    <mergeCell ref="A17444:F17444"/>
    <mergeCell ref="A17445:F17445"/>
    <mergeCell ref="A17436:F17436"/>
    <mergeCell ref="A17437:F17437"/>
    <mergeCell ref="A17438:F17438"/>
    <mergeCell ref="A17439:F17439"/>
    <mergeCell ref="A17440:F17440"/>
    <mergeCell ref="A17431:F17431"/>
    <mergeCell ref="A17432:F17432"/>
    <mergeCell ref="A17433:F17433"/>
    <mergeCell ref="A17434:F17434"/>
    <mergeCell ref="A17435:F17435"/>
    <mergeCell ref="A17426:F17426"/>
    <mergeCell ref="A17427:F17427"/>
    <mergeCell ref="A17428:F17428"/>
    <mergeCell ref="A17429:F17429"/>
    <mergeCell ref="A17430:F17430"/>
    <mergeCell ref="A17421:F17421"/>
    <mergeCell ref="A17422:F17422"/>
    <mergeCell ref="A17423:F17423"/>
    <mergeCell ref="A17424:F17424"/>
    <mergeCell ref="A17425:F17425"/>
    <mergeCell ref="A17416:F17416"/>
    <mergeCell ref="A17417:F17417"/>
    <mergeCell ref="A17418:F17418"/>
    <mergeCell ref="A17419:F17419"/>
    <mergeCell ref="A17420:F17420"/>
    <mergeCell ref="A17481:F17481"/>
    <mergeCell ref="A17482:F17482"/>
    <mergeCell ref="A17483:F17483"/>
    <mergeCell ref="A17484:F17484"/>
    <mergeCell ref="A17485:F17485"/>
    <mergeCell ref="A17476:F17476"/>
    <mergeCell ref="A17477:F17477"/>
    <mergeCell ref="A17478:F17478"/>
    <mergeCell ref="A17479:F17479"/>
    <mergeCell ref="A17480:F17480"/>
    <mergeCell ref="A17471:F17471"/>
    <mergeCell ref="A17472:F17472"/>
    <mergeCell ref="A17473:F17473"/>
    <mergeCell ref="A17474:F17474"/>
    <mergeCell ref="A17475:F17475"/>
    <mergeCell ref="A17466:F17466"/>
    <mergeCell ref="A17467:F17467"/>
    <mergeCell ref="A17468:F17468"/>
    <mergeCell ref="A17469:F17469"/>
    <mergeCell ref="A17470:F17470"/>
    <mergeCell ref="A17461:F17461"/>
    <mergeCell ref="A17462:F17462"/>
    <mergeCell ref="A17463:F17463"/>
    <mergeCell ref="A17464:F17464"/>
    <mergeCell ref="A17465:F17465"/>
    <mergeCell ref="A17456:F17456"/>
    <mergeCell ref="A17457:F17457"/>
    <mergeCell ref="A17458:F17458"/>
    <mergeCell ref="A17459:F17459"/>
    <mergeCell ref="A17460:F17460"/>
    <mergeCell ref="A17451:F17451"/>
    <mergeCell ref="A17452:F17452"/>
    <mergeCell ref="A17453:F17453"/>
    <mergeCell ref="A17454:F17454"/>
    <mergeCell ref="A17455:F17455"/>
    <mergeCell ref="A17516:F17516"/>
    <mergeCell ref="A17517:F17517"/>
    <mergeCell ref="A17518:F17518"/>
    <mergeCell ref="A17519:F17519"/>
    <mergeCell ref="A17520:F17520"/>
    <mergeCell ref="A17511:F17511"/>
    <mergeCell ref="A17512:F17512"/>
    <mergeCell ref="A17513:F17513"/>
    <mergeCell ref="A17514:F17514"/>
    <mergeCell ref="A17515:F17515"/>
    <mergeCell ref="A17506:F17506"/>
    <mergeCell ref="A17507:F17507"/>
    <mergeCell ref="A17508:F17508"/>
    <mergeCell ref="A17509:F17509"/>
    <mergeCell ref="A17510:F17510"/>
    <mergeCell ref="A17501:F17501"/>
    <mergeCell ref="A17502:F17502"/>
    <mergeCell ref="A17503:F17503"/>
    <mergeCell ref="A17504:F17504"/>
    <mergeCell ref="A17505:F17505"/>
    <mergeCell ref="A17496:F17496"/>
    <mergeCell ref="A17497:F17497"/>
    <mergeCell ref="A17498:F17498"/>
    <mergeCell ref="A17499:F17499"/>
    <mergeCell ref="A17500:F17500"/>
    <mergeCell ref="A17491:F17491"/>
    <mergeCell ref="A17492:F17492"/>
    <mergeCell ref="A17493:F17493"/>
    <mergeCell ref="A17494:F17494"/>
    <mergeCell ref="A17495:F17495"/>
    <mergeCell ref="A17486:F17486"/>
    <mergeCell ref="A17487:F17487"/>
    <mergeCell ref="A17488:F17488"/>
    <mergeCell ref="A17489:F17489"/>
    <mergeCell ref="A17490:F17490"/>
    <mergeCell ref="A17551:F17551"/>
    <mergeCell ref="A17552:F17552"/>
    <mergeCell ref="A17553:F17553"/>
    <mergeCell ref="A17554:F17554"/>
    <mergeCell ref="A17555:F17555"/>
    <mergeCell ref="A17546:F17546"/>
    <mergeCell ref="A17547:F17547"/>
    <mergeCell ref="A17548:F17548"/>
    <mergeCell ref="A17549:F17549"/>
    <mergeCell ref="A17550:F17550"/>
    <mergeCell ref="A17541:F17541"/>
    <mergeCell ref="A17542:F17542"/>
    <mergeCell ref="A17543:F17543"/>
    <mergeCell ref="A17544:F17544"/>
    <mergeCell ref="A17545:F17545"/>
    <mergeCell ref="A17536:F17536"/>
    <mergeCell ref="A17537:F17537"/>
    <mergeCell ref="A17538:F17538"/>
    <mergeCell ref="A17539:F17539"/>
    <mergeCell ref="A17540:F17540"/>
    <mergeCell ref="A17531:F17531"/>
    <mergeCell ref="A17532:F17532"/>
    <mergeCell ref="A17533:F17533"/>
    <mergeCell ref="A17534:F17534"/>
    <mergeCell ref="A17535:F17535"/>
    <mergeCell ref="A17526:F17526"/>
    <mergeCell ref="A17527:F17527"/>
    <mergeCell ref="A17528:F17528"/>
    <mergeCell ref="A17529:F17529"/>
    <mergeCell ref="A17530:F17530"/>
    <mergeCell ref="A17521:F17521"/>
    <mergeCell ref="A17522:F17522"/>
    <mergeCell ref="A17523:F17523"/>
    <mergeCell ref="A17524:F17524"/>
    <mergeCell ref="A17525:F17525"/>
    <mergeCell ref="A17586:F17586"/>
    <mergeCell ref="A17587:F17587"/>
    <mergeCell ref="A17588:F17588"/>
    <mergeCell ref="A17589:F17589"/>
    <mergeCell ref="A17590:F17590"/>
    <mergeCell ref="A17581:F17581"/>
    <mergeCell ref="A17582:F17582"/>
    <mergeCell ref="A17583:F17583"/>
    <mergeCell ref="A17584:F17584"/>
    <mergeCell ref="A17585:F17585"/>
    <mergeCell ref="A17576:F17576"/>
    <mergeCell ref="A17577:F17577"/>
    <mergeCell ref="A17578:F17578"/>
    <mergeCell ref="A17579:F17579"/>
    <mergeCell ref="A17580:F17580"/>
    <mergeCell ref="A17571:F17571"/>
    <mergeCell ref="A17572:F17572"/>
    <mergeCell ref="A17573:F17573"/>
    <mergeCell ref="A17574:F17574"/>
    <mergeCell ref="A17575:F17575"/>
    <mergeCell ref="A17566:F17566"/>
    <mergeCell ref="A17567:F17567"/>
    <mergeCell ref="A17568:F17568"/>
    <mergeCell ref="A17569:F17569"/>
    <mergeCell ref="A17570:F17570"/>
    <mergeCell ref="A17561:F17561"/>
    <mergeCell ref="A17562:F17562"/>
    <mergeCell ref="A17563:F17563"/>
    <mergeCell ref="A17564:F17564"/>
    <mergeCell ref="A17565:F17565"/>
    <mergeCell ref="A17556:F17556"/>
    <mergeCell ref="A17557:F17557"/>
    <mergeCell ref="A17558:F17558"/>
    <mergeCell ref="A17559:F17559"/>
    <mergeCell ref="A17560:F17560"/>
    <mergeCell ref="A17621:F17621"/>
    <mergeCell ref="A17622:F17622"/>
    <mergeCell ref="A17623:F17623"/>
    <mergeCell ref="A17624:F17624"/>
    <mergeCell ref="A17625:F17625"/>
    <mergeCell ref="A17616:F17616"/>
    <mergeCell ref="A17617:F17617"/>
    <mergeCell ref="A17618:F17618"/>
    <mergeCell ref="A17619:F17619"/>
    <mergeCell ref="A17620:F17620"/>
    <mergeCell ref="A17611:F17611"/>
    <mergeCell ref="A17612:F17612"/>
    <mergeCell ref="A17613:F17613"/>
    <mergeCell ref="A17614:F17614"/>
    <mergeCell ref="A17615:F17615"/>
    <mergeCell ref="A17606:F17606"/>
    <mergeCell ref="A17607:F17607"/>
    <mergeCell ref="A17608:F17608"/>
    <mergeCell ref="A17609:F17609"/>
    <mergeCell ref="A17610:F17610"/>
    <mergeCell ref="A17601:F17601"/>
    <mergeCell ref="A17602:F17602"/>
    <mergeCell ref="A17603:F17603"/>
    <mergeCell ref="A17604:F17604"/>
    <mergeCell ref="A17605:F17605"/>
    <mergeCell ref="A17596:F17596"/>
    <mergeCell ref="A17597:F17597"/>
    <mergeCell ref="A17598:F17598"/>
    <mergeCell ref="A17599:F17599"/>
    <mergeCell ref="A17600:F17600"/>
    <mergeCell ref="A17591:F17591"/>
    <mergeCell ref="A17592:F17592"/>
    <mergeCell ref="A17593:F17593"/>
    <mergeCell ref="A17594:F17594"/>
    <mergeCell ref="A17595:F17595"/>
    <mergeCell ref="A17656:F17656"/>
    <mergeCell ref="A17657:F17657"/>
    <mergeCell ref="A17658:F17658"/>
    <mergeCell ref="A17659:F17659"/>
    <mergeCell ref="A17660:F17660"/>
    <mergeCell ref="A17651:F17651"/>
    <mergeCell ref="A17652:F17652"/>
    <mergeCell ref="A17653:F17653"/>
    <mergeCell ref="A17654:F17654"/>
    <mergeCell ref="A17655:F17655"/>
    <mergeCell ref="A17646:F17646"/>
    <mergeCell ref="A17647:F17647"/>
    <mergeCell ref="A17648:F17648"/>
    <mergeCell ref="A17649:F17649"/>
    <mergeCell ref="A17650:F17650"/>
    <mergeCell ref="A17641:F17641"/>
    <mergeCell ref="A17642:F17642"/>
    <mergeCell ref="A17643:F17643"/>
    <mergeCell ref="A17644:F17644"/>
    <mergeCell ref="A17645:F17645"/>
    <mergeCell ref="A17636:F17636"/>
    <mergeCell ref="A17637:F17637"/>
    <mergeCell ref="A17638:F17638"/>
    <mergeCell ref="A17639:F17639"/>
    <mergeCell ref="A17640:F17640"/>
    <mergeCell ref="A17631:F17631"/>
    <mergeCell ref="A17632:F17632"/>
    <mergeCell ref="A17633:F17633"/>
    <mergeCell ref="A17634:F17634"/>
    <mergeCell ref="A17635:F17635"/>
    <mergeCell ref="A17626:F17626"/>
    <mergeCell ref="A17627:F17627"/>
    <mergeCell ref="A17628:F17628"/>
    <mergeCell ref="A17629:F17629"/>
    <mergeCell ref="A17630:F17630"/>
    <mergeCell ref="A17691:F17691"/>
    <mergeCell ref="A17692:F17692"/>
    <mergeCell ref="A17693:F17693"/>
    <mergeCell ref="A17694:F17694"/>
    <mergeCell ref="A17695:F17695"/>
    <mergeCell ref="A17686:F17686"/>
    <mergeCell ref="A17687:F17687"/>
    <mergeCell ref="A17688:F17688"/>
    <mergeCell ref="A17689:F17689"/>
    <mergeCell ref="A17690:F17690"/>
    <mergeCell ref="A17681:F17681"/>
    <mergeCell ref="A17682:F17682"/>
    <mergeCell ref="A17683:F17683"/>
    <mergeCell ref="A17684:F17684"/>
    <mergeCell ref="A17685:F17685"/>
    <mergeCell ref="A17676:F17676"/>
    <mergeCell ref="A17677:F17677"/>
    <mergeCell ref="A17678:F17678"/>
    <mergeCell ref="A17679:F17679"/>
    <mergeCell ref="A17680:F17680"/>
    <mergeCell ref="A17671:F17671"/>
    <mergeCell ref="A17672:F17672"/>
    <mergeCell ref="A17673:F17673"/>
    <mergeCell ref="A17674:F17674"/>
    <mergeCell ref="A17675:F17675"/>
    <mergeCell ref="A17666:F17666"/>
    <mergeCell ref="A17667:F17667"/>
    <mergeCell ref="A17668:F17668"/>
    <mergeCell ref="A17669:F17669"/>
    <mergeCell ref="A17670:F17670"/>
    <mergeCell ref="A17661:F17661"/>
    <mergeCell ref="A17662:F17662"/>
    <mergeCell ref="A17663:F17663"/>
    <mergeCell ref="A17664:F17664"/>
    <mergeCell ref="A17665:F17665"/>
    <mergeCell ref="A17726:F17726"/>
    <mergeCell ref="A17727:F17727"/>
    <mergeCell ref="A17728:F17728"/>
    <mergeCell ref="A17729:F17729"/>
    <mergeCell ref="A17730:F17730"/>
    <mergeCell ref="A17721:F17721"/>
    <mergeCell ref="A17722:F17722"/>
    <mergeCell ref="A17723:F17723"/>
    <mergeCell ref="A17724:F17724"/>
    <mergeCell ref="A17725:F17725"/>
    <mergeCell ref="A17716:F17716"/>
    <mergeCell ref="A17717:F17717"/>
    <mergeCell ref="A17718:F17718"/>
    <mergeCell ref="A17719:F17719"/>
    <mergeCell ref="A17720:F17720"/>
    <mergeCell ref="A17711:F17711"/>
    <mergeCell ref="A17712:F17712"/>
    <mergeCell ref="A17713:F17713"/>
    <mergeCell ref="A17714:F17714"/>
    <mergeCell ref="A17715:F17715"/>
    <mergeCell ref="A17706:F17706"/>
    <mergeCell ref="A17707:F17707"/>
    <mergeCell ref="A17708:F17708"/>
    <mergeCell ref="A17709:F17709"/>
    <mergeCell ref="A17710:F17710"/>
    <mergeCell ref="A17701:F17701"/>
    <mergeCell ref="A17702:F17702"/>
    <mergeCell ref="A17703:F17703"/>
    <mergeCell ref="A17704:F17704"/>
    <mergeCell ref="A17705:F17705"/>
    <mergeCell ref="A17696:F17696"/>
    <mergeCell ref="A17697:F17697"/>
    <mergeCell ref="A17698:F17698"/>
    <mergeCell ref="A17699:F17699"/>
    <mergeCell ref="A17700:F17700"/>
    <mergeCell ref="A17761:F17761"/>
    <mergeCell ref="A17762:F17762"/>
    <mergeCell ref="A17763:F17763"/>
    <mergeCell ref="A17764:F17764"/>
    <mergeCell ref="A17765:F17765"/>
    <mergeCell ref="A17756:F17756"/>
    <mergeCell ref="A17757:F17757"/>
    <mergeCell ref="A17758:F17758"/>
    <mergeCell ref="A17759:F17759"/>
    <mergeCell ref="A17760:F17760"/>
    <mergeCell ref="A17751:F17751"/>
    <mergeCell ref="A17752:F17752"/>
    <mergeCell ref="A17753:F17753"/>
    <mergeCell ref="A17754:F17754"/>
    <mergeCell ref="A17755:F17755"/>
    <mergeCell ref="A17746:F17746"/>
    <mergeCell ref="A17747:F17747"/>
    <mergeCell ref="A17748:F17748"/>
    <mergeCell ref="A17749:F17749"/>
    <mergeCell ref="A17750:F17750"/>
    <mergeCell ref="A17741:F17741"/>
    <mergeCell ref="A17742:F17742"/>
    <mergeCell ref="A17743:F17743"/>
    <mergeCell ref="A17744:F17744"/>
    <mergeCell ref="A17745:F17745"/>
    <mergeCell ref="A17736:F17736"/>
    <mergeCell ref="A17737:F17737"/>
    <mergeCell ref="A17738:F17738"/>
    <mergeCell ref="A17739:F17739"/>
    <mergeCell ref="A17740:F17740"/>
    <mergeCell ref="A17731:F17731"/>
    <mergeCell ref="A17732:F17732"/>
    <mergeCell ref="A17733:F17733"/>
    <mergeCell ref="A17734:F17734"/>
    <mergeCell ref="A17735:F17735"/>
    <mergeCell ref="A17796:F17796"/>
    <mergeCell ref="A17797:F17797"/>
    <mergeCell ref="A17798:F17798"/>
    <mergeCell ref="A17799:F17799"/>
    <mergeCell ref="A17800:F17800"/>
    <mergeCell ref="A17791:F17791"/>
    <mergeCell ref="A17792:F17792"/>
    <mergeCell ref="A17793:F17793"/>
    <mergeCell ref="A17794:F17794"/>
    <mergeCell ref="A17795:F17795"/>
    <mergeCell ref="A17786:F17786"/>
    <mergeCell ref="A17787:F17787"/>
    <mergeCell ref="A17788:F17788"/>
    <mergeCell ref="A17789:F17789"/>
    <mergeCell ref="A17790:F17790"/>
    <mergeCell ref="A17781:F17781"/>
    <mergeCell ref="A17782:F17782"/>
    <mergeCell ref="A17783:F17783"/>
    <mergeCell ref="A17784:F17784"/>
    <mergeCell ref="A17785:F17785"/>
    <mergeCell ref="A17776:F17776"/>
    <mergeCell ref="A17777:F17777"/>
    <mergeCell ref="A17778:F17778"/>
    <mergeCell ref="A17779:F17779"/>
    <mergeCell ref="A17780:F17780"/>
    <mergeCell ref="A17771:F17771"/>
    <mergeCell ref="A17772:F17772"/>
    <mergeCell ref="A17773:F17773"/>
    <mergeCell ref="A17774:F17774"/>
    <mergeCell ref="A17775:F17775"/>
    <mergeCell ref="A17766:F17766"/>
    <mergeCell ref="A17767:F17767"/>
    <mergeCell ref="A17768:F17768"/>
    <mergeCell ref="A17769:F17769"/>
    <mergeCell ref="A17770:F17770"/>
    <mergeCell ref="A17831:F17831"/>
    <mergeCell ref="A17832:F17832"/>
    <mergeCell ref="A17833:F17833"/>
    <mergeCell ref="A17834:F17834"/>
    <mergeCell ref="A17835:F17835"/>
    <mergeCell ref="A17826:F17826"/>
    <mergeCell ref="A17827:F17827"/>
    <mergeCell ref="A17828:F17828"/>
    <mergeCell ref="A17829:F17829"/>
    <mergeCell ref="A17830:F17830"/>
    <mergeCell ref="A17821:F17821"/>
    <mergeCell ref="A17822:F17822"/>
    <mergeCell ref="A17823:F17823"/>
    <mergeCell ref="A17824:F17824"/>
    <mergeCell ref="A17825:F17825"/>
    <mergeCell ref="A17816:F17816"/>
    <mergeCell ref="A17817:F17817"/>
    <mergeCell ref="A17818:F17818"/>
    <mergeCell ref="A17819:F17819"/>
    <mergeCell ref="A17820:F17820"/>
    <mergeCell ref="A17811:F17811"/>
    <mergeCell ref="A17812:F17812"/>
    <mergeCell ref="A17813:F17813"/>
    <mergeCell ref="A17814:F17814"/>
    <mergeCell ref="A17815:F17815"/>
    <mergeCell ref="A17806:F17806"/>
    <mergeCell ref="A17807:F17807"/>
    <mergeCell ref="A17808:F17808"/>
    <mergeCell ref="A17809:F17809"/>
    <mergeCell ref="A17810:F17810"/>
    <mergeCell ref="A17801:F17801"/>
    <mergeCell ref="A17802:F17802"/>
    <mergeCell ref="A17803:F17803"/>
    <mergeCell ref="A17804:F17804"/>
    <mergeCell ref="A17805:F17805"/>
    <mergeCell ref="A17866:F17866"/>
    <mergeCell ref="A17867:F17867"/>
    <mergeCell ref="A17868:F17868"/>
    <mergeCell ref="A17869:F17869"/>
    <mergeCell ref="A17870:F17870"/>
    <mergeCell ref="A17861:F17861"/>
    <mergeCell ref="A17862:F17862"/>
    <mergeCell ref="A17863:F17863"/>
    <mergeCell ref="A17864:F17864"/>
    <mergeCell ref="A17865:F17865"/>
    <mergeCell ref="A17856:F17856"/>
    <mergeCell ref="A17857:F17857"/>
    <mergeCell ref="A17858:F17858"/>
    <mergeCell ref="A17859:F17859"/>
    <mergeCell ref="A17860:F17860"/>
    <mergeCell ref="A17851:F17851"/>
    <mergeCell ref="A17852:F17852"/>
    <mergeCell ref="A17853:F17853"/>
    <mergeCell ref="A17854:F17854"/>
    <mergeCell ref="A17855:F17855"/>
    <mergeCell ref="A17846:F17846"/>
    <mergeCell ref="A17847:F17847"/>
    <mergeCell ref="A17848:F17848"/>
    <mergeCell ref="A17849:F17849"/>
    <mergeCell ref="A17850:F17850"/>
    <mergeCell ref="A17841:F17841"/>
    <mergeCell ref="A17842:F17842"/>
    <mergeCell ref="A17843:F17843"/>
    <mergeCell ref="A17844:F17844"/>
    <mergeCell ref="A17845:F17845"/>
    <mergeCell ref="A17836:F17836"/>
    <mergeCell ref="A17837:F17837"/>
    <mergeCell ref="A17838:F17838"/>
    <mergeCell ref="A17839:F17839"/>
    <mergeCell ref="A17840:F17840"/>
    <mergeCell ref="A17901:F17901"/>
    <mergeCell ref="A17902:F17902"/>
    <mergeCell ref="A17903:F17903"/>
    <mergeCell ref="A17904:F17904"/>
    <mergeCell ref="A17905:F17905"/>
    <mergeCell ref="A17896:F17896"/>
    <mergeCell ref="A17897:F17897"/>
    <mergeCell ref="A17898:F17898"/>
    <mergeCell ref="A17899:F17899"/>
    <mergeCell ref="A17900:F17900"/>
    <mergeCell ref="A17891:F17891"/>
    <mergeCell ref="A17892:F17892"/>
    <mergeCell ref="A17893:F17893"/>
    <mergeCell ref="A17894:F17894"/>
    <mergeCell ref="A17895:F17895"/>
    <mergeCell ref="A17886:F17886"/>
    <mergeCell ref="A17887:F17887"/>
    <mergeCell ref="A17888:F17888"/>
    <mergeCell ref="A17889:F17889"/>
    <mergeCell ref="A17890:F17890"/>
    <mergeCell ref="A17881:F17881"/>
    <mergeCell ref="A17882:F17882"/>
    <mergeCell ref="A17883:F17883"/>
    <mergeCell ref="A17884:F17884"/>
    <mergeCell ref="A17885:F17885"/>
    <mergeCell ref="A17876:F17876"/>
    <mergeCell ref="A17877:F17877"/>
    <mergeCell ref="A17878:F17878"/>
    <mergeCell ref="A17879:F17879"/>
    <mergeCell ref="A17880:F17880"/>
    <mergeCell ref="A17871:F17871"/>
    <mergeCell ref="A17872:F17872"/>
    <mergeCell ref="A17873:F17873"/>
    <mergeCell ref="A17874:F17874"/>
    <mergeCell ref="A17875:F17875"/>
    <mergeCell ref="A17936:F17936"/>
    <mergeCell ref="A17937:F17937"/>
    <mergeCell ref="A17938:F17938"/>
    <mergeCell ref="A17939:F17939"/>
    <mergeCell ref="A17940:F17940"/>
    <mergeCell ref="A17931:F17931"/>
    <mergeCell ref="A17932:F17932"/>
    <mergeCell ref="A17933:F17933"/>
    <mergeCell ref="A17934:F17934"/>
    <mergeCell ref="A17935:F17935"/>
    <mergeCell ref="A17926:F17926"/>
    <mergeCell ref="A17927:F17927"/>
    <mergeCell ref="A17928:F17928"/>
    <mergeCell ref="A17929:F17929"/>
    <mergeCell ref="A17930:F17930"/>
    <mergeCell ref="A17921:F17921"/>
    <mergeCell ref="A17922:F17922"/>
    <mergeCell ref="A17923:F17923"/>
    <mergeCell ref="A17924:F17924"/>
    <mergeCell ref="A17925:F17925"/>
    <mergeCell ref="A17916:F17916"/>
    <mergeCell ref="A17917:F17917"/>
    <mergeCell ref="A17918:F17918"/>
    <mergeCell ref="A17919:F17919"/>
    <mergeCell ref="A17920:F17920"/>
    <mergeCell ref="A17911:F17911"/>
    <mergeCell ref="A17912:F17912"/>
    <mergeCell ref="A17913:F17913"/>
    <mergeCell ref="A17914:F17914"/>
    <mergeCell ref="A17915:F17915"/>
    <mergeCell ref="A17906:F17906"/>
    <mergeCell ref="A17907:F17907"/>
    <mergeCell ref="A17908:F17908"/>
    <mergeCell ref="A17909:F17909"/>
    <mergeCell ref="A17910:F17910"/>
    <mergeCell ref="A17971:F17971"/>
    <mergeCell ref="A17972:F17972"/>
    <mergeCell ref="A17973:F17973"/>
    <mergeCell ref="A17974:F17974"/>
    <mergeCell ref="A17975:F17975"/>
    <mergeCell ref="A17966:F17966"/>
    <mergeCell ref="A17967:F17967"/>
    <mergeCell ref="A17968:F17968"/>
    <mergeCell ref="A17969:F17969"/>
    <mergeCell ref="A17970:F17970"/>
    <mergeCell ref="A17961:F17961"/>
    <mergeCell ref="A17962:F17962"/>
    <mergeCell ref="A17963:F17963"/>
    <mergeCell ref="A17964:F17964"/>
    <mergeCell ref="A17965:F17965"/>
    <mergeCell ref="A17956:F17956"/>
    <mergeCell ref="A17957:F17957"/>
    <mergeCell ref="A17958:F17958"/>
    <mergeCell ref="A17959:F17959"/>
    <mergeCell ref="A17960:F17960"/>
    <mergeCell ref="A17951:F17951"/>
    <mergeCell ref="A17952:F17952"/>
    <mergeCell ref="A17953:F17953"/>
    <mergeCell ref="A17954:F17954"/>
    <mergeCell ref="A17955:F17955"/>
    <mergeCell ref="A17946:F17946"/>
    <mergeCell ref="A17947:F17947"/>
    <mergeCell ref="A17948:F17948"/>
    <mergeCell ref="A17949:F17949"/>
    <mergeCell ref="A17950:F17950"/>
    <mergeCell ref="A17941:F17941"/>
    <mergeCell ref="A17942:F17942"/>
    <mergeCell ref="A17943:F17943"/>
    <mergeCell ref="A17944:F17944"/>
    <mergeCell ref="A17945:F17945"/>
    <mergeCell ref="A18006:F18006"/>
    <mergeCell ref="A18007:F18007"/>
    <mergeCell ref="A18008:F18008"/>
    <mergeCell ref="A18009:F18009"/>
    <mergeCell ref="A18010:F18010"/>
    <mergeCell ref="A18001:F18001"/>
    <mergeCell ref="A18002:F18002"/>
    <mergeCell ref="A18003:F18003"/>
    <mergeCell ref="A18004:F18004"/>
    <mergeCell ref="A18005:F18005"/>
    <mergeCell ref="A17996:F17996"/>
    <mergeCell ref="A17997:F17997"/>
    <mergeCell ref="A17998:F17998"/>
    <mergeCell ref="A17999:F17999"/>
    <mergeCell ref="A18000:F18000"/>
    <mergeCell ref="A17991:F17991"/>
    <mergeCell ref="A17992:F17992"/>
    <mergeCell ref="A17993:F17993"/>
    <mergeCell ref="A17994:F17994"/>
    <mergeCell ref="A17995:F17995"/>
    <mergeCell ref="A17986:F17986"/>
    <mergeCell ref="A17987:F17987"/>
    <mergeCell ref="A17988:F17988"/>
    <mergeCell ref="A17989:F17989"/>
    <mergeCell ref="A17990:F17990"/>
    <mergeCell ref="A17981:F17981"/>
    <mergeCell ref="A17982:F17982"/>
    <mergeCell ref="A17983:F17983"/>
    <mergeCell ref="A17984:F17984"/>
    <mergeCell ref="A17985:F17985"/>
    <mergeCell ref="A17976:F17976"/>
    <mergeCell ref="A17977:F17977"/>
    <mergeCell ref="A17978:F17978"/>
    <mergeCell ref="A17979:F17979"/>
    <mergeCell ref="A17980:F17980"/>
    <mergeCell ref="A18041:F18041"/>
    <mergeCell ref="A18042:F18042"/>
    <mergeCell ref="A18043:F18043"/>
    <mergeCell ref="A18044:F18044"/>
    <mergeCell ref="A18045:F18045"/>
    <mergeCell ref="A18036:F18036"/>
    <mergeCell ref="A18037:F18037"/>
    <mergeCell ref="A18038:F18038"/>
    <mergeCell ref="A18039:F18039"/>
    <mergeCell ref="A18040:F18040"/>
    <mergeCell ref="A18031:F18031"/>
    <mergeCell ref="A18032:F18032"/>
    <mergeCell ref="A18033:F18033"/>
    <mergeCell ref="A18034:F18034"/>
    <mergeCell ref="A18035:F18035"/>
    <mergeCell ref="A18026:F18026"/>
    <mergeCell ref="A18027:F18027"/>
    <mergeCell ref="A18028:F18028"/>
    <mergeCell ref="A18029:F18029"/>
    <mergeCell ref="A18030:F18030"/>
    <mergeCell ref="A18021:F18021"/>
    <mergeCell ref="A18022:F18022"/>
    <mergeCell ref="A18023:F18023"/>
    <mergeCell ref="A18024:F18024"/>
    <mergeCell ref="A18025:F18025"/>
    <mergeCell ref="A18016:F18016"/>
    <mergeCell ref="A18017:F18017"/>
    <mergeCell ref="A18018:F18018"/>
    <mergeCell ref="A18019:F18019"/>
    <mergeCell ref="A18020:F18020"/>
    <mergeCell ref="A18011:F18011"/>
    <mergeCell ref="A18012:F18012"/>
    <mergeCell ref="A18013:F18013"/>
    <mergeCell ref="A18014:F18014"/>
    <mergeCell ref="A18015:F18015"/>
    <mergeCell ref="A18076:F18076"/>
    <mergeCell ref="A18077:F18077"/>
    <mergeCell ref="A18078:F18078"/>
    <mergeCell ref="A18079:F18079"/>
    <mergeCell ref="A18080:F18080"/>
    <mergeCell ref="A18071:F18071"/>
    <mergeCell ref="A18072:F18072"/>
    <mergeCell ref="A18073:F18073"/>
    <mergeCell ref="A18074:F18074"/>
    <mergeCell ref="A18075:F18075"/>
    <mergeCell ref="A18066:F18066"/>
    <mergeCell ref="A18067:F18067"/>
    <mergeCell ref="A18068:F18068"/>
    <mergeCell ref="A18069:F18069"/>
    <mergeCell ref="A18070:F18070"/>
    <mergeCell ref="A18061:F18061"/>
    <mergeCell ref="A18062:F18062"/>
    <mergeCell ref="A18063:F18063"/>
    <mergeCell ref="A18064:F18064"/>
    <mergeCell ref="A18065:F18065"/>
    <mergeCell ref="A18056:F18056"/>
    <mergeCell ref="A18057:F18057"/>
    <mergeCell ref="A18058:F18058"/>
    <mergeCell ref="A18059:F18059"/>
    <mergeCell ref="A18060:F18060"/>
    <mergeCell ref="A18051:F18051"/>
    <mergeCell ref="A18052:F18052"/>
    <mergeCell ref="A18053:F18053"/>
    <mergeCell ref="A18054:F18054"/>
    <mergeCell ref="A18055:F18055"/>
    <mergeCell ref="A18046:F18046"/>
    <mergeCell ref="A18047:F18047"/>
    <mergeCell ref="A18048:F18048"/>
    <mergeCell ref="A18049:F18049"/>
    <mergeCell ref="A18050:F18050"/>
    <mergeCell ref="A18111:F18111"/>
    <mergeCell ref="A18112:F18112"/>
    <mergeCell ref="A18113:F18113"/>
    <mergeCell ref="A18114:F18114"/>
    <mergeCell ref="A18115:F18115"/>
    <mergeCell ref="A18106:F18106"/>
    <mergeCell ref="A18107:F18107"/>
    <mergeCell ref="A18108:F18108"/>
    <mergeCell ref="A18109:F18109"/>
    <mergeCell ref="A18110:F18110"/>
    <mergeCell ref="A18101:F18101"/>
    <mergeCell ref="A18102:F18102"/>
    <mergeCell ref="A18103:F18103"/>
    <mergeCell ref="A18104:F18104"/>
    <mergeCell ref="A18105:F18105"/>
    <mergeCell ref="A18096:F18096"/>
    <mergeCell ref="A18097:F18097"/>
    <mergeCell ref="A18098:F18098"/>
    <mergeCell ref="A18099:F18099"/>
    <mergeCell ref="A18100:F18100"/>
    <mergeCell ref="A18091:F18091"/>
    <mergeCell ref="A18092:F18092"/>
    <mergeCell ref="A18093:F18093"/>
    <mergeCell ref="A18094:F18094"/>
    <mergeCell ref="A18095:F18095"/>
    <mergeCell ref="A18086:F18086"/>
    <mergeCell ref="A18087:F18087"/>
    <mergeCell ref="A18088:F18088"/>
    <mergeCell ref="A18089:F18089"/>
    <mergeCell ref="A18090:F18090"/>
    <mergeCell ref="A18081:F18081"/>
    <mergeCell ref="A18082:F18082"/>
    <mergeCell ref="A18083:F18083"/>
    <mergeCell ref="A18084:F18084"/>
    <mergeCell ref="A18085:F18085"/>
    <mergeCell ref="A18146:F18146"/>
    <mergeCell ref="A18147:F18147"/>
    <mergeCell ref="A18148:F18148"/>
    <mergeCell ref="A18149:F18149"/>
    <mergeCell ref="A18150:F18150"/>
    <mergeCell ref="A18141:F18141"/>
    <mergeCell ref="A18142:F18142"/>
    <mergeCell ref="A18143:F18143"/>
    <mergeCell ref="A18144:F18144"/>
    <mergeCell ref="A18145:F18145"/>
    <mergeCell ref="A18136:F18136"/>
    <mergeCell ref="A18137:F18137"/>
    <mergeCell ref="A18138:F18138"/>
    <mergeCell ref="A18139:F18139"/>
    <mergeCell ref="A18140:F18140"/>
    <mergeCell ref="A18131:F18131"/>
    <mergeCell ref="A18132:F18132"/>
    <mergeCell ref="A18133:F18133"/>
    <mergeCell ref="A18134:F18134"/>
    <mergeCell ref="A18135:F18135"/>
    <mergeCell ref="A18126:F18126"/>
    <mergeCell ref="A18127:F18127"/>
    <mergeCell ref="A18128:F18128"/>
    <mergeCell ref="A18129:F18129"/>
    <mergeCell ref="A18130:F18130"/>
    <mergeCell ref="A18121:F18121"/>
    <mergeCell ref="A18122:F18122"/>
    <mergeCell ref="A18123:F18123"/>
    <mergeCell ref="A18124:F18124"/>
    <mergeCell ref="A18125:F18125"/>
    <mergeCell ref="A18116:F18116"/>
    <mergeCell ref="A18117:F18117"/>
    <mergeCell ref="A18118:F18118"/>
    <mergeCell ref="A18119:F18119"/>
    <mergeCell ref="A18120:F18120"/>
    <mergeCell ref="A18181:F18181"/>
    <mergeCell ref="A18182:F18182"/>
    <mergeCell ref="A18183:F18183"/>
    <mergeCell ref="A18184:F18184"/>
    <mergeCell ref="A18185:F18185"/>
    <mergeCell ref="A18176:F18176"/>
    <mergeCell ref="A18177:F18177"/>
    <mergeCell ref="A18178:F18178"/>
    <mergeCell ref="A18179:F18179"/>
    <mergeCell ref="A18180:F18180"/>
    <mergeCell ref="A18171:F18171"/>
    <mergeCell ref="A18172:F18172"/>
    <mergeCell ref="A18173:F18173"/>
    <mergeCell ref="A18174:F18174"/>
    <mergeCell ref="A18175:F18175"/>
    <mergeCell ref="A18166:F18166"/>
    <mergeCell ref="A18167:F18167"/>
    <mergeCell ref="A18168:F18168"/>
    <mergeCell ref="A18169:F18169"/>
    <mergeCell ref="A18170:F18170"/>
    <mergeCell ref="A18161:F18161"/>
    <mergeCell ref="A18162:F18162"/>
    <mergeCell ref="A18163:F18163"/>
    <mergeCell ref="A18164:F18164"/>
    <mergeCell ref="A18165:F18165"/>
    <mergeCell ref="A18156:F18156"/>
    <mergeCell ref="A18157:F18157"/>
    <mergeCell ref="A18158:F18158"/>
    <mergeCell ref="A18159:F18159"/>
    <mergeCell ref="A18160:F18160"/>
    <mergeCell ref="A18151:F18151"/>
    <mergeCell ref="A18152:F18152"/>
    <mergeCell ref="A18153:F18153"/>
    <mergeCell ref="A18154:F18154"/>
    <mergeCell ref="A18155:F18155"/>
    <mergeCell ref="A18216:F18216"/>
    <mergeCell ref="A18217:F18217"/>
    <mergeCell ref="A18218:F18218"/>
    <mergeCell ref="A18219:F18219"/>
    <mergeCell ref="A18220:F18220"/>
    <mergeCell ref="A18211:F18211"/>
    <mergeCell ref="A18212:F18212"/>
    <mergeCell ref="A18213:F18213"/>
    <mergeCell ref="A18214:F18214"/>
    <mergeCell ref="A18215:F18215"/>
    <mergeCell ref="A18206:F18206"/>
    <mergeCell ref="A18207:F18207"/>
    <mergeCell ref="A18208:F18208"/>
    <mergeCell ref="A18209:F18209"/>
    <mergeCell ref="A18210:F18210"/>
    <mergeCell ref="A18201:F18201"/>
    <mergeCell ref="A18202:F18202"/>
    <mergeCell ref="A18203:F18203"/>
    <mergeCell ref="A18204:F18204"/>
    <mergeCell ref="A18205:F18205"/>
    <mergeCell ref="A18196:F18196"/>
    <mergeCell ref="A18197:F18197"/>
    <mergeCell ref="A18198:F18198"/>
    <mergeCell ref="A18199:F18199"/>
    <mergeCell ref="A18200:F18200"/>
    <mergeCell ref="A18191:F18191"/>
    <mergeCell ref="A18192:F18192"/>
    <mergeCell ref="A18193:F18193"/>
    <mergeCell ref="A18194:F18194"/>
    <mergeCell ref="A18195:F18195"/>
    <mergeCell ref="A18186:F18186"/>
    <mergeCell ref="A18187:F18187"/>
    <mergeCell ref="A18188:F18188"/>
    <mergeCell ref="A18189:F18189"/>
    <mergeCell ref="A18190:F18190"/>
    <mergeCell ref="A18251:F18251"/>
    <mergeCell ref="A18252:F18252"/>
    <mergeCell ref="A18253:F18253"/>
    <mergeCell ref="A18254:F18254"/>
    <mergeCell ref="A18255:F18255"/>
    <mergeCell ref="A18246:F18246"/>
    <mergeCell ref="A18247:F18247"/>
    <mergeCell ref="A18248:F18248"/>
    <mergeCell ref="A18249:F18249"/>
    <mergeCell ref="A18250:F18250"/>
    <mergeCell ref="A18241:F18241"/>
    <mergeCell ref="A18242:F18242"/>
    <mergeCell ref="A18243:F18243"/>
    <mergeCell ref="A18244:F18244"/>
    <mergeCell ref="A18245:F18245"/>
    <mergeCell ref="A18236:F18236"/>
    <mergeCell ref="A18237:F18237"/>
    <mergeCell ref="A18238:F18238"/>
    <mergeCell ref="A18239:F18239"/>
    <mergeCell ref="A18240:F18240"/>
    <mergeCell ref="A18231:F18231"/>
    <mergeCell ref="A18232:F18232"/>
    <mergeCell ref="A18233:F18233"/>
    <mergeCell ref="A18234:F18234"/>
    <mergeCell ref="A18235:F18235"/>
    <mergeCell ref="A18226:F18226"/>
    <mergeCell ref="A18227:F18227"/>
    <mergeCell ref="A18228:F18228"/>
    <mergeCell ref="A18229:F18229"/>
    <mergeCell ref="A18230:F18230"/>
    <mergeCell ref="A18221:F18221"/>
    <mergeCell ref="A18222:F18222"/>
    <mergeCell ref="A18223:F18223"/>
    <mergeCell ref="A18224:F18224"/>
    <mergeCell ref="A18225:F18225"/>
    <mergeCell ref="A18286:F18286"/>
    <mergeCell ref="A18287:F18287"/>
    <mergeCell ref="A18288:F18288"/>
    <mergeCell ref="A18289:F18289"/>
    <mergeCell ref="A18290:F18290"/>
    <mergeCell ref="A18281:F18281"/>
    <mergeCell ref="A18282:F18282"/>
    <mergeCell ref="A18283:F18283"/>
    <mergeCell ref="A18284:F18284"/>
    <mergeCell ref="A18285:F18285"/>
    <mergeCell ref="A18276:F18276"/>
    <mergeCell ref="A18277:F18277"/>
    <mergeCell ref="A18278:F18278"/>
    <mergeCell ref="A18279:F18279"/>
    <mergeCell ref="A18280:F18280"/>
    <mergeCell ref="A18271:F18271"/>
    <mergeCell ref="A18272:F18272"/>
    <mergeCell ref="A18273:F18273"/>
    <mergeCell ref="A18274:F18274"/>
    <mergeCell ref="A18275:F18275"/>
    <mergeCell ref="A18266:F18266"/>
    <mergeCell ref="A18267:F18267"/>
    <mergeCell ref="A18268:F18268"/>
    <mergeCell ref="A18269:F18269"/>
    <mergeCell ref="A18270:F18270"/>
    <mergeCell ref="A18261:F18261"/>
    <mergeCell ref="A18262:F18262"/>
    <mergeCell ref="A18263:F18263"/>
    <mergeCell ref="A18264:F18264"/>
    <mergeCell ref="A18265:F18265"/>
    <mergeCell ref="A18256:F18256"/>
    <mergeCell ref="A18257:F18257"/>
    <mergeCell ref="A18258:F18258"/>
    <mergeCell ref="A18259:F18259"/>
    <mergeCell ref="A18260:F18260"/>
    <mergeCell ref="A18321:F18321"/>
    <mergeCell ref="A18322:F18322"/>
    <mergeCell ref="A18323:F18323"/>
    <mergeCell ref="A18324:F18324"/>
    <mergeCell ref="A18325:F18325"/>
    <mergeCell ref="A18316:F18316"/>
    <mergeCell ref="A18317:F18317"/>
    <mergeCell ref="A18318:F18318"/>
    <mergeCell ref="A18319:F18319"/>
    <mergeCell ref="A18320:F18320"/>
    <mergeCell ref="A18311:F18311"/>
    <mergeCell ref="A18312:F18312"/>
    <mergeCell ref="A18313:F18313"/>
    <mergeCell ref="A18314:F18314"/>
    <mergeCell ref="A18315:F18315"/>
    <mergeCell ref="A18306:F18306"/>
    <mergeCell ref="A18307:F18307"/>
    <mergeCell ref="A18308:F18308"/>
    <mergeCell ref="A18309:F18309"/>
    <mergeCell ref="A18310:F18310"/>
    <mergeCell ref="A18301:F18301"/>
    <mergeCell ref="A18302:F18302"/>
    <mergeCell ref="A18303:F18303"/>
    <mergeCell ref="A18304:F18304"/>
    <mergeCell ref="A18305:F18305"/>
    <mergeCell ref="A18296:F18296"/>
    <mergeCell ref="A18297:F18297"/>
    <mergeCell ref="A18298:F18298"/>
    <mergeCell ref="A18299:F18299"/>
    <mergeCell ref="A18300:F18300"/>
    <mergeCell ref="A18291:F18291"/>
    <mergeCell ref="A18292:F18292"/>
    <mergeCell ref="A18293:F18293"/>
    <mergeCell ref="A18294:F18294"/>
    <mergeCell ref="A18295:F18295"/>
    <mergeCell ref="A18356:F18356"/>
    <mergeCell ref="A18357:F18357"/>
    <mergeCell ref="A18358:F18358"/>
    <mergeCell ref="A18359:F18359"/>
    <mergeCell ref="A18360:F18360"/>
    <mergeCell ref="A18351:F18351"/>
    <mergeCell ref="A18352:F18352"/>
    <mergeCell ref="A18353:F18353"/>
    <mergeCell ref="A18354:F18354"/>
    <mergeCell ref="A18355:F18355"/>
    <mergeCell ref="A18346:F18346"/>
    <mergeCell ref="A18347:F18347"/>
    <mergeCell ref="A18348:F18348"/>
    <mergeCell ref="A18349:F18349"/>
    <mergeCell ref="A18350:F18350"/>
    <mergeCell ref="A18341:F18341"/>
    <mergeCell ref="A18342:F18342"/>
    <mergeCell ref="A18343:F18343"/>
    <mergeCell ref="A18344:F18344"/>
    <mergeCell ref="A18345:F18345"/>
    <mergeCell ref="A18336:F18336"/>
    <mergeCell ref="A18337:F18337"/>
    <mergeCell ref="A18338:F18338"/>
    <mergeCell ref="A18339:F18339"/>
    <mergeCell ref="A18340:F18340"/>
    <mergeCell ref="A18331:F18331"/>
    <mergeCell ref="A18332:F18332"/>
    <mergeCell ref="A18333:F18333"/>
    <mergeCell ref="A18334:F18334"/>
    <mergeCell ref="A18335:F18335"/>
    <mergeCell ref="A18326:F18326"/>
    <mergeCell ref="A18327:F18327"/>
    <mergeCell ref="A18328:F18328"/>
    <mergeCell ref="A18329:F18329"/>
    <mergeCell ref="A18330:F18330"/>
    <mergeCell ref="A18391:F18391"/>
    <mergeCell ref="A18392:F18392"/>
    <mergeCell ref="A18393:F18393"/>
    <mergeCell ref="A18394:F18394"/>
    <mergeCell ref="A18395:F18395"/>
    <mergeCell ref="A18386:F18386"/>
    <mergeCell ref="A18387:F18387"/>
    <mergeCell ref="A18388:F18388"/>
    <mergeCell ref="A18389:F18389"/>
    <mergeCell ref="A18390:F18390"/>
    <mergeCell ref="A18381:F18381"/>
    <mergeCell ref="A18382:F18382"/>
    <mergeCell ref="A18383:F18383"/>
    <mergeCell ref="A18384:F18384"/>
    <mergeCell ref="A18385:F18385"/>
    <mergeCell ref="A18376:F18376"/>
    <mergeCell ref="A18377:F18377"/>
    <mergeCell ref="A18378:F18378"/>
    <mergeCell ref="A18379:F18379"/>
    <mergeCell ref="A18380:F18380"/>
    <mergeCell ref="A18371:F18371"/>
    <mergeCell ref="A18372:F18372"/>
    <mergeCell ref="A18373:F18373"/>
    <mergeCell ref="A18374:F18374"/>
    <mergeCell ref="A18375:F18375"/>
    <mergeCell ref="A18366:F18366"/>
    <mergeCell ref="A18367:F18367"/>
    <mergeCell ref="A18368:F18368"/>
    <mergeCell ref="A18369:F18369"/>
    <mergeCell ref="A18370:F18370"/>
    <mergeCell ref="A18361:F18361"/>
    <mergeCell ref="A18362:F18362"/>
    <mergeCell ref="A18363:F18363"/>
    <mergeCell ref="A18364:F18364"/>
    <mergeCell ref="A18365:F18365"/>
    <mergeCell ref="A18426:F18426"/>
    <mergeCell ref="A18427:F18427"/>
    <mergeCell ref="A18428:F18428"/>
    <mergeCell ref="A18429:F18429"/>
    <mergeCell ref="A18430:F18430"/>
    <mergeCell ref="A18421:F18421"/>
    <mergeCell ref="A18422:F18422"/>
    <mergeCell ref="A18423:F18423"/>
    <mergeCell ref="A18424:F18424"/>
    <mergeCell ref="A18425:F18425"/>
    <mergeCell ref="A18416:F18416"/>
    <mergeCell ref="A18417:F18417"/>
    <mergeCell ref="A18418:F18418"/>
    <mergeCell ref="A18419:F18419"/>
    <mergeCell ref="A18420:F18420"/>
    <mergeCell ref="A18411:F18411"/>
    <mergeCell ref="A18412:F18412"/>
    <mergeCell ref="A18413:F18413"/>
    <mergeCell ref="A18414:F18414"/>
    <mergeCell ref="A18415:F18415"/>
    <mergeCell ref="A18406:F18406"/>
    <mergeCell ref="A18407:F18407"/>
    <mergeCell ref="A18408:F18408"/>
    <mergeCell ref="A18409:F18409"/>
    <mergeCell ref="A18410:F18410"/>
    <mergeCell ref="A18401:F18401"/>
    <mergeCell ref="A18402:F18402"/>
    <mergeCell ref="A18403:F18403"/>
    <mergeCell ref="A18404:F18404"/>
    <mergeCell ref="A18405:F18405"/>
    <mergeCell ref="A18396:F18396"/>
    <mergeCell ref="A18397:F18397"/>
    <mergeCell ref="A18398:F18398"/>
    <mergeCell ref="A18399:F18399"/>
    <mergeCell ref="A18400:F18400"/>
    <mergeCell ref="A18461:F18461"/>
    <mergeCell ref="A18462:F18462"/>
    <mergeCell ref="A18463:F18463"/>
    <mergeCell ref="A18464:F18464"/>
    <mergeCell ref="A18465:F18465"/>
    <mergeCell ref="A18456:F18456"/>
    <mergeCell ref="A18457:F18457"/>
    <mergeCell ref="A18458:F18458"/>
    <mergeCell ref="A18459:F18459"/>
    <mergeCell ref="A18460:F18460"/>
    <mergeCell ref="A18451:F18451"/>
    <mergeCell ref="A18452:F18452"/>
    <mergeCell ref="A18453:F18453"/>
    <mergeCell ref="A18454:F18454"/>
    <mergeCell ref="A18455:F18455"/>
    <mergeCell ref="A18446:F18446"/>
    <mergeCell ref="A18447:F18447"/>
    <mergeCell ref="A18448:F18448"/>
    <mergeCell ref="A18449:F18449"/>
    <mergeCell ref="A18450:F18450"/>
    <mergeCell ref="A18441:F18441"/>
    <mergeCell ref="A18442:F18442"/>
    <mergeCell ref="A18443:F18443"/>
    <mergeCell ref="A18444:F18444"/>
    <mergeCell ref="A18445:F18445"/>
    <mergeCell ref="A18436:F18436"/>
    <mergeCell ref="A18437:F18437"/>
    <mergeCell ref="A18438:F18438"/>
    <mergeCell ref="A18439:F18439"/>
    <mergeCell ref="A18440:F18440"/>
    <mergeCell ref="A18431:F18431"/>
    <mergeCell ref="A18432:F18432"/>
    <mergeCell ref="A18433:F18433"/>
    <mergeCell ref="A18434:F18434"/>
    <mergeCell ref="A18435:F18435"/>
    <mergeCell ref="A18496:F18496"/>
    <mergeCell ref="A18497:F18497"/>
    <mergeCell ref="A18498:F18498"/>
    <mergeCell ref="A18499:F18499"/>
    <mergeCell ref="A18500:F18500"/>
    <mergeCell ref="A18491:F18491"/>
    <mergeCell ref="A18492:F18492"/>
    <mergeCell ref="A18493:F18493"/>
    <mergeCell ref="A18494:F18494"/>
    <mergeCell ref="A18495:F18495"/>
    <mergeCell ref="A18486:F18486"/>
    <mergeCell ref="A18487:F18487"/>
    <mergeCell ref="A18488:F18488"/>
    <mergeCell ref="A18489:F18489"/>
    <mergeCell ref="A18490:F18490"/>
    <mergeCell ref="A18481:F18481"/>
    <mergeCell ref="A18482:F18482"/>
    <mergeCell ref="A18483:F18483"/>
    <mergeCell ref="A18484:F18484"/>
    <mergeCell ref="A18485:F18485"/>
    <mergeCell ref="A18476:F18476"/>
    <mergeCell ref="A18477:F18477"/>
    <mergeCell ref="A18478:F18478"/>
    <mergeCell ref="A18479:F18479"/>
    <mergeCell ref="A18480:F18480"/>
    <mergeCell ref="A18471:F18471"/>
    <mergeCell ref="A18472:F18472"/>
    <mergeCell ref="A18473:F18473"/>
    <mergeCell ref="A18474:F18474"/>
    <mergeCell ref="A18475:F18475"/>
    <mergeCell ref="A18466:F18466"/>
    <mergeCell ref="A18467:F18467"/>
    <mergeCell ref="A18468:F18468"/>
    <mergeCell ref="A18469:F18469"/>
    <mergeCell ref="A18470:F18470"/>
    <mergeCell ref="A18531:F18531"/>
    <mergeCell ref="A18532:F18532"/>
    <mergeCell ref="A18533:F18533"/>
    <mergeCell ref="A18534:F18534"/>
    <mergeCell ref="A18535:F18535"/>
    <mergeCell ref="A18526:F18526"/>
    <mergeCell ref="A18527:F18527"/>
    <mergeCell ref="A18528:F18528"/>
    <mergeCell ref="A18529:F18529"/>
    <mergeCell ref="A18530:F18530"/>
    <mergeCell ref="A18521:F18521"/>
    <mergeCell ref="A18522:F18522"/>
    <mergeCell ref="A18523:F18523"/>
    <mergeCell ref="A18524:F18524"/>
    <mergeCell ref="A18525:F18525"/>
    <mergeCell ref="A18516:F18516"/>
    <mergeCell ref="A18517:F18517"/>
    <mergeCell ref="A18518:F18518"/>
    <mergeCell ref="A18519:F18519"/>
    <mergeCell ref="A18520:F18520"/>
    <mergeCell ref="A18511:F18511"/>
    <mergeCell ref="A18512:F18512"/>
    <mergeCell ref="A18513:F18513"/>
    <mergeCell ref="A18514:F18514"/>
    <mergeCell ref="A18515:F18515"/>
    <mergeCell ref="A18506:F18506"/>
    <mergeCell ref="A18507:F18507"/>
    <mergeCell ref="A18508:F18508"/>
    <mergeCell ref="A18509:F18509"/>
    <mergeCell ref="A18510:F18510"/>
    <mergeCell ref="A18501:F18501"/>
    <mergeCell ref="A18502:F18502"/>
    <mergeCell ref="A18503:F18503"/>
    <mergeCell ref="A18504:F18504"/>
    <mergeCell ref="A18505:F18505"/>
    <mergeCell ref="A18566:F18566"/>
    <mergeCell ref="A18567:F18567"/>
    <mergeCell ref="A18568:F18568"/>
    <mergeCell ref="A18569:F18569"/>
    <mergeCell ref="A18570:F18570"/>
    <mergeCell ref="A18561:F18561"/>
    <mergeCell ref="A18562:F18562"/>
    <mergeCell ref="A18563:F18563"/>
    <mergeCell ref="A18564:F18564"/>
    <mergeCell ref="A18565:F18565"/>
    <mergeCell ref="A18556:F18556"/>
    <mergeCell ref="A18557:F18557"/>
    <mergeCell ref="A18558:F18558"/>
    <mergeCell ref="A18559:F18559"/>
    <mergeCell ref="A18560:F18560"/>
    <mergeCell ref="A18551:F18551"/>
    <mergeCell ref="A18552:F18552"/>
    <mergeCell ref="A18553:F18553"/>
    <mergeCell ref="A18554:F18554"/>
    <mergeCell ref="A18555:F18555"/>
    <mergeCell ref="A18546:F18546"/>
    <mergeCell ref="A18547:F18547"/>
    <mergeCell ref="A18548:F18548"/>
    <mergeCell ref="A18549:F18549"/>
    <mergeCell ref="A18550:F18550"/>
    <mergeCell ref="A18541:F18541"/>
    <mergeCell ref="A18542:F18542"/>
    <mergeCell ref="A18543:F18543"/>
    <mergeCell ref="A18544:F18544"/>
    <mergeCell ref="A18545:F18545"/>
    <mergeCell ref="A18536:F18536"/>
    <mergeCell ref="A18537:F18537"/>
    <mergeCell ref="A18538:F18538"/>
    <mergeCell ref="A18539:F18539"/>
    <mergeCell ref="A18540:F18540"/>
    <mergeCell ref="A18601:F18601"/>
    <mergeCell ref="A18602:F18602"/>
    <mergeCell ref="A18603:F18603"/>
    <mergeCell ref="A18604:F18604"/>
    <mergeCell ref="A18605:F18605"/>
    <mergeCell ref="A18596:F18596"/>
    <mergeCell ref="A18597:F18597"/>
    <mergeCell ref="A18598:F18598"/>
    <mergeCell ref="A18599:F18599"/>
    <mergeCell ref="A18600:F18600"/>
    <mergeCell ref="A18591:F18591"/>
    <mergeCell ref="A18592:F18592"/>
    <mergeCell ref="A18593:F18593"/>
    <mergeCell ref="A18594:F18594"/>
    <mergeCell ref="A18595:F18595"/>
    <mergeCell ref="A18586:F18586"/>
    <mergeCell ref="A18587:F18587"/>
    <mergeCell ref="A18588:F18588"/>
    <mergeCell ref="A18589:F18589"/>
    <mergeCell ref="A18590:F18590"/>
    <mergeCell ref="A18581:F18581"/>
    <mergeCell ref="A18582:F18582"/>
    <mergeCell ref="A18583:F18583"/>
    <mergeCell ref="A18584:F18584"/>
    <mergeCell ref="A18585:F18585"/>
    <mergeCell ref="A18576:F18576"/>
    <mergeCell ref="A18577:F18577"/>
    <mergeCell ref="A18578:F18578"/>
    <mergeCell ref="A18579:F18579"/>
    <mergeCell ref="A18580:F18580"/>
    <mergeCell ref="A18571:F18571"/>
    <mergeCell ref="A18572:F18572"/>
    <mergeCell ref="A18573:F18573"/>
    <mergeCell ref="A18574:F18574"/>
    <mergeCell ref="A18575:F18575"/>
    <mergeCell ref="A18636:F18636"/>
    <mergeCell ref="A18637:F18637"/>
    <mergeCell ref="A18638:F18638"/>
    <mergeCell ref="A18639:F18639"/>
    <mergeCell ref="A18640:F18640"/>
    <mergeCell ref="A18631:F18631"/>
    <mergeCell ref="A18632:F18632"/>
    <mergeCell ref="A18633:F18633"/>
    <mergeCell ref="A18634:F18634"/>
    <mergeCell ref="A18635:F18635"/>
    <mergeCell ref="A18626:F18626"/>
    <mergeCell ref="A18627:F18627"/>
    <mergeCell ref="A18628:F18628"/>
    <mergeCell ref="A18629:F18629"/>
    <mergeCell ref="A18630:F18630"/>
    <mergeCell ref="A18621:F18621"/>
    <mergeCell ref="A18622:F18622"/>
    <mergeCell ref="A18623:F18623"/>
    <mergeCell ref="A18624:F18624"/>
    <mergeCell ref="A18625:F18625"/>
    <mergeCell ref="A18616:F18616"/>
    <mergeCell ref="A18617:F18617"/>
    <mergeCell ref="A18618:F18618"/>
    <mergeCell ref="A18619:F18619"/>
    <mergeCell ref="A18620:F18620"/>
    <mergeCell ref="A18611:F18611"/>
    <mergeCell ref="A18612:F18612"/>
    <mergeCell ref="A18613:F18613"/>
    <mergeCell ref="A18614:F18614"/>
    <mergeCell ref="A18615:F18615"/>
    <mergeCell ref="A18606:F18606"/>
    <mergeCell ref="A18607:F18607"/>
    <mergeCell ref="A18608:F18608"/>
    <mergeCell ref="A18609:F18609"/>
    <mergeCell ref="A18610:F18610"/>
    <mergeCell ref="A18671:F18671"/>
    <mergeCell ref="A18672:F18672"/>
    <mergeCell ref="A18673:F18673"/>
    <mergeCell ref="A18674:F18674"/>
    <mergeCell ref="A18675:F18675"/>
    <mergeCell ref="A18666:F18666"/>
    <mergeCell ref="A18667:F18667"/>
    <mergeCell ref="A18668:F18668"/>
    <mergeCell ref="A18669:F18669"/>
    <mergeCell ref="A18670:F18670"/>
    <mergeCell ref="A18661:F18661"/>
    <mergeCell ref="A18662:F18662"/>
    <mergeCell ref="A18663:F18663"/>
    <mergeCell ref="A18664:F18664"/>
    <mergeCell ref="A18665:F18665"/>
    <mergeCell ref="A18656:F18656"/>
    <mergeCell ref="A18657:F18657"/>
    <mergeCell ref="A18658:F18658"/>
    <mergeCell ref="A18659:F18659"/>
    <mergeCell ref="A18660:F18660"/>
    <mergeCell ref="A18651:F18651"/>
    <mergeCell ref="A18652:F18652"/>
    <mergeCell ref="A18653:F18653"/>
    <mergeCell ref="A18654:F18654"/>
    <mergeCell ref="A18655:F18655"/>
    <mergeCell ref="A18646:F18646"/>
    <mergeCell ref="A18647:F18647"/>
    <mergeCell ref="A18648:F18648"/>
    <mergeCell ref="A18649:F18649"/>
    <mergeCell ref="A18650:F18650"/>
    <mergeCell ref="A18641:F18641"/>
    <mergeCell ref="A18642:F18642"/>
    <mergeCell ref="A18643:F18643"/>
    <mergeCell ref="A18644:F18644"/>
    <mergeCell ref="A18645:F18645"/>
    <mergeCell ref="A18706:F18706"/>
    <mergeCell ref="A18707:F18707"/>
    <mergeCell ref="A18708:F18708"/>
    <mergeCell ref="A18709:F18709"/>
    <mergeCell ref="A18710:F18710"/>
    <mergeCell ref="A18701:F18701"/>
    <mergeCell ref="A18702:F18702"/>
    <mergeCell ref="A18703:F18703"/>
    <mergeCell ref="A18704:F18704"/>
    <mergeCell ref="A18705:F18705"/>
    <mergeCell ref="A18696:F18696"/>
    <mergeCell ref="A18697:F18697"/>
    <mergeCell ref="A18698:F18698"/>
    <mergeCell ref="A18699:F18699"/>
    <mergeCell ref="A18700:F18700"/>
    <mergeCell ref="A18691:F18691"/>
    <mergeCell ref="A18692:F18692"/>
    <mergeCell ref="A18693:F18693"/>
    <mergeCell ref="A18694:F18694"/>
    <mergeCell ref="A18695:F18695"/>
    <mergeCell ref="A18686:F18686"/>
    <mergeCell ref="A18687:F18687"/>
    <mergeCell ref="A18688:F18688"/>
    <mergeCell ref="A18689:F18689"/>
    <mergeCell ref="A18690:F18690"/>
    <mergeCell ref="A18681:F18681"/>
    <mergeCell ref="A18682:F18682"/>
    <mergeCell ref="A18683:F18683"/>
    <mergeCell ref="A18684:F18684"/>
    <mergeCell ref="A18685:F18685"/>
    <mergeCell ref="A18676:F18676"/>
    <mergeCell ref="A18677:F18677"/>
    <mergeCell ref="A18678:F18678"/>
    <mergeCell ref="A18679:F18679"/>
    <mergeCell ref="A18680:F18680"/>
    <mergeCell ref="A18741:F18741"/>
    <mergeCell ref="A18742:F18742"/>
    <mergeCell ref="A18743:F18743"/>
    <mergeCell ref="A18744:F18744"/>
    <mergeCell ref="A18745:F18745"/>
    <mergeCell ref="A18736:F18736"/>
    <mergeCell ref="A18737:F18737"/>
    <mergeCell ref="A18738:F18738"/>
    <mergeCell ref="A18739:F18739"/>
    <mergeCell ref="A18740:F18740"/>
    <mergeCell ref="A18731:F18731"/>
    <mergeCell ref="A18732:F18732"/>
    <mergeCell ref="A18733:F18733"/>
    <mergeCell ref="A18734:F18734"/>
    <mergeCell ref="A18735:F18735"/>
    <mergeCell ref="A18726:F18726"/>
    <mergeCell ref="A18727:F18727"/>
    <mergeCell ref="A18728:F18728"/>
    <mergeCell ref="A18729:F18729"/>
    <mergeCell ref="A18730:F18730"/>
    <mergeCell ref="A18721:F18721"/>
    <mergeCell ref="A18722:F18722"/>
    <mergeCell ref="A18723:F18723"/>
    <mergeCell ref="A18724:F18724"/>
    <mergeCell ref="A18725:F18725"/>
    <mergeCell ref="A18716:F18716"/>
    <mergeCell ref="A18717:F18717"/>
    <mergeCell ref="A18718:F18718"/>
    <mergeCell ref="A18719:F18719"/>
    <mergeCell ref="A18720:F18720"/>
    <mergeCell ref="A18711:F18711"/>
    <mergeCell ref="A18712:F18712"/>
    <mergeCell ref="A18713:F18713"/>
    <mergeCell ref="A18714:F18714"/>
    <mergeCell ref="A18715:F18715"/>
    <mergeCell ref="A18776:F18776"/>
    <mergeCell ref="A18777:F18777"/>
    <mergeCell ref="A18778:F18778"/>
    <mergeCell ref="A18779:F18779"/>
    <mergeCell ref="A18780:F18780"/>
    <mergeCell ref="A18771:F18771"/>
    <mergeCell ref="A18772:F18772"/>
    <mergeCell ref="A18773:F18773"/>
    <mergeCell ref="A18774:F18774"/>
    <mergeCell ref="A18775:F18775"/>
    <mergeCell ref="A18766:F18766"/>
    <mergeCell ref="A18767:F18767"/>
    <mergeCell ref="A18768:F18768"/>
    <mergeCell ref="A18769:F18769"/>
    <mergeCell ref="A18770:F18770"/>
    <mergeCell ref="A18761:F18761"/>
    <mergeCell ref="A18762:F18762"/>
    <mergeCell ref="A18763:F18763"/>
    <mergeCell ref="A18764:F18764"/>
    <mergeCell ref="A18765:F18765"/>
    <mergeCell ref="A18756:F18756"/>
    <mergeCell ref="A18757:F18757"/>
    <mergeCell ref="A18758:F18758"/>
    <mergeCell ref="A18759:F18759"/>
    <mergeCell ref="A18760:F18760"/>
    <mergeCell ref="A18751:F18751"/>
    <mergeCell ref="A18752:F18752"/>
    <mergeCell ref="A18753:F18753"/>
    <mergeCell ref="A18754:F18754"/>
    <mergeCell ref="A18755:F18755"/>
    <mergeCell ref="A18746:F18746"/>
    <mergeCell ref="A18747:F18747"/>
    <mergeCell ref="A18748:F18748"/>
    <mergeCell ref="A18749:F18749"/>
    <mergeCell ref="A18750:F18750"/>
    <mergeCell ref="A18811:F18811"/>
    <mergeCell ref="A18812:F18812"/>
    <mergeCell ref="A18813:F18813"/>
    <mergeCell ref="A18814:F18814"/>
    <mergeCell ref="A18815:F18815"/>
    <mergeCell ref="A18806:F18806"/>
    <mergeCell ref="A18807:F18807"/>
    <mergeCell ref="A18808:F18808"/>
    <mergeCell ref="A18809:F18809"/>
    <mergeCell ref="A18810:F18810"/>
    <mergeCell ref="A18801:F18801"/>
    <mergeCell ref="A18802:F18802"/>
    <mergeCell ref="A18803:F18803"/>
    <mergeCell ref="A18804:F18804"/>
    <mergeCell ref="A18805:F18805"/>
    <mergeCell ref="A18796:F18796"/>
    <mergeCell ref="A18797:F18797"/>
    <mergeCell ref="A18798:F18798"/>
    <mergeCell ref="A18799:F18799"/>
    <mergeCell ref="A18800:F18800"/>
    <mergeCell ref="A18791:F18791"/>
    <mergeCell ref="A18792:F18792"/>
    <mergeCell ref="A18793:F18793"/>
    <mergeCell ref="A18794:F18794"/>
    <mergeCell ref="A18795:F18795"/>
    <mergeCell ref="A18786:F18786"/>
    <mergeCell ref="A18787:F18787"/>
    <mergeCell ref="A18788:F18788"/>
    <mergeCell ref="A18789:F18789"/>
    <mergeCell ref="A18790:F18790"/>
    <mergeCell ref="A18781:F18781"/>
    <mergeCell ref="A18782:F18782"/>
    <mergeCell ref="A18783:F18783"/>
    <mergeCell ref="A18784:F18784"/>
    <mergeCell ref="A18785:F18785"/>
    <mergeCell ref="A18846:F18846"/>
    <mergeCell ref="A18847:F18847"/>
    <mergeCell ref="A18848:F18848"/>
    <mergeCell ref="A18849:F18849"/>
    <mergeCell ref="A18850:F18850"/>
    <mergeCell ref="A18841:F18841"/>
    <mergeCell ref="A18842:F18842"/>
    <mergeCell ref="A18843:F18843"/>
    <mergeCell ref="A18844:F18844"/>
    <mergeCell ref="A18845:F18845"/>
    <mergeCell ref="A18836:F18836"/>
    <mergeCell ref="A18837:F18837"/>
    <mergeCell ref="A18838:F18838"/>
    <mergeCell ref="A18839:F18839"/>
    <mergeCell ref="A18840:F18840"/>
    <mergeCell ref="A18831:F18831"/>
    <mergeCell ref="A18832:F18832"/>
    <mergeCell ref="A18833:F18833"/>
    <mergeCell ref="A18834:F18834"/>
    <mergeCell ref="A18835:F18835"/>
    <mergeCell ref="A18826:F18826"/>
    <mergeCell ref="A18827:F18827"/>
    <mergeCell ref="A18828:F18828"/>
    <mergeCell ref="A18829:F18829"/>
    <mergeCell ref="A18830:F18830"/>
    <mergeCell ref="A18821:F18821"/>
    <mergeCell ref="A18822:F18822"/>
    <mergeCell ref="A18823:F18823"/>
    <mergeCell ref="A18824:F18824"/>
    <mergeCell ref="A18825:F18825"/>
    <mergeCell ref="A18816:F18816"/>
    <mergeCell ref="A18817:F18817"/>
    <mergeCell ref="A18818:F18818"/>
    <mergeCell ref="A18819:F18819"/>
    <mergeCell ref="A18820:F18820"/>
    <mergeCell ref="A18881:F18881"/>
    <mergeCell ref="A18882:F18882"/>
    <mergeCell ref="A18883:F18883"/>
    <mergeCell ref="A18884:F18884"/>
    <mergeCell ref="A18885:F18885"/>
    <mergeCell ref="A18876:F18876"/>
    <mergeCell ref="A18877:F18877"/>
    <mergeCell ref="A18878:F18878"/>
    <mergeCell ref="A18879:F18879"/>
    <mergeCell ref="A18880:F18880"/>
    <mergeCell ref="A18871:F18871"/>
    <mergeCell ref="A18872:F18872"/>
    <mergeCell ref="A18873:F18873"/>
    <mergeCell ref="A18874:F18874"/>
    <mergeCell ref="A18875:F18875"/>
    <mergeCell ref="A18866:F18866"/>
    <mergeCell ref="A18867:F18867"/>
    <mergeCell ref="A18868:F18868"/>
    <mergeCell ref="A18869:F18869"/>
    <mergeCell ref="A18870:F18870"/>
    <mergeCell ref="A18861:F18861"/>
    <mergeCell ref="A18862:F18862"/>
    <mergeCell ref="A18863:F18863"/>
    <mergeCell ref="A18864:F18864"/>
    <mergeCell ref="A18865:F18865"/>
    <mergeCell ref="A18856:F18856"/>
    <mergeCell ref="A18857:F18857"/>
    <mergeCell ref="A18858:F18858"/>
    <mergeCell ref="A18859:F18859"/>
    <mergeCell ref="A18860:F18860"/>
    <mergeCell ref="A18851:F18851"/>
    <mergeCell ref="A18852:F18852"/>
    <mergeCell ref="A18853:F18853"/>
    <mergeCell ref="A18854:F18854"/>
    <mergeCell ref="A18855:F18855"/>
    <mergeCell ref="A18916:F18916"/>
    <mergeCell ref="A18917:F18917"/>
    <mergeCell ref="A18918:F18918"/>
    <mergeCell ref="A18919:F18919"/>
    <mergeCell ref="A18920:F18920"/>
    <mergeCell ref="A18911:F18911"/>
    <mergeCell ref="A18912:F18912"/>
    <mergeCell ref="A18913:F18913"/>
    <mergeCell ref="A18914:F18914"/>
    <mergeCell ref="A18915:F18915"/>
    <mergeCell ref="A18906:F18906"/>
    <mergeCell ref="A18907:F18907"/>
    <mergeCell ref="A18908:F18908"/>
    <mergeCell ref="A18909:F18909"/>
    <mergeCell ref="A18910:F18910"/>
    <mergeCell ref="A18901:F18901"/>
    <mergeCell ref="A18902:F18902"/>
    <mergeCell ref="A18903:F18903"/>
    <mergeCell ref="A18904:F18904"/>
    <mergeCell ref="A18905:F18905"/>
    <mergeCell ref="A18896:F18896"/>
    <mergeCell ref="A18897:F18897"/>
    <mergeCell ref="A18898:F18898"/>
    <mergeCell ref="A18899:F18899"/>
    <mergeCell ref="A18900:F18900"/>
    <mergeCell ref="A18891:F18891"/>
    <mergeCell ref="A18892:F18892"/>
    <mergeCell ref="A18893:F18893"/>
    <mergeCell ref="A18894:F18894"/>
    <mergeCell ref="A18895:F18895"/>
    <mergeCell ref="A18886:F18886"/>
    <mergeCell ref="A18887:F18887"/>
    <mergeCell ref="A18888:F18888"/>
    <mergeCell ref="A18889:F18889"/>
    <mergeCell ref="A18890:F18890"/>
    <mergeCell ref="A18951:F18951"/>
    <mergeCell ref="A18952:F18952"/>
    <mergeCell ref="A18953:F18953"/>
    <mergeCell ref="A18954:F18954"/>
    <mergeCell ref="A18955:F18955"/>
    <mergeCell ref="A18946:F18946"/>
    <mergeCell ref="A18947:F18947"/>
    <mergeCell ref="A18948:F18948"/>
    <mergeCell ref="A18949:F18949"/>
    <mergeCell ref="A18950:F18950"/>
    <mergeCell ref="A18941:F18941"/>
    <mergeCell ref="A18942:F18942"/>
    <mergeCell ref="A18943:F18943"/>
    <mergeCell ref="A18944:F18944"/>
    <mergeCell ref="A18945:F18945"/>
    <mergeCell ref="A18936:F18936"/>
    <mergeCell ref="A18937:F18937"/>
    <mergeCell ref="A18938:F18938"/>
    <mergeCell ref="A18939:F18939"/>
    <mergeCell ref="A18940:F18940"/>
    <mergeCell ref="A18931:F18931"/>
    <mergeCell ref="A18932:F18932"/>
    <mergeCell ref="A18933:F18933"/>
    <mergeCell ref="A18934:F18934"/>
    <mergeCell ref="A18935:F18935"/>
    <mergeCell ref="A18926:F18926"/>
    <mergeCell ref="A18927:F18927"/>
    <mergeCell ref="A18928:F18928"/>
    <mergeCell ref="A18929:F18929"/>
    <mergeCell ref="A18930:F18930"/>
    <mergeCell ref="A18921:F18921"/>
    <mergeCell ref="A18922:F18922"/>
    <mergeCell ref="A18923:F18923"/>
    <mergeCell ref="A18924:F18924"/>
    <mergeCell ref="A18925:F18925"/>
    <mergeCell ref="A18986:F18986"/>
    <mergeCell ref="A18987:F18987"/>
    <mergeCell ref="A18988:F18988"/>
    <mergeCell ref="A18989:F18989"/>
    <mergeCell ref="A18990:F18990"/>
    <mergeCell ref="A18981:F18981"/>
    <mergeCell ref="A18982:F18982"/>
    <mergeCell ref="A18983:F18983"/>
    <mergeCell ref="A18984:F18984"/>
    <mergeCell ref="A18985:F18985"/>
    <mergeCell ref="A18976:F18976"/>
    <mergeCell ref="A18977:F18977"/>
    <mergeCell ref="A18978:F18978"/>
    <mergeCell ref="A18979:F18979"/>
    <mergeCell ref="A18980:F18980"/>
    <mergeCell ref="A18971:F18971"/>
    <mergeCell ref="A18972:F18972"/>
    <mergeCell ref="A18973:F18973"/>
    <mergeCell ref="A18974:F18974"/>
    <mergeCell ref="A18975:F18975"/>
    <mergeCell ref="A18966:F18966"/>
    <mergeCell ref="A18967:F18967"/>
    <mergeCell ref="A18968:F18968"/>
    <mergeCell ref="A18969:F18969"/>
    <mergeCell ref="A18970:F18970"/>
    <mergeCell ref="A18961:F18961"/>
    <mergeCell ref="A18962:F18962"/>
    <mergeCell ref="A18963:F18963"/>
    <mergeCell ref="A18964:F18964"/>
    <mergeCell ref="A18965:F18965"/>
    <mergeCell ref="A18956:F18956"/>
    <mergeCell ref="A18957:F18957"/>
    <mergeCell ref="A18958:F18958"/>
    <mergeCell ref="A18959:F18959"/>
    <mergeCell ref="A18960:F18960"/>
    <mergeCell ref="A19021:F19021"/>
    <mergeCell ref="A19022:F19022"/>
    <mergeCell ref="A19023:F19023"/>
    <mergeCell ref="A19024:F19024"/>
    <mergeCell ref="A19025:F19025"/>
    <mergeCell ref="A19016:F19016"/>
    <mergeCell ref="A19017:F19017"/>
    <mergeCell ref="A19018:F19018"/>
    <mergeCell ref="A19019:F19019"/>
    <mergeCell ref="A19020:F19020"/>
    <mergeCell ref="A19011:F19011"/>
    <mergeCell ref="A19012:F19012"/>
    <mergeCell ref="A19013:F19013"/>
    <mergeCell ref="A19014:F19014"/>
    <mergeCell ref="A19015:F19015"/>
    <mergeCell ref="A19006:F19006"/>
    <mergeCell ref="A19007:F19007"/>
    <mergeCell ref="A19008:F19008"/>
    <mergeCell ref="A19009:F19009"/>
    <mergeCell ref="A19010:F19010"/>
    <mergeCell ref="A19001:F19001"/>
    <mergeCell ref="A19002:F19002"/>
    <mergeCell ref="A19003:F19003"/>
    <mergeCell ref="A19004:F19004"/>
    <mergeCell ref="A19005:F19005"/>
    <mergeCell ref="A18996:F18996"/>
    <mergeCell ref="A18997:F18997"/>
    <mergeCell ref="A18998:F18998"/>
    <mergeCell ref="A18999:F18999"/>
    <mergeCell ref="A19000:F19000"/>
    <mergeCell ref="A18991:F18991"/>
    <mergeCell ref="A18992:F18992"/>
    <mergeCell ref="A18993:F18993"/>
    <mergeCell ref="A18994:F18994"/>
    <mergeCell ref="A18995:F18995"/>
    <mergeCell ref="A19056:F19056"/>
    <mergeCell ref="A19057:F19057"/>
    <mergeCell ref="A19058:F19058"/>
    <mergeCell ref="A19059:F19059"/>
    <mergeCell ref="A19060:F19060"/>
    <mergeCell ref="A19051:F19051"/>
    <mergeCell ref="A19052:F19052"/>
    <mergeCell ref="A19053:F19053"/>
    <mergeCell ref="A19054:F19054"/>
    <mergeCell ref="A19055:F19055"/>
    <mergeCell ref="A19046:F19046"/>
    <mergeCell ref="A19047:F19047"/>
    <mergeCell ref="A19048:F19048"/>
    <mergeCell ref="A19049:F19049"/>
    <mergeCell ref="A19050:F19050"/>
    <mergeCell ref="A19041:F19041"/>
    <mergeCell ref="A19042:F19042"/>
    <mergeCell ref="A19043:F19043"/>
    <mergeCell ref="A19044:F19044"/>
    <mergeCell ref="A19045:F19045"/>
    <mergeCell ref="A19036:F19036"/>
    <mergeCell ref="A19037:F19037"/>
    <mergeCell ref="A19038:F19038"/>
    <mergeCell ref="A19039:F19039"/>
    <mergeCell ref="A19040:F19040"/>
    <mergeCell ref="A19031:F19031"/>
    <mergeCell ref="A19032:F19032"/>
    <mergeCell ref="A19033:F19033"/>
    <mergeCell ref="A19034:F19034"/>
    <mergeCell ref="A19035:F19035"/>
    <mergeCell ref="A19026:F19026"/>
    <mergeCell ref="A19027:F19027"/>
    <mergeCell ref="A19028:F19028"/>
    <mergeCell ref="A19029:F19029"/>
    <mergeCell ref="A19030:F19030"/>
    <mergeCell ref="A19091:F19091"/>
    <mergeCell ref="A19092:F19092"/>
    <mergeCell ref="A19093:F19093"/>
    <mergeCell ref="A19094:F19094"/>
    <mergeCell ref="A19095:F19095"/>
    <mergeCell ref="A19086:F19086"/>
    <mergeCell ref="A19087:F19087"/>
    <mergeCell ref="A19088:F19088"/>
    <mergeCell ref="A19089:F19089"/>
    <mergeCell ref="A19090:F19090"/>
    <mergeCell ref="A19081:F19081"/>
    <mergeCell ref="A19082:F19082"/>
    <mergeCell ref="A19083:F19083"/>
    <mergeCell ref="A19084:F19084"/>
    <mergeCell ref="A19085:F19085"/>
    <mergeCell ref="A19076:F19076"/>
    <mergeCell ref="A19077:F19077"/>
    <mergeCell ref="A19078:F19078"/>
    <mergeCell ref="A19079:F19079"/>
    <mergeCell ref="A19080:F19080"/>
    <mergeCell ref="A19071:F19071"/>
    <mergeCell ref="A19072:F19072"/>
    <mergeCell ref="A19073:F19073"/>
    <mergeCell ref="A19074:F19074"/>
    <mergeCell ref="A19075:F19075"/>
    <mergeCell ref="A19066:F19066"/>
    <mergeCell ref="A19067:F19067"/>
    <mergeCell ref="A19068:F19068"/>
    <mergeCell ref="A19069:F19069"/>
    <mergeCell ref="A19070:F19070"/>
    <mergeCell ref="A19061:F19061"/>
    <mergeCell ref="A19062:F19062"/>
    <mergeCell ref="A19063:F19063"/>
    <mergeCell ref="A19064:F19064"/>
    <mergeCell ref="A19065:F19065"/>
    <mergeCell ref="A19126:F19126"/>
    <mergeCell ref="A19127:F19127"/>
    <mergeCell ref="A19128:F19128"/>
    <mergeCell ref="A19129:F19129"/>
    <mergeCell ref="A19130:F19130"/>
    <mergeCell ref="A19121:F19121"/>
    <mergeCell ref="A19122:F19122"/>
    <mergeCell ref="A19123:F19123"/>
    <mergeCell ref="A19124:F19124"/>
    <mergeCell ref="A19125:F19125"/>
    <mergeCell ref="A19116:F19116"/>
    <mergeCell ref="A19117:F19117"/>
    <mergeCell ref="A19118:F19118"/>
    <mergeCell ref="A19119:F19119"/>
    <mergeCell ref="A19120:F19120"/>
    <mergeCell ref="A19111:F19111"/>
    <mergeCell ref="A19112:F19112"/>
    <mergeCell ref="A19113:F19113"/>
    <mergeCell ref="A19114:F19114"/>
    <mergeCell ref="A19115:F19115"/>
    <mergeCell ref="A19106:F19106"/>
    <mergeCell ref="A19107:F19107"/>
    <mergeCell ref="A19108:F19108"/>
    <mergeCell ref="A19109:F19109"/>
    <mergeCell ref="A19110:F19110"/>
    <mergeCell ref="A19101:F19101"/>
    <mergeCell ref="A19102:F19102"/>
    <mergeCell ref="A19103:F19103"/>
    <mergeCell ref="A19104:F19104"/>
    <mergeCell ref="A19105:F19105"/>
    <mergeCell ref="A19096:F19096"/>
    <mergeCell ref="A19097:F19097"/>
    <mergeCell ref="A19098:F19098"/>
    <mergeCell ref="A19099:F19099"/>
    <mergeCell ref="A19100:F19100"/>
    <mergeCell ref="A19161:F19161"/>
    <mergeCell ref="A19162:F19162"/>
    <mergeCell ref="A19163:F19163"/>
    <mergeCell ref="A19164:F19164"/>
    <mergeCell ref="A19165:F19165"/>
    <mergeCell ref="A19156:F19156"/>
    <mergeCell ref="A19157:F19157"/>
    <mergeCell ref="A19158:F19158"/>
    <mergeCell ref="A19159:F19159"/>
    <mergeCell ref="A19160:F19160"/>
    <mergeCell ref="A19151:F19151"/>
    <mergeCell ref="A19152:F19152"/>
    <mergeCell ref="A19153:F19153"/>
    <mergeCell ref="A19154:F19154"/>
    <mergeCell ref="A19155:F19155"/>
    <mergeCell ref="A19146:F19146"/>
    <mergeCell ref="A19147:F19147"/>
    <mergeCell ref="A19148:F19148"/>
    <mergeCell ref="A19149:F19149"/>
    <mergeCell ref="A19150:F19150"/>
    <mergeCell ref="A19141:F19141"/>
    <mergeCell ref="A19142:F19142"/>
    <mergeCell ref="A19143:F19143"/>
    <mergeCell ref="A19144:F19144"/>
    <mergeCell ref="A19145:F19145"/>
    <mergeCell ref="A19136:F19136"/>
    <mergeCell ref="A19137:F19137"/>
    <mergeCell ref="A19138:F19138"/>
    <mergeCell ref="A19139:F19139"/>
    <mergeCell ref="A19140:F19140"/>
    <mergeCell ref="A19131:F19131"/>
    <mergeCell ref="A19132:F19132"/>
    <mergeCell ref="A19133:F19133"/>
    <mergeCell ref="A19134:F19134"/>
    <mergeCell ref="A19135:F19135"/>
    <mergeCell ref="A19196:F19196"/>
    <mergeCell ref="A19197:F19197"/>
    <mergeCell ref="A19198:F19198"/>
    <mergeCell ref="A19199:F19199"/>
    <mergeCell ref="A19200:F19200"/>
    <mergeCell ref="A19191:F19191"/>
    <mergeCell ref="A19192:F19192"/>
    <mergeCell ref="A19193:F19193"/>
    <mergeCell ref="A19194:F19194"/>
    <mergeCell ref="A19195:F19195"/>
    <mergeCell ref="A19186:F19186"/>
    <mergeCell ref="A19187:F19187"/>
    <mergeCell ref="A19188:F19188"/>
    <mergeCell ref="A19189:F19189"/>
    <mergeCell ref="A19190:F19190"/>
    <mergeCell ref="A19181:F19181"/>
    <mergeCell ref="A19182:F19182"/>
    <mergeCell ref="A19183:F19183"/>
    <mergeCell ref="A19184:F19184"/>
    <mergeCell ref="A19185:F19185"/>
    <mergeCell ref="A19176:F19176"/>
    <mergeCell ref="A19177:F19177"/>
    <mergeCell ref="A19178:F19178"/>
    <mergeCell ref="A19179:F19179"/>
    <mergeCell ref="A19180:F19180"/>
    <mergeCell ref="A19171:F19171"/>
    <mergeCell ref="A19172:F19172"/>
    <mergeCell ref="A19173:F19173"/>
    <mergeCell ref="A19174:F19174"/>
    <mergeCell ref="A19175:F19175"/>
    <mergeCell ref="A19166:F19166"/>
    <mergeCell ref="A19167:F19167"/>
    <mergeCell ref="A19168:F19168"/>
    <mergeCell ref="A19169:F19169"/>
    <mergeCell ref="A19170:F19170"/>
    <mergeCell ref="A19231:F19231"/>
    <mergeCell ref="A19232:F19232"/>
    <mergeCell ref="A19233:F19233"/>
    <mergeCell ref="A19234:F19234"/>
    <mergeCell ref="A19235:F19235"/>
    <mergeCell ref="A19226:F19226"/>
    <mergeCell ref="A19227:F19227"/>
    <mergeCell ref="A19228:F19228"/>
    <mergeCell ref="A19229:F19229"/>
    <mergeCell ref="A19230:F19230"/>
    <mergeCell ref="A19221:F19221"/>
    <mergeCell ref="A19222:F19222"/>
    <mergeCell ref="A19223:F19223"/>
    <mergeCell ref="A19224:F19224"/>
    <mergeCell ref="A19225:F19225"/>
    <mergeCell ref="A19216:F19216"/>
    <mergeCell ref="A19217:F19217"/>
    <mergeCell ref="A19218:F19218"/>
    <mergeCell ref="A19219:F19219"/>
    <mergeCell ref="A19220:F19220"/>
    <mergeCell ref="A19211:F19211"/>
    <mergeCell ref="A19212:F19212"/>
    <mergeCell ref="A19213:F19213"/>
    <mergeCell ref="A19214:F19214"/>
    <mergeCell ref="A19215:F19215"/>
    <mergeCell ref="A19206:F19206"/>
    <mergeCell ref="A19207:F19207"/>
    <mergeCell ref="A19208:F19208"/>
    <mergeCell ref="A19209:F19209"/>
    <mergeCell ref="A19210:F19210"/>
    <mergeCell ref="A19201:F19201"/>
    <mergeCell ref="A19202:F19202"/>
    <mergeCell ref="A19203:F19203"/>
    <mergeCell ref="A19204:F19204"/>
    <mergeCell ref="A19205:F19205"/>
    <mergeCell ref="A19266:F19266"/>
    <mergeCell ref="A19267:F19267"/>
    <mergeCell ref="A19268:F19268"/>
    <mergeCell ref="A19269:F19269"/>
    <mergeCell ref="A19270:F19270"/>
    <mergeCell ref="A19261:F19261"/>
    <mergeCell ref="A19262:F19262"/>
    <mergeCell ref="A19263:F19263"/>
    <mergeCell ref="A19264:F19264"/>
    <mergeCell ref="A19265:F19265"/>
    <mergeCell ref="A19256:F19256"/>
    <mergeCell ref="A19257:F19257"/>
    <mergeCell ref="A19258:F19258"/>
    <mergeCell ref="A19259:F19259"/>
    <mergeCell ref="A19260:F19260"/>
    <mergeCell ref="A19251:F19251"/>
    <mergeCell ref="A19252:F19252"/>
    <mergeCell ref="A19253:F19253"/>
    <mergeCell ref="A19254:F19254"/>
    <mergeCell ref="A19255:F19255"/>
    <mergeCell ref="A19246:F19246"/>
    <mergeCell ref="A19247:F19247"/>
    <mergeCell ref="A19248:F19248"/>
    <mergeCell ref="A19249:F19249"/>
    <mergeCell ref="A19250:F19250"/>
    <mergeCell ref="A19241:F19241"/>
    <mergeCell ref="A19242:F19242"/>
    <mergeCell ref="A19243:F19243"/>
    <mergeCell ref="A19244:F19244"/>
    <mergeCell ref="A19245:F19245"/>
    <mergeCell ref="A19236:F19236"/>
    <mergeCell ref="A19237:F19237"/>
    <mergeCell ref="A19238:F19238"/>
    <mergeCell ref="A19239:F19239"/>
    <mergeCell ref="A19240:F19240"/>
    <mergeCell ref="A19301:F19301"/>
    <mergeCell ref="A19302:F19302"/>
    <mergeCell ref="A19303:F19303"/>
    <mergeCell ref="A19304:F19304"/>
    <mergeCell ref="A19305:F19305"/>
    <mergeCell ref="A19296:F19296"/>
    <mergeCell ref="A19297:F19297"/>
    <mergeCell ref="A19298:F19298"/>
    <mergeCell ref="A19299:F19299"/>
    <mergeCell ref="A19300:F19300"/>
    <mergeCell ref="A19291:F19291"/>
    <mergeCell ref="A19292:F19292"/>
    <mergeCell ref="A19293:F19293"/>
    <mergeCell ref="A19294:F19294"/>
    <mergeCell ref="A19295:F19295"/>
    <mergeCell ref="A19286:F19286"/>
    <mergeCell ref="A19287:F19287"/>
    <mergeCell ref="A19288:F19288"/>
    <mergeCell ref="A19289:F19289"/>
    <mergeCell ref="A19290:F19290"/>
    <mergeCell ref="A19281:F19281"/>
    <mergeCell ref="A19282:F19282"/>
    <mergeCell ref="A19283:F19283"/>
    <mergeCell ref="A19284:F19284"/>
    <mergeCell ref="A19285:F19285"/>
    <mergeCell ref="A19276:F19276"/>
    <mergeCell ref="A19277:F19277"/>
    <mergeCell ref="A19278:F19278"/>
    <mergeCell ref="A19279:F19279"/>
    <mergeCell ref="A19280:F19280"/>
    <mergeCell ref="A19271:F19271"/>
    <mergeCell ref="A19272:F19272"/>
    <mergeCell ref="A19273:F19273"/>
    <mergeCell ref="A19274:F19274"/>
    <mergeCell ref="A19275:F19275"/>
    <mergeCell ref="A19336:F19336"/>
    <mergeCell ref="A19337:F19337"/>
    <mergeCell ref="A19338:F19338"/>
    <mergeCell ref="A19339:F19339"/>
    <mergeCell ref="A19340:F19340"/>
    <mergeCell ref="A19331:F19331"/>
    <mergeCell ref="A19332:F19332"/>
    <mergeCell ref="A19333:F19333"/>
    <mergeCell ref="A19334:F19334"/>
    <mergeCell ref="A19335:F19335"/>
    <mergeCell ref="A19326:F19326"/>
    <mergeCell ref="A19327:F19327"/>
    <mergeCell ref="A19328:F19328"/>
    <mergeCell ref="A19329:F19329"/>
    <mergeCell ref="A19330:F19330"/>
    <mergeCell ref="A19321:F19321"/>
    <mergeCell ref="A19322:F19322"/>
    <mergeCell ref="A19323:F19323"/>
    <mergeCell ref="A19324:F19324"/>
    <mergeCell ref="A19325:F19325"/>
    <mergeCell ref="A19316:F19316"/>
    <mergeCell ref="A19317:F19317"/>
    <mergeCell ref="A19318:F19318"/>
    <mergeCell ref="A19319:F19319"/>
    <mergeCell ref="A19320:F19320"/>
    <mergeCell ref="A19311:F19311"/>
    <mergeCell ref="A19312:F19312"/>
    <mergeCell ref="A19313:F19313"/>
    <mergeCell ref="A19314:F19314"/>
    <mergeCell ref="A19315:F19315"/>
    <mergeCell ref="A19306:F19306"/>
    <mergeCell ref="A19307:F19307"/>
    <mergeCell ref="A19308:F19308"/>
    <mergeCell ref="A19309:F19309"/>
    <mergeCell ref="A19310:F19310"/>
    <mergeCell ref="A19371:F19371"/>
    <mergeCell ref="A19372:F19372"/>
    <mergeCell ref="A19373:F19373"/>
    <mergeCell ref="A19374:F19374"/>
    <mergeCell ref="A19375:F19375"/>
    <mergeCell ref="A19366:F19366"/>
    <mergeCell ref="A19367:F19367"/>
    <mergeCell ref="A19368:F19368"/>
    <mergeCell ref="A19369:F19369"/>
    <mergeCell ref="A19370:F19370"/>
    <mergeCell ref="A19361:F19361"/>
    <mergeCell ref="A19362:F19362"/>
    <mergeCell ref="A19363:F19363"/>
    <mergeCell ref="A19364:F19364"/>
    <mergeCell ref="A19365:F19365"/>
    <mergeCell ref="A19356:F19356"/>
    <mergeCell ref="A19357:F19357"/>
    <mergeCell ref="A19358:F19358"/>
    <mergeCell ref="A19359:F19359"/>
    <mergeCell ref="A19360:F19360"/>
    <mergeCell ref="A19351:F19351"/>
    <mergeCell ref="A19352:F19352"/>
    <mergeCell ref="A19353:F19353"/>
    <mergeCell ref="A19354:F19354"/>
    <mergeCell ref="A19355:F19355"/>
    <mergeCell ref="A19346:F19346"/>
    <mergeCell ref="A19347:F19347"/>
    <mergeCell ref="A19348:F19348"/>
    <mergeCell ref="A19349:F19349"/>
    <mergeCell ref="A19350:F19350"/>
    <mergeCell ref="A19341:F19341"/>
    <mergeCell ref="A19342:F19342"/>
    <mergeCell ref="A19343:F19343"/>
    <mergeCell ref="A19344:F19344"/>
    <mergeCell ref="A19345:F19345"/>
    <mergeCell ref="A19406:F19406"/>
    <mergeCell ref="A19407:F19407"/>
    <mergeCell ref="A19408:F19408"/>
    <mergeCell ref="A19409:F19409"/>
    <mergeCell ref="A19410:F19410"/>
    <mergeCell ref="A19401:F19401"/>
    <mergeCell ref="A19402:F19402"/>
    <mergeCell ref="A19403:F19403"/>
    <mergeCell ref="A19404:F19404"/>
    <mergeCell ref="A19405:F19405"/>
    <mergeCell ref="A19396:F19396"/>
    <mergeCell ref="A19397:F19397"/>
    <mergeCell ref="A19398:F19398"/>
    <mergeCell ref="A19399:F19399"/>
    <mergeCell ref="A19400:F19400"/>
    <mergeCell ref="A19391:F19391"/>
    <mergeCell ref="A19392:F19392"/>
    <mergeCell ref="A19393:F19393"/>
    <mergeCell ref="A19394:F19394"/>
    <mergeCell ref="A19395:F19395"/>
    <mergeCell ref="A19386:F19386"/>
    <mergeCell ref="A19387:F19387"/>
    <mergeCell ref="A19388:F19388"/>
    <mergeCell ref="A19389:F19389"/>
    <mergeCell ref="A19390:F19390"/>
    <mergeCell ref="A19381:F19381"/>
    <mergeCell ref="A19382:F19382"/>
    <mergeCell ref="A19383:F19383"/>
    <mergeCell ref="A19384:F19384"/>
    <mergeCell ref="A19385:F19385"/>
    <mergeCell ref="A19376:F19376"/>
    <mergeCell ref="A19377:F19377"/>
    <mergeCell ref="A19378:F19378"/>
    <mergeCell ref="A19379:F19379"/>
    <mergeCell ref="A19380:F19380"/>
    <mergeCell ref="A19441:F19441"/>
    <mergeCell ref="A19442:F19442"/>
    <mergeCell ref="A19443:F19443"/>
    <mergeCell ref="A19444:F19444"/>
    <mergeCell ref="A19445:F19445"/>
    <mergeCell ref="A19436:F19436"/>
    <mergeCell ref="A19437:F19437"/>
    <mergeCell ref="A19438:F19438"/>
    <mergeCell ref="A19439:F19439"/>
    <mergeCell ref="A19440:F19440"/>
    <mergeCell ref="A19431:F19431"/>
    <mergeCell ref="A19432:F19432"/>
    <mergeCell ref="A19433:F19433"/>
    <mergeCell ref="A19434:F19434"/>
    <mergeCell ref="A19435:F19435"/>
    <mergeCell ref="A19426:F19426"/>
    <mergeCell ref="A19427:F19427"/>
    <mergeCell ref="A19428:F19428"/>
    <mergeCell ref="A19429:F19429"/>
    <mergeCell ref="A19430:F19430"/>
    <mergeCell ref="A19421:F19421"/>
    <mergeCell ref="A19422:F19422"/>
    <mergeCell ref="A19423:F19423"/>
    <mergeCell ref="A19424:F19424"/>
    <mergeCell ref="A19425:F19425"/>
    <mergeCell ref="A19416:F19416"/>
    <mergeCell ref="A19417:F19417"/>
    <mergeCell ref="A19418:F19418"/>
    <mergeCell ref="A19419:F19419"/>
    <mergeCell ref="A19420:F19420"/>
    <mergeCell ref="A19411:F19411"/>
    <mergeCell ref="A19412:F19412"/>
    <mergeCell ref="A19413:F19413"/>
    <mergeCell ref="A19414:F19414"/>
    <mergeCell ref="A19415:F19415"/>
    <mergeCell ref="A19476:F19476"/>
    <mergeCell ref="A19477:F19477"/>
    <mergeCell ref="A19478:F19478"/>
    <mergeCell ref="A19479:F19479"/>
    <mergeCell ref="A19480:F19480"/>
    <mergeCell ref="A19471:F19471"/>
    <mergeCell ref="A19472:F19472"/>
    <mergeCell ref="A19473:F19473"/>
    <mergeCell ref="A19474:F19474"/>
    <mergeCell ref="A19475:F19475"/>
    <mergeCell ref="A19466:F19466"/>
    <mergeCell ref="A19467:F19467"/>
    <mergeCell ref="A19468:F19468"/>
    <mergeCell ref="A19469:F19469"/>
    <mergeCell ref="A19470:F19470"/>
    <mergeCell ref="A19461:F19461"/>
    <mergeCell ref="A19462:F19462"/>
    <mergeCell ref="A19463:F19463"/>
    <mergeCell ref="A19464:F19464"/>
    <mergeCell ref="A19465:F19465"/>
    <mergeCell ref="A19456:F19456"/>
    <mergeCell ref="A19457:F19457"/>
    <mergeCell ref="A19458:F19458"/>
    <mergeCell ref="A19459:F19459"/>
    <mergeCell ref="A19460:F19460"/>
    <mergeCell ref="A19451:F19451"/>
    <mergeCell ref="A19452:F19452"/>
    <mergeCell ref="A19453:F19453"/>
    <mergeCell ref="A19454:F19454"/>
    <mergeCell ref="A19455:F19455"/>
    <mergeCell ref="A19446:F19446"/>
    <mergeCell ref="A19447:F19447"/>
    <mergeCell ref="A19448:F19448"/>
    <mergeCell ref="A19449:F19449"/>
    <mergeCell ref="A19450:F19450"/>
    <mergeCell ref="A19511:F19511"/>
    <mergeCell ref="A19512:F19512"/>
    <mergeCell ref="A19513:F19513"/>
    <mergeCell ref="A19514:F19514"/>
    <mergeCell ref="A19515:F19515"/>
    <mergeCell ref="A19506:F19506"/>
    <mergeCell ref="A19507:F19507"/>
    <mergeCell ref="A19508:F19508"/>
    <mergeCell ref="A19509:F19509"/>
    <mergeCell ref="A19510:F19510"/>
    <mergeCell ref="A19501:F19501"/>
    <mergeCell ref="A19502:F19502"/>
    <mergeCell ref="A19503:F19503"/>
    <mergeCell ref="A19504:F19504"/>
    <mergeCell ref="A19505:F19505"/>
    <mergeCell ref="A19496:F19496"/>
    <mergeCell ref="A19497:F19497"/>
    <mergeCell ref="A19498:F19498"/>
    <mergeCell ref="A19499:F19499"/>
    <mergeCell ref="A19500:F19500"/>
    <mergeCell ref="A19491:F19491"/>
    <mergeCell ref="A19492:F19492"/>
    <mergeCell ref="A19493:F19493"/>
    <mergeCell ref="A19494:F19494"/>
    <mergeCell ref="A19495:F19495"/>
    <mergeCell ref="A19486:F19486"/>
    <mergeCell ref="A19487:F19487"/>
    <mergeCell ref="A19488:F19488"/>
    <mergeCell ref="A19489:F19489"/>
    <mergeCell ref="A19490:F19490"/>
    <mergeCell ref="A19481:F19481"/>
    <mergeCell ref="A19482:F19482"/>
    <mergeCell ref="A19483:F19483"/>
    <mergeCell ref="A19484:F19484"/>
    <mergeCell ref="A19485:F19485"/>
    <mergeCell ref="A19546:F19546"/>
    <mergeCell ref="A19547:F19547"/>
    <mergeCell ref="A19548:F19548"/>
    <mergeCell ref="A19549:F19549"/>
    <mergeCell ref="A19550:F19550"/>
    <mergeCell ref="A19541:F19541"/>
    <mergeCell ref="A19542:F19542"/>
    <mergeCell ref="A19543:F19543"/>
    <mergeCell ref="A19544:F19544"/>
    <mergeCell ref="A19545:F19545"/>
    <mergeCell ref="A19536:F19536"/>
    <mergeCell ref="A19537:F19537"/>
    <mergeCell ref="A19538:F19538"/>
    <mergeCell ref="A19539:F19539"/>
    <mergeCell ref="A19540:F19540"/>
    <mergeCell ref="A19531:F19531"/>
    <mergeCell ref="A19532:F19532"/>
    <mergeCell ref="A19533:F19533"/>
    <mergeCell ref="A19534:F19534"/>
    <mergeCell ref="A19535:F19535"/>
    <mergeCell ref="A19526:F19526"/>
    <mergeCell ref="A19527:F19527"/>
    <mergeCell ref="A19528:F19528"/>
    <mergeCell ref="A19529:F19529"/>
    <mergeCell ref="A19530:F19530"/>
    <mergeCell ref="A19521:F19521"/>
    <mergeCell ref="A19522:F19522"/>
    <mergeCell ref="A19523:F19523"/>
    <mergeCell ref="A19524:F19524"/>
    <mergeCell ref="A19525:F19525"/>
    <mergeCell ref="A19516:F19516"/>
    <mergeCell ref="A19517:F19517"/>
    <mergeCell ref="A19518:F19518"/>
    <mergeCell ref="A19519:F19519"/>
    <mergeCell ref="A19520:F19520"/>
    <mergeCell ref="A19581:F19581"/>
    <mergeCell ref="A19582:F19582"/>
    <mergeCell ref="A19583:F19583"/>
    <mergeCell ref="A19584:F19584"/>
    <mergeCell ref="A19585:F19585"/>
    <mergeCell ref="A19576:F19576"/>
    <mergeCell ref="A19577:F19577"/>
    <mergeCell ref="A19578:F19578"/>
    <mergeCell ref="A19579:F19579"/>
    <mergeCell ref="A19580:F19580"/>
    <mergeCell ref="A19571:F19571"/>
    <mergeCell ref="A19572:F19572"/>
    <mergeCell ref="A19573:F19573"/>
    <mergeCell ref="A19574:F19574"/>
    <mergeCell ref="A19575:F19575"/>
    <mergeCell ref="A19566:F19566"/>
    <mergeCell ref="A19567:F19567"/>
    <mergeCell ref="A19568:F19568"/>
    <mergeCell ref="A19569:F19569"/>
    <mergeCell ref="A19570:F19570"/>
    <mergeCell ref="A19561:F19561"/>
    <mergeCell ref="A19562:F19562"/>
    <mergeCell ref="A19563:F19563"/>
    <mergeCell ref="A19564:F19564"/>
    <mergeCell ref="A19565:F19565"/>
    <mergeCell ref="A19556:F19556"/>
    <mergeCell ref="A19557:F19557"/>
    <mergeCell ref="A19558:F19558"/>
    <mergeCell ref="A19559:F19559"/>
    <mergeCell ref="A19560:F19560"/>
    <mergeCell ref="A19551:F19551"/>
    <mergeCell ref="A19552:F19552"/>
    <mergeCell ref="A19553:F19553"/>
    <mergeCell ref="A19554:F19554"/>
    <mergeCell ref="A19555:F19555"/>
    <mergeCell ref="A19616:F19616"/>
    <mergeCell ref="A19617:F19617"/>
    <mergeCell ref="A19618:F19618"/>
    <mergeCell ref="A19619:F19619"/>
    <mergeCell ref="A19620:F19620"/>
    <mergeCell ref="A19611:F19611"/>
    <mergeCell ref="A19612:F19612"/>
    <mergeCell ref="A19613:F19613"/>
    <mergeCell ref="A19614:F19614"/>
    <mergeCell ref="A19615:F19615"/>
    <mergeCell ref="A19606:F19606"/>
    <mergeCell ref="A19607:F19607"/>
    <mergeCell ref="A19608:F19608"/>
    <mergeCell ref="A19609:F19609"/>
    <mergeCell ref="A19610:F19610"/>
    <mergeCell ref="A19601:F19601"/>
    <mergeCell ref="A19602:F19602"/>
    <mergeCell ref="A19603:F19603"/>
    <mergeCell ref="A19604:F19604"/>
    <mergeCell ref="A19605:F19605"/>
    <mergeCell ref="A19596:F19596"/>
    <mergeCell ref="A19597:F19597"/>
    <mergeCell ref="A19598:F19598"/>
    <mergeCell ref="A19599:F19599"/>
    <mergeCell ref="A19600:F19600"/>
    <mergeCell ref="A19591:F19591"/>
    <mergeCell ref="A19592:F19592"/>
    <mergeCell ref="A19593:F19593"/>
    <mergeCell ref="A19594:F19594"/>
    <mergeCell ref="A19595:F19595"/>
    <mergeCell ref="A19586:F19586"/>
    <mergeCell ref="A19587:F19587"/>
    <mergeCell ref="A19588:F19588"/>
    <mergeCell ref="A19589:F19589"/>
    <mergeCell ref="A19590:F19590"/>
    <mergeCell ref="A19651:F19651"/>
    <mergeCell ref="A19652:F19652"/>
    <mergeCell ref="A19653:F19653"/>
    <mergeCell ref="A19654:F19654"/>
    <mergeCell ref="A19655:F19655"/>
    <mergeCell ref="A19646:F19646"/>
    <mergeCell ref="A19647:F19647"/>
    <mergeCell ref="A19648:F19648"/>
    <mergeCell ref="A19649:F19649"/>
    <mergeCell ref="A19650:F19650"/>
    <mergeCell ref="A19641:F19641"/>
    <mergeCell ref="A19642:F19642"/>
    <mergeCell ref="A19643:F19643"/>
    <mergeCell ref="A19644:F19644"/>
    <mergeCell ref="A19645:F19645"/>
    <mergeCell ref="A19636:F19636"/>
    <mergeCell ref="A19637:F19637"/>
    <mergeCell ref="A19638:F19638"/>
    <mergeCell ref="A19639:F19639"/>
    <mergeCell ref="A19640:F19640"/>
    <mergeCell ref="A19631:F19631"/>
    <mergeCell ref="A19632:F19632"/>
    <mergeCell ref="A19633:F19633"/>
    <mergeCell ref="A19634:F19634"/>
    <mergeCell ref="A19635:F19635"/>
    <mergeCell ref="A19626:F19626"/>
    <mergeCell ref="A19627:F19627"/>
    <mergeCell ref="A19628:F19628"/>
    <mergeCell ref="A19629:F19629"/>
    <mergeCell ref="A19630:F19630"/>
    <mergeCell ref="A19621:F19621"/>
    <mergeCell ref="A19622:F19622"/>
    <mergeCell ref="A19623:F19623"/>
    <mergeCell ref="A19624:F19624"/>
    <mergeCell ref="A19625:F19625"/>
    <mergeCell ref="A19686:F19686"/>
    <mergeCell ref="A19687:F19687"/>
    <mergeCell ref="A19688:F19688"/>
    <mergeCell ref="A19689:F19689"/>
    <mergeCell ref="A19690:F19690"/>
    <mergeCell ref="A19681:F19681"/>
    <mergeCell ref="A19682:F19682"/>
    <mergeCell ref="A19683:F19683"/>
    <mergeCell ref="A19684:F19684"/>
    <mergeCell ref="A19685:F19685"/>
    <mergeCell ref="A19676:F19676"/>
    <mergeCell ref="A19677:F19677"/>
    <mergeCell ref="A19678:F19678"/>
    <mergeCell ref="A19679:F19679"/>
    <mergeCell ref="A19680:F19680"/>
    <mergeCell ref="A19671:F19671"/>
    <mergeCell ref="A19672:F19672"/>
    <mergeCell ref="A19673:F19673"/>
    <mergeCell ref="A19674:F19674"/>
    <mergeCell ref="A19675:F19675"/>
    <mergeCell ref="A19666:F19666"/>
    <mergeCell ref="A19667:F19667"/>
    <mergeCell ref="A19668:F19668"/>
    <mergeCell ref="A19669:F19669"/>
    <mergeCell ref="A19670:F19670"/>
    <mergeCell ref="A19661:F19661"/>
    <mergeCell ref="A19662:F19662"/>
    <mergeCell ref="A19663:F19663"/>
    <mergeCell ref="A19664:F19664"/>
    <mergeCell ref="A19665:F19665"/>
    <mergeCell ref="A19656:F19656"/>
    <mergeCell ref="A19657:F19657"/>
    <mergeCell ref="A19658:F19658"/>
    <mergeCell ref="A19659:F19659"/>
    <mergeCell ref="A19660:F19660"/>
    <mergeCell ref="A19721:F19721"/>
    <mergeCell ref="A19722:F19722"/>
    <mergeCell ref="A19723:F19723"/>
    <mergeCell ref="A19724:F19724"/>
    <mergeCell ref="A19725:F19725"/>
    <mergeCell ref="A19716:F19716"/>
    <mergeCell ref="A19717:F19717"/>
    <mergeCell ref="A19718:F19718"/>
    <mergeCell ref="A19719:F19719"/>
    <mergeCell ref="A19720:F19720"/>
    <mergeCell ref="A19711:F19711"/>
    <mergeCell ref="A19712:F19712"/>
    <mergeCell ref="A19713:F19713"/>
    <mergeCell ref="A19714:F19714"/>
    <mergeCell ref="A19715:F19715"/>
    <mergeCell ref="A19706:F19706"/>
    <mergeCell ref="A19707:F19707"/>
    <mergeCell ref="A19708:F19708"/>
    <mergeCell ref="A19709:F19709"/>
    <mergeCell ref="A19710:F19710"/>
    <mergeCell ref="A19701:F19701"/>
    <mergeCell ref="A19702:F19702"/>
    <mergeCell ref="A19703:F19703"/>
    <mergeCell ref="A19704:F19704"/>
    <mergeCell ref="A19705:F19705"/>
    <mergeCell ref="A19696:F19696"/>
    <mergeCell ref="A19697:F19697"/>
    <mergeCell ref="A19698:F19698"/>
    <mergeCell ref="A19699:F19699"/>
    <mergeCell ref="A19700:F19700"/>
    <mergeCell ref="A19691:F19691"/>
    <mergeCell ref="A19692:F19692"/>
    <mergeCell ref="A19693:F19693"/>
    <mergeCell ref="A19694:F19694"/>
    <mergeCell ref="A19695:F19695"/>
    <mergeCell ref="A19756:F19756"/>
    <mergeCell ref="A19757:F19757"/>
    <mergeCell ref="A19758:F19758"/>
    <mergeCell ref="A19759:F19759"/>
    <mergeCell ref="A19760:F19760"/>
    <mergeCell ref="A19751:F19751"/>
    <mergeCell ref="A19752:F19752"/>
    <mergeCell ref="A19753:F19753"/>
    <mergeCell ref="A19754:F19754"/>
    <mergeCell ref="A19755:F19755"/>
    <mergeCell ref="A19746:F19746"/>
    <mergeCell ref="A19747:F19747"/>
    <mergeCell ref="A19748:F19748"/>
    <mergeCell ref="A19749:F19749"/>
    <mergeCell ref="A19750:F19750"/>
    <mergeCell ref="A19741:F19741"/>
    <mergeCell ref="A19742:F19742"/>
    <mergeCell ref="A19743:F19743"/>
    <mergeCell ref="A19744:F19744"/>
    <mergeCell ref="A19745:F19745"/>
    <mergeCell ref="A19736:F19736"/>
    <mergeCell ref="A19737:F19737"/>
    <mergeCell ref="A19738:F19738"/>
    <mergeCell ref="A19739:F19739"/>
    <mergeCell ref="A19740:F19740"/>
    <mergeCell ref="A19731:F19731"/>
    <mergeCell ref="A19732:F19732"/>
    <mergeCell ref="A19733:F19733"/>
    <mergeCell ref="A19734:F19734"/>
    <mergeCell ref="A19735:F19735"/>
    <mergeCell ref="A19726:F19726"/>
    <mergeCell ref="A19727:F19727"/>
    <mergeCell ref="A19728:F19728"/>
    <mergeCell ref="A19729:F19729"/>
    <mergeCell ref="A19730:F19730"/>
    <mergeCell ref="A19791:F19791"/>
    <mergeCell ref="A19792:F19792"/>
    <mergeCell ref="A19793:F19793"/>
    <mergeCell ref="A19794:F19794"/>
    <mergeCell ref="A19795:F19795"/>
    <mergeCell ref="A19786:F19786"/>
    <mergeCell ref="A19787:F19787"/>
    <mergeCell ref="A19788:F19788"/>
    <mergeCell ref="A19789:F19789"/>
    <mergeCell ref="A19790:F19790"/>
    <mergeCell ref="A19781:F19781"/>
    <mergeCell ref="A19782:F19782"/>
    <mergeCell ref="A19783:F19783"/>
    <mergeCell ref="A19784:F19784"/>
    <mergeCell ref="A19785:F19785"/>
    <mergeCell ref="A19776:F19776"/>
    <mergeCell ref="A19777:F19777"/>
    <mergeCell ref="A19778:F19778"/>
    <mergeCell ref="A19779:F19779"/>
    <mergeCell ref="A19780:F19780"/>
    <mergeCell ref="A19771:F19771"/>
    <mergeCell ref="A19772:F19772"/>
    <mergeCell ref="A19773:F19773"/>
    <mergeCell ref="A19774:F19774"/>
    <mergeCell ref="A19775:F19775"/>
    <mergeCell ref="A19766:F19766"/>
    <mergeCell ref="A19767:F19767"/>
    <mergeCell ref="A19768:F19768"/>
    <mergeCell ref="A19769:F19769"/>
    <mergeCell ref="A19770:F19770"/>
    <mergeCell ref="A19761:F19761"/>
    <mergeCell ref="A19762:F19762"/>
    <mergeCell ref="A19763:F19763"/>
    <mergeCell ref="A19764:F19764"/>
    <mergeCell ref="A19765:F19765"/>
    <mergeCell ref="A19826:F19826"/>
    <mergeCell ref="A19827:F19827"/>
    <mergeCell ref="A19828:F19828"/>
    <mergeCell ref="A19829:F19829"/>
    <mergeCell ref="A19830:F19830"/>
    <mergeCell ref="A19821:F19821"/>
    <mergeCell ref="A19822:F19822"/>
    <mergeCell ref="A19823:F19823"/>
    <mergeCell ref="A19824:F19824"/>
    <mergeCell ref="A19825:F19825"/>
    <mergeCell ref="A19816:F19816"/>
    <mergeCell ref="A19817:F19817"/>
    <mergeCell ref="A19818:F19818"/>
    <mergeCell ref="A19819:F19819"/>
    <mergeCell ref="A19820:F19820"/>
    <mergeCell ref="A19811:F19811"/>
    <mergeCell ref="A19812:F19812"/>
    <mergeCell ref="A19813:F19813"/>
    <mergeCell ref="A19814:F19814"/>
    <mergeCell ref="A19815:F19815"/>
    <mergeCell ref="A19806:F19806"/>
    <mergeCell ref="A19807:F19807"/>
    <mergeCell ref="A19808:F19808"/>
    <mergeCell ref="A19809:F19809"/>
    <mergeCell ref="A19810:F19810"/>
    <mergeCell ref="A19801:F19801"/>
    <mergeCell ref="A19802:F19802"/>
    <mergeCell ref="A19803:F19803"/>
    <mergeCell ref="A19804:F19804"/>
    <mergeCell ref="A19805:F19805"/>
    <mergeCell ref="A19796:F19796"/>
    <mergeCell ref="A19797:F19797"/>
    <mergeCell ref="A19798:F19798"/>
    <mergeCell ref="A19799:F19799"/>
    <mergeCell ref="A19800:F19800"/>
    <mergeCell ref="A19861:F19861"/>
    <mergeCell ref="A19862:F19862"/>
    <mergeCell ref="A19863:F19863"/>
    <mergeCell ref="A19864:F19864"/>
    <mergeCell ref="A19865:F19865"/>
    <mergeCell ref="A19856:F19856"/>
    <mergeCell ref="A19857:F19857"/>
    <mergeCell ref="A19858:F19858"/>
    <mergeCell ref="A19859:F19859"/>
    <mergeCell ref="A19860:F19860"/>
    <mergeCell ref="A19851:F19851"/>
    <mergeCell ref="A19852:F19852"/>
    <mergeCell ref="A19853:F19853"/>
    <mergeCell ref="A19854:F19854"/>
    <mergeCell ref="A19855:F19855"/>
    <mergeCell ref="A19846:F19846"/>
    <mergeCell ref="A19847:F19847"/>
    <mergeCell ref="A19848:F19848"/>
    <mergeCell ref="A19849:F19849"/>
    <mergeCell ref="A19850:F19850"/>
    <mergeCell ref="A19841:F19841"/>
    <mergeCell ref="A19842:F19842"/>
    <mergeCell ref="A19843:F19843"/>
    <mergeCell ref="A19844:F19844"/>
    <mergeCell ref="A19845:F19845"/>
    <mergeCell ref="A19836:F19836"/>
    <mergeCell ref="A19837:F19837"/>
    <mergeCell ref="A19838:F19838"/>
    <mergeCell ref="A19839:F19839"/>
    <mergeCell ref="A19840:F19840"/>
    <mergeCell ref="A19831:F19831"/>
    <mergeCell ref="A19832:F19832"/>
    <mergeCell ref="A19833:F19833"/>
    <mergeCell ref="A19834:F19834"/>
    <mergeCell ref="A19835:F19835"/>
    <mergeCell ref="A19896:F19896"/>
    <mergeCell ref="A19897:F19897"/>
    <mergeCell ref="A19898:F19898"/>
    <mergeCell ref="A19899:F19899"/>
    <mergeCell ref="A19900:F19900"/>
    <mergeCell ref="A19891:F19891"/>
    <mergeCell ref="A19892:F19892"/>
    <mergeCell ref="A19893:F19893"/>
    <mergeCell ref="A19894:F19894"/>
    <mergeCell ref="A19895:F19895"/>
    <mergeCell ref="A19886:F19886"/>
    <mergeCell ref="A19887:F19887"/>
    <mergeCell ref="A19888:F19888"/>
    <mergeCell ref="A19889:F19889"/>
    <mergeCell ref="A19890:F19890"/>
    <mergeCell ref="A19881:F19881"/>
    <mergeCell ref="A19882:F19882"/>
    <mergeCell ref="A19883:F19883"/>
    <mergeCell ref="A19884:F19884"/>
    <mergeCell ref="A19885:F19885"/>
    <mergeCell ref="A19876:F19876"/>
    <mergeCell ref="A19877:F19877"/>
    <mergeCell ref="A19878:F19878"/>
    <mergeCell ref="A19879:F19879"/>
    <mergeCell ref="A19880:F19880"/>
    <mergeCell ref="A19871:F19871"/>
    <mergeCell ref="A19872:F19872"/>
    <mergeCell ref="A19873:F19873"/>
    <mergeCell ref="A19874:F19874"/>
    <mergeCell ref="A19875:F19875"/>
    <mergeCell ref="A19866:F19866"/>
    <mergeCell ref="A19867:F19867"/>
    <mergeCell ref="A19868:F19868"/>
    <mergeCell ref="A19869:F19869"/>
    <mergeCell ref="A19870:F19870"/>
    <mergeCell ref="A19931:F19931"/>
    <mergeCell ref="A19932:F19932"/>
    <mergeCell ref="A19933:F19933"/>
    <mergeCell ref="A19934:F19934"/>
    <mergeCell ref="A19935:F19935"/>
    <mergeCell ref="A19926:F19926"/>
    <mergeCell ref="A19927:F19927"/>
    <mergeCell ref="A19928:F19928"/>
    <mergeCell ref="A19929:F19929"/>
    <mergeCell ref="A19930:F19930"/>
    <mergeCell ref="A19921:F19921"/>
    <mergeCell ref="A19922:F19922"/>
    <mergeCell ref="A19923:F19923"/>
    <mergeCell ref="A19924:F19924"/>
    <mergeCell ref="A19925:F19925"/>
    <mergeCell ref="A19916:F19916"/>
    <mergeCell ref="A19917:F19917"/>
    <mergeCell ref="A19918:F19918"/>
    <mergeCell ref="A19919:F19919"/>
    <mergeCell ref="A19920:F19920"/>
    <mergeCell ref="A19911:F19911"/>
    <mergeCell ref="A19912:F19912"/>
    <mergeCell ref="A19913:F19913"/>
    <mergeCell ref="A19914:F19914"/>
    <mergeCell ref="A19915:F19915"/>
    <mergeCell ref="A19906:F19906"/>
    <mergeCell ref="A19907:F19907"/>
    <mergeCell ref="A19908:F19908"/>
    <mergeCell ref="A19909:F19909"/>
    <mergeCell ref="A19910:F19910"/>
    <mergeCell ref="A19901:F19901"/>
    <mergeCell ref="A19902:F19902"/>
    <mergeCell ref="A19903:F19903"/>
    <mergeCell ref="A19904:F19904"/>
    <mergeCell ref="A19905:F19905"/>
    <mergeCell ref="A19966:F19966"/>
    <mergeCell ref="A19967:F19967"/>
    <mergeCell ref="A19968:F19968"/>
    <mergeCell ref="A19969:F19969"/>
    <mergeCell ref="A19970:F19970"/>
    <mergeCell ref="A19961:F19961"/>
    <mergeCell ref="A19962:F19962"/>
    <mergeCell ref="A19963:F19963"/>
    <mergeCell ref="A19964:F19964"/>
    <mergeCell ref="A19965:F19965"/>
    <mergeCell ref="A19956:F19956"/>
    <mergeCell ref="A19957:F19957"/>
    <mergeCell ref="A19958:F19958"/>
    <mergeCell ref="A19959:F19959"/>
    <mergeCell ref="A19960:F19960"/>
    <mergeCell ref="A19951:F19951"/>
    <mergeCell ref="A19952:F19952"/>
    <mergeCell ref="A19953:F19953"/>
    <mergeCell ref="A19954:F19954"/>
    <mergeCell ref="A19955:F19955"/>
    <mergeCell ref="A19946:F19946"/>
    <mergeCell ref="A19947:F19947"/>
    <mergeCell ref="A19948:F19948"/>
    <mergeCell ref="A19949:F19949"/>
    <mergeCell ref="A19950:F19950"/>
    <mergeCell ref="A19941:F19941"/>
    <mergeCell ref="A19942:F19942"/>
    <mergeCell ref="A19943:F19943"/>
    <mergeCell ref="A19944:F19944"/>
    <mergeCell ref="A19945:F19945"/>
    <mergeCell ref="A19936:F19936"/>
    <mergeCell ref="A19937:F19937"/>
    <mergeCell ref="A19938:F19938"/>
    <mergeCell ref="A19939:F19939"/>
    <mergeCell ref="A19940:F19940"/>
    <mergeCell ref="A20001:F20001"/>
    <mergeCell ref="A20002:F20002"/>
    <mergeCell ref="A20003:F20003"/>
    <mergeCell ref="A20004:F20004"/>
    <mergeCell ref="A20005:F20005"/>
    <mergeCell ref="A19996:F19996"/>
    <mergeCell ref="A19997:F19997"/>
    <mergeCell ref="A19998:F19998"/>
    <mergeCell ref="A19999:F19999"/>
    <mergeCell ref="A20000:F20000"/>
    <mergeCell ref="A19991:F19991"/>
    <mergeCell ref="A19992:F19992"/>
    <mergeCell ref="A19993:F19993"/>
    <mergeCell ref="A19994:F19994"/>
    <mergeCell ref="A19995:F19995"/>
    <mergeCell ref="A19986:F19986"/>
    <mergeCell ref="A19987:F19987"/>
    <mergeCell ref="A19988:F19988"/>
    <mergeCell ref="A19989:F19989"/>
    <mergeCell ref="A19990:F19990"/>
    <mergeCell ref="A19981:F19981"/>
    <mergeCell ref="A19982:F19982"/>
    <mergeCell ref="A19983:F19983"/>
    <mergeCell ref="A19984:F19984"/>
    <mergeCell ref="A19985:F19985"/>
    <mergeCell ref="A19976:F19976"/>
    <mergeCell ref="A19977:F19977"/>
    <mergeCell ref="A19978:F19978"/>
    <mergeCell ref="A19979:F19979"/>
    <mergeCell ref="A19980:F19980"/>
    <mergeCell ref="A19971:F19971"/>
    <mergeCell ref="A19972:F19972"/>
    <mergeCell ref="A19973:F19973"/>
    <mergeCell ref="A19974:F19974"/>
    <mergeCell ref="A19975:F19975"/>
    <mergeCell ref="A20036:F20036"/>
    <mergeCell ref="A20037:F20037"/>
    <mergeCell ref="A20038:F20038"/>
    <mergeCell ref="A20039:F20039"/>
    <mergeCell ref="A20040:F20040"/>
    <mergeCell ref="A20031:F20031"/>
    <mergeCell ref="A20032:F20032"/>
    <mergeCell ref="A20033:F20033"/>
    <mergeCell ref="A20034:F20034"/>
    <mergeCell ref="A20035:F20035"/>
    <mergeCell ref="A20026:F20026"/>
    <mergeCell ref="A20027:F20027"/>
    <mergeCell ref="A20028:F20028"/>
    <mergeCell ref="A20029:F20029"/>
    <mergeCell ref="A20030:F20030"/>
    <mergeCell ref="A20021:F20021"/>
    <mergeCell ref="A20022:F20022"/>
    <mergeCell ref="A20023:F20023"/>
    <mergeCell ref="A20024:F20024"/>
    <mergeCell ref="A20025:F20025"/>
    <mergeCell ref="A20016:F20016"/>
    <mergeCell ref="A20017:F20017"/>
    <mergeCell ref="A20018:F20018"/>
    <mergeCell ref="A20019:F20019"/>
    <mergeCell ref="A20020:F20020"/>
    <mergeCell ref="A20011:F20011"/>
    <mergeCell ref="A20012:F20012"/>
    <mergeCell ref="A20013:F20013"/>
    <mergeCell ref="A20014:F20014"/>
    <mergeCell ref="A20015:F20015"/>
    <mergeCell ref="A20006:F20006"/>
    <mergeCell ref="A20007:F20007"/>
    <mergeCell ref="A20008:F20008"/>
    <mergeCell ref="A20009:F20009"/>
    <mergeCell ref="A20010:F20010"/>
    <mergeCell ref="A20071:F20071"/>
    <mergeCell ref="A20072:F20072"/>
    <mergeCell ref="A20073:F20073"/>
    <mergeCell ref="A20074:F20074"/>
    <mergeCell ref="A20075:F20075"/>
    <mergeCell ref="A20066:F20066"/>
    <mergeCell ref="A20067:F20067"/>
    <mergeCell ref="A20068:F20068"/>
    <mergeCell ref="A20069:F20069"/>
    <mergeCell ref="A20070:F20070"/>
    <mergeCell ref="A20061:F20061"/>
    <mergeCell ref="A20062:F20062"/>
    <mergeCell ref="A20063:F20063"/>
    <mergeCell ref="A20064:F20064"/>
    <mergeCell ref="A20065:F20065"/>
    <mergeCell ref="A20056:F20056"/>
    <mergeCell ref="A20057:F20057"/>
    <mergeCell ref="A20058:F20058"/>
    <mergeCell ref="A20059:F20059"/>
    <mergeCell ref="A20060:F20060"/>
    <mergeCell ref="A20051:F20051"/>
    <mergeCell ref="A20052:F20052"/>
    <mergeCell ref="A20053:F20053"/>
    <mergeCell ref="A20054:F20054"/>
    <mergeCell ref="A20055:F20055"/>
    <mergeCell ref="A20046:F20046"/>
    <mergeCell ref="A20047:F20047"/>
    <mergeCell ref="A20048:F20048"/>
    <mergeCell ref="A20049:F20049"/>
    <mergeCell ref="A20050:F20050"/>
    <mergeCell ref="A20041:F20041"/>
    <mergeCell ref="A20042:F20042"/>
    <mergeCell ref="A20043:F20043"/>
    <mergeCell ref="A20044:F20044"/>
    <mergeCell ref="A20045:F20045"/>
    <mergeCell ref="A20106:F20106"/>
    <mergeCell ref="A20107:F20107"/>
    <mergeCell ref="A20108:F20108"/>
    <mergeCell ref="A20109:F20109"/>
    <mergeCell ref="A20110:F20110"/>
    <mergeCell ref="A20101:F20101"/>
    <mergeCell ref="A20102:F20102"/>
    <mergeCell ref="A20103:F20103"/>
    <mergeCell ref="A20104:F20104"/>
    <mergeCell ref="A20105:F20105"/>
    <mergeCell ref="A20096:F20096"/>
    <mergeCell ref="A20097:F20097"/>
    <mergeCell ref="A20098:F20098"/>
    <mergeCell ref="A20099:F20099"/>
    <mergeCell ref="A20100:F20100"/>
    <mergeCell ref="A20091:F20091"/>
    <mergeCell ref="A20092:F20092"/>
    <mergeCell ref="A20093:F20093"/>
    <mergeCell ref="A20094:F20094"/>
    <mergeCell ref="A20095:F20095"/>
    <mergeCell ref="A20086:F20086"/>
    <mergeCell ref="A20087:F20087"/>
    <mergeCell ref="A20088:F20088"/>
    <mergeCell ref="A20089:F20089"/>
    <mergeCell ref="A20090:F20090"/>
    <mergeCell ref="A20081:F20081"/>
    <mergeCell ref="A20082:F20082"/>
    <mergeCell ref="A20083:F20083"/>
    <mergeCell ref="A20084:F20084"/>
    <mergeCell ref="A20085:F20085"/>
    <mergeCell ref="A20076:F20076"/>
    <mergeCell ref="A20077:F20077"/>
    <mergeCell ref="A20078:F20078"/>
    <mergeCell ref="A20079:F20079"/>
    <mergeCell ref="A20080:F20080"/>
    <mergeCell ref="A20141:F20141"/>
    <mergeCell ref="A20142:F20142"/>
    <mergeCell ref="A20143:F20143"/>
    <mergeCell ref="A20144:F20144"/>
    <mergeCell ref="A20145:F20145"/>
    <mergeCell ref="A20136:F20136"/>
    <mergeCell ref="A20137:F20137"/>
    <mergeCell ref="A20138:F20138"/>
    <mergeCell ref="A20139:F20139"/>
    <mergeCell ref="A20140:F20140"/>
    <mergeCell ref="A20131:F20131"/>
    <mergeCell ref="A20132:F20132"/>
    <mergeCell ref="A20133:F20133"/>
    <mergeCell ref="A20134:F20134"/>
    <mergeCell ref="A20135:F20135"/>
    <mergeCell ref="A20126:F20126"/>
    <mergeCell ref="A20127:F20127"/>
    <mergeCell ref="A20128:F20128"/>
    <mergeCell ref="A20129:F20129"/>
    <mergeCell ref="A20130:F20130"/>
    <mergeCell ref="A20121:F20121"/>
    <mergeCell ref="A20122:F20122"/>
    <mergeCell ref="A20123:F20123"/>
    <mergeCell ref="A20124:F20124"/>
    <mergeCell ref="A20125:F20125"/>
    <mergeCell ref="A20116:F20116"/>
    <mergeCell ref="A20117:F20117"/>
    <mergeCell ref="A20118:F20118"/>
    <mergeCell ref="A20119:F20119"/>
    <mergeCell ref="A20120:F20120"/>
    <mergeCell ref="A20111:F20111"/>
    <mergeCell ref="A20112:F20112"/>
    <mergeCell ref="A20113:F20113"/>
    <mergeCell ref="A20114:F20114"/>
    <mergeCell ref="A20115:F20115"/>
    <mergeCell ref="A20176:F20176"/>
    <mergeCell ref="A20177:F20177"/>
    <mergeCell ref="A20178:F20178"/>
    <mergeCell ref="A20179:F20179"/>
    <mergeCell ref="A20180:F20180"/>
    <mergeCell ref="A20171:F20171"/>
    <mergeCell ref="A20172:F20172"/>
    <mergeCell ref="A20173:F20173"/>
    <mergeCell ref="A20174:F20174"/>
    <mergeCell ref="A20175:F20175"/>
    <mergeCell ref="A20166:F20166"/>
    <mergeCell ref="A20167:F20167"/>
    <mergeCell ref="A20168:F20168"/>
    <mergeCell ref="A20169:F20169"/>
    <mergeCell ref="A20170:F20170"/>
    <mergeCell ref="A20161:F20161"/>
    <mergeCell ref="A20162:F20162"/>
    <mergeCell ref="A20163:F20163"/>
    <mergeCell ref="A20164:F20164"/>
    <mergeCell ref="A20165:F20165"/>
    <mergeCell ref="A20156:F20156"/>
    <mergeCell ref="A20157:F20157"/>
    <mergeCell ref="A20158:F20158"/>
    <mergeCell ref="A20159:F20159"/>
    <mergeCell ref="A20160:F20160"/>
    <mergeCell ref="A20151:F20151"/>
    <mergeCell ref="A20152:F20152"/>
    <mergeCell ref="A20153:F20153"/>
    <mergeCell ref="A20154:F20154"/>
    <mergeCell ref="A20155:F20155"/>
    <mergeCell ref="A20146:F20146"/>
    <mergeCell ref="A20147:F20147"/>
    <mergeCell ref="A20148:F20148"/>
    <mergeCell ref="A20149:F20149"/>
    <mergeCell ref="A20150:F20150"/>
    <mergeCell ref="A20211:F20211"/>
    <mergeCell ref="A20212:F20212"/>
    <mergeCell ref="A20213:F20213"/>
    <mergeCell ref="A20214:F20214"/>
    <mergeCell ref="A20215:F20215"/>
    <mergeCell ref="A20206:F20206"/>
    <mergeCell ref="A20207:F20207"/>
    <mergeCell ref="A20208:F20208"/>
    <mergeCell ref="A20209:F20209"/>
    <mergeCell ref="A20210:F20210"/>
    <mergeCell ref="A20201:F20201"/>
    <mergeCell ref="A20202:F20202"/>
    <mergeCell ref="A20203:F20203"/>
    <mergeCell ref="A20204:F20204"/>
    <mergeCell ref="A20205:F20205"/>
    <mergeCell ref="A20196:F20196"/>
    <mergeCell ref="A20197:F20197"/>
    <mergeCell ref="A20198:F20198"/>
    <mergeCell ref="A20199:F20199"/>
    <mergeCell ref="A20200:F20200"/>
    <mergeCell ref="A20191:F20191"/>
    <mergeCell ref="A20192:F20192"/>
    <mergeCell ref="A20193:F20193"/>
    <mergeCell ref="A20194:F20194"/>
    <mergeCell ref="A20195:F20195"/>
    <mergeCell ref="A20186:F20186"/>
    <mergeCell ref="A20187:F20187"/>
    <mergeCell ref="A20188:F20188"/>
    <mergeCell ref="A20189:F20189"/>
    <mergeCell ref="A20190:F20190"/>
    <mergeCell ref="A20181:F20181"/>
    <mergeCell ref="A20182:F20182"/>
    <mergeCell ref="A20183:F20183"/>
    <mergeCell ref="A20184:F20184"/>
    <mergeCell ref="A20185:F20185"/>
    <mergeCell ref="A20246:F20246"/>
    <mergeCell ref="A20247:F20247"/>
    <mergeCell ref="A20248:F20248"/>
    <mergeCell ref="A20249:F20249"/>
    <mergeCell ref="A20250:F20250"/>
    <mergeCell ref="A20241:F20241"/>
    <mergeCell ref="A20242:F20242"/>
    <mergeCell ref="A20243:F20243"/>
    <mergeCell ref="A20244:F20244"/>
    <mergeCell ref="A20245:F20245"/>
    <mergeCell ref="A20236:F20236"/>
    <mergeCell ref="A20237:F20237"/>
    <mergeCell ref="A20238:F20238"/>
    <mergeCell ref="A20239:F20239"/>
    <mergeCell ref="A20240:F20240"/>
    <mergeCell ref="A20231:F20231"/>
    <mergeCell ref="A20232:F20232"/>
    <mergeCell ref="A20233:F20233"/>
    <mergeCell ref="A20234:F20234"/>
    <mergeCell ref="A20235:F20235"/>
    <mergeCell ref="A20226:F20226"/>
    <mergeCell ref="A20227:F20227"/>
    <mergeCell ref="A20228:F20228"/>
    <mergeCell ref="A20229:F20229"/>
    <mergeCell ref="A20230:F20230"/>
    <mergeCell ref="A20221:F20221"/>
    <mergeCell ref="A20222:F20222"/>
    <mergeCell ref="A20223:F20223"/>
    <mergeCell ref="A20224:F20224"/>
    <mergeCell ref="A20225:F20225"/>
    <mergeCell ref="A20216:F20216"/>
    <mergeCell ref="A20217:F20217"/>
    <mergeCell ref="A20218:F20218"/>
    <mergeCell ref="A20219:F20219"/>
    <mergeCell ref="A20220:F20220"/>
    <mergeCell ref="A20281:F20281"/>
    <mergeCell ref="A20282:F20282"/>
    <mergeCell ref="A20283:F20283"/>
    <mergeCell ref="A20284:F20284"/>
    <mergeCell ref="A20285:F20285"/>
    <mergeCell ref="A20276:F20276"/>
    <mergeCell ref="A20277:F20277"/>
    <mergeCell ref="A20278:F20278"/>
    <mergeCell ref="A20279:F20279"/>
    <mergeCell ref="A20280:F20280"/>
    <mergeCell ref="A20271:F20271"/>
    <mergeCell ref="A20272:F20272"/>
    <mergeCell ref="A20273:F20273"/>
    <mergeCell ref="A20274:F20274"/>
    <mergeCell ref="A20275:F20275"/>
    <mergeCell ref="A20266:F20266"/>
    <mergeCell ref="A20267:F20267"/>
    <mergeCell ref="A20268:F20268"/>
    <mergeCell ref="A20269:F20269"/>
    <mergeCell ref="A20270:F20270"/>
    <mergeCell ref="A20261:F20261"/>
    <mergeCell ref="A20262:F20262"/>
    <mergeCell ref="A20263:F20263"/>
    <mergeCell ref="A20264:F20264"/>
    <mergeCell ref="A20265:F20265"/>
    <mergeCell ref="A20256:F20256"/>
    <mergeCell ref="A20257:F20257"/>
    <mergeCell ref="A20258:F20258"/>
    <mergeCell ref="A20259:F20259"/>
    <mergeCell ref="A20260:F20260"/>
    <mergeCell ref="A20251:F20251"/>
    <mergeCell ref="A20252:F20252"/>
    <mergeCell ref="A20253:F20253"/>
    <mergeCell ref="A20254:F20254"/>
    <mergeCell ref="A20255:F20255"/>
    <mergeCell ref="A20316:F20316"/>
    <mergeCell ref="A20317:F20317"/>
    <mergeCell ref="A20318:F20318"/>
    <mergeCell ref="A20319:F20319"/>
    <mergeCell ref="A20320:F20320"/>
    <mergeCell ref="A20311:F20311"/>
    <mergeCell ref="A20312:F20312"/>
    <mergeCell ref="A20313:F20313"/>
    <mergeCell ref="A20314:F20314"/>
    <mergeCell ref="A20315:F20315"/>
    <mergeCell ref="A20306:F20306"/>
    <mergeCell ref="A20307:F20307"/>
    <mergeCell ref="A20308:F20308"/>
    <mergeCell ref="A20309:F20309"/>
    <mergeCell ref="A20310:F20310"/>
    <mergeCell ref="A20301:F20301"/>
    <mergeCell ref="A20302:F20302"/>
    <mergeCell ref="A20303:F20303"/>
    <mergeCell ref="A20304:F20304"/>
    <mergeCell ref="A20305:F20305"/>
    <mergeCell ref="A20296:F20296"/>
    <mergeCell ref="A20297:F20297"/>
    <mergeCell ref="A20298:F20298"/>
    <mergeCell ref="A20299:F20299"/>
    <mergeCell ref="A20300:F20300"/>
    <mergeCell ref="A20291:F20291"/>
    <mergeCell ref="A20292:F20292"/>
    <mergeCell ref="A20293:F20293"/>
    <mergeCell ref="A20294:F20294"/>
    <mergeCell ref="A20295:F20295"/>
    <mergeCell ref="A20286:F20286"/>
    <mergeCell ref="A20287:F20287"/>
    <mergeCell ref="A20288:F20288"/>
    <mergeCell ref="A20289:F20289"/>
    <mergeCell ref="A20290:F20290"/>
    <mergeCell ref="A20351:F20351"/>
    <mergeCell ref="A20352:F20352"/>
    <mergeCell ref="A20353:F20353"/>
    <mergeCell ref="A20354:F20354"/>
    <mergeCell ref="A20355:F20355"/>
    <mergeCell ref="A20346:F20346"/>
    <mergeCell ref="A20347:F20347"/>
    <mergeCell ref="A20348:F20348"/>
    <mergeCell ref="A20349:F20349"/>
    <mergeCell ref="A20350:F20350"/>
    <mergeCell ref="A20341:F20341"/>
    <mergeCell ref="A20342:F20342"/>
    <mergeCell ref="A20343:F20343"/>
    <mergeCell ref="A20344:F20344"/>
    <mergeCell ref="A20345:F20345"/>
    <mergeCell ref="A20336:F20336"/>
    <mergeCell ref="A20337:F20337"/>
    <mergeCell ref="A20338:F20338"/>
    <mergeCell ref="A20339:F20339"/>
    <mergeCell ref="A20340:F20340"/>
    <mergeCell ref="A20331:F20331"/>
    <mergeCell ref="A20332:F20332"/>
    <mergeCell ref="A20333:F20333"/>
    <mergeCell ref="A20334:F20334"/>
    <mergeCell ref="A20335:F20335"/>
    <mergeCell ref="A20326:F20326"/>
    <mergeCell ref="A20327:F20327"/>
    <mergeCell ref="A20328:F20328"/>
    <mergeCell ref="A20329:F20329"/>
    <mergeCell ref="A20330:F20330"/>
    <mergeCell ref="A20321:F20321"/>
    <mergeCell ref="A20322:F20322"/>
    <mergeCell ref="A20323:F20323"/>
    <mergeCell ref="A20324:F20324"/>
    <mergeCell ref="A20325:F20325"/>
    <mergeCell ref="A20386:F20386"/>
    <mergeCell ref="A20387:F20387"/>
    <mergeCell ref="A20388:F20388"/>
    <mergeCell ref="A20389:F20389"/>
    <mergeCell ref="A20390:F20390"/>
    <mergeCell ref="A20381:F20381"/>
    <mergeCell ref="A20382:F20382"/>
    <mergeCell ref="A20383:F20383"/>
    <mergeCell ref="A20384:F20384"/>
    <mergeCell ref="A20385:F20385"/>
    <mergeCell ref="A20376:F20376"/>
    <mergeCell ref="A20377:F20377"/>
    <mergeCell ref="A20378:F20378"/>
    <mergeCell ref="A20379:F20379"/>
    <mergeCell ref="A20380:F20380"/>
    <mergeCell ref="A20371:F20371"/>
    <mergeCell ref="A20372:F20372"/>
    <mergeCell ref="A20373:F20373"/>
    <mergeCell ref="A20374:F20374"/>
    <mergeCell ref="A20375:F20375"/>
    <mergeCell ref="A20366:F20366"/>
    <mergeCell ref="A20367:F20367"/>
    <mergeCell ref="A20368:F20368"/>
    <mergeCell ref="A20369:F20369"/>
    <mergeCell ref="A20370:F20370"/>
    <mergeCell ref="A20361:F20361"/>
    <mergeCell ref="A20362:F20362"/>
    <mergeCell ref="A20363:F20363"/>
    <mergeCell ref="A20364:F20364"/>
    <mergeCell ref="A20365:F20365"/>
    <mergeCell ref="A20356:F20356"/>
    <mergeCell ref="A20357:F20357"/>
    <mergeCell ref="A20358:F20358"/>
    <mergeCell ref="A20359:F20359"/>
    <mergeCell ref="A20360:F20360"/>
    <mergeCell ref="A20421:F20421"/>
    <mergeCell ref="A20422:F20422"/>
    <mergeCell ref="A20423:F20423"/>
    <mergeCell ref="A20424:F20424"/>
    <mergeCell ref="A20425:F20425"/>
    <mergeCell ref="A20416:F20416"/>
    <mergeCell ref="A20417:F20417"/>
    <mergeCell ref="A20418:F20418"/>
    <mergeCell ref="A20419:F20419"/>
    <mergeCell ref="A20420:F20420"/>
    <mergeCell ref="A20411:F20411"/>
    <mergeCell ref="A20412:F20412"/>
    <mergeCell ref="A20413:F20413"/>
    <mergeCell ref="A20414:F20414"/>
    <mergeCell ref="A20415:F20415"/>
    <mergeCell ref="A20406:F20406"/>
    <mergeCell ref="A20407:F20407"/>
    <mergeCell ref="A20408:F20408"/>
    <mergeCell ref="A20409:F20409"/>
    <mergeCell ref="A20410:F20410"/>
    <mergeCell ref="A20401:F20401"/>
    <mergeCell ref="A20402:F20402"/>
    <mergeCell ref="A20403:F20403"/>
    <mergeCell ref="A20404:F20404"/>
    <mergeCell ref="A20405:F20405"/>
    <mergeCell ref="A20396:F20396"/>
    <mergeCell ref="A20397:F20397"/>
    <mergeCell ref="A20398:F20398"/>
    <mergeCell ref="A20399:F20399"/>
    <mergeCell ref="A20400:F20400"/>
    <mergeCell ref="A20391:F20391"/>
    <mergeCell ref="A20392:F20392"/>
    <mergeCell ref="A20393:F20393"/>
    <mergeCell ref="A20394:F20394"/>
    <mergeCell ref="A20395:F20395"/>
    <mergeCell ref="A20456:F20456"/>
    <mergeCell ref="A20457:F20457"/>
    <mergeCell ref="A20458:F20458"/>
    <mergeCell ref="A20459:F20459"/>
    <mergeCell ref="A20460:F20460"/>
    <mergeCell ref="A20451:F20451"/>
    <mergeCell ref="A20452:F20452"/>
    <mergeCell ref="A20453:F20453"/>
    <mergeCell ref="A20454:F20454"/>
    <mergeCell ref="A20455:F20455"/>
    <mergeCell ref="A20446:F20446"/>
    <mergeCell ref="A20447:F20447"/>
    <mergeCell ref="A20448:F20448"/>
    <mergeCell ref="A20449:F20449"/>
    <mergeCell ref="A20450:F20450"/>
    <mergeCell ref="A20441:F20441"/>
    <mergeCell ref="A20442:F20442"/>
    <mergeCell ref="A20443:F20443"/>
    <mergeCell ref="A20444:F20444"/>
    <mergeCell ref="A20445:F20445"/>
    <mergeCell ref="A20436:F20436"/>
    <mergeCell ref="A20437:F20437"/>
    <mergeCell ref="A20438:F20438"/>
    <mergeCell ref="A20439:F20439"/>
    <mergeCell ref="A20440:F20440"/>
    <mergeCell ref="A20431:F20431"/>
    <mergeCell ref="A20432:F20432"/>
    <mergeCell ref="A20433:F20433"/>
    <mergeCell ref="A20434:F20434"/>
    <mergeCell ref="A20435:F20435"/>
    <mergeCell ref="A20426:F20426"/>
    <mergeCell ref="A20427:F20427"/>
    <mergeCell ref="A20428:F20428"/>
    <mergeCell ref="A20429:F20429"/>
    <mergeCell ref="A20430:F20430"/>
    <mergeCell ref="A20491:F20491"/>
    <mergeCell ref="A20492:F20492"/>
    <mergeCell ref="A20493:F20493"/>
    <mergeCell ref="A20494:F20494"/>
    <mergeCell ref="A20495:F20495"/>
    <mergeCell ref="A20486:F20486"/>
    <mergeCell ref="A20487:F20487"/>
    <mergeCell ref="A20488:F20488"/>
    <mergeCell ref="A20489:F20489"/>
    <mergeCell ref="A20490:F20490"/>
    <mergeCell ref="A20481:F20481"/>
    <mergeCell ref="A20482:F20482"/>
    <mergeCell ref="A20483:F20483"/>
    <mergeCell ref="A20484:F20484"/>
    <mergeCell ref="A20485:F20485"/>
    <mergeCell ref="A20476:F20476"/>
    <mergeCell ref="A20477:F20477"/>
    <mergeCell ref="A20478:F20478"/>
    <mergeCell ref="A20479:F20479"/>
    <mergeCell ref="A20480:F20480"/>
    <mergeCell ref="A20471:F20471"/>
    <mergeCell ref="A20472:F20472"/>
    <mergeCell ref="A20473:F20473"/>
    <mergeCell ref="A20474:F20474"/>
    <mergeCell ref="A20475:F20475"/>
    <mergeCell ref="A20466:F20466"/>
    <mergeCell ref="A20467:F20467"/>
    <mergeCell ref="A20468:F20468"/>
    <mergeCell ref="A20469:F20469"/>
    <mergeCell ref="A20470:F20470"/>
    <mergeCell ref="A20461:F20461"/>
    <mergeCell ref="A20462:F20462"/>
    <mergeCell ref="A20463:F20463"/>
    <mergeCell ref="A20464:F20464"/>
    <mergeCell ref="A20465:F20465"/>
    <mergeCell ref="A20526:F20526"/>
    <mergeCell ref="A20527:F20527"/>
    <mergeCell ref="A20528:F20528"/>
    <mergeCell ref="A20529:F20529"/>
    <mergeCell ref="A20530:F20530"/>
    <mergeCell ref="A20521:F20521"/>
    <mergeCell ref="A20522:F20522"/>
    <mergeCell ref="A20523:F20523"/>
    <mergeCell ref="A20524:F20524"/>
    <mergeCell ref="A20525:F20525"/>
    <mergeCell ref="A20516:F20516"/>
    <mergeCell ref="A20517:F20517"/>
    <mergeCell ref="A20518:F20518"/>
    <mergeCell ref="A20519:F20519"/>
    <mergeCell ref="A20520:F20520"/>
    <mergeCell ref="A20511:F20511"/>
    <mergeCell ref="A20512:F20512"/>
    <mergeCell ref="A20513:F20513"/>
    <mergeCell ref="A20514:F20514"/>
    <mergeCell ref="A20515:F20515"/>
    <mergeCell ref="A20506:F20506"/>
    <mergeCell ref="A20507:F20507"/>
    <mergeCell ref="A20508:F20508"/>
    <mergeCell ref="A20509:F20509"/>
    <mergeCell ref="A20510:F20510"/>
    <mergeCell ref="A20501:F20501"/>
    <mergeCell ref="A20502:F20502"/>
    <mergeCell ref="A20503:F20503"/>
    <mergeCell ref="A20504:F20504"/>
    <mergeCell ref="A20505:F20505"/>
    <mergeCell ref="A20496:F20496"/>
    <mergeCell ref="A20497:F20497"/>
    <mergeCell ref="A20498:F20498"/>
    <mergeCell ref="A20499:F20499"/>
    <mergeCell ref="A20500:F20500"/>
    <mergeCell ref="A20561:F20561"/>
    <mergeCell ref="A20562:F20562"/>
    <mergeCell ref="A20563:F20563"/>
    <mergeCell ref="A20564:F20564"/>
    <mergeCell ref="A20565:F20565"/>
    <mergeCell ref="A20556:F20556"/>
    <mergeCell ref="A20557:F20557"/>
    <mergeCell ref="A20558:F20558"/>
    <mergeCell ref="A20559:F20559"/>
    <mergeCell ref="A20560:F20560"/>
    <mergeCell ref="A20551:F20551"/>
    <mergeCell ref="A20552:F20552"/>
    <mergeCell ref="A20553:F20553"/>
    <mergeCell ref="A20554:F20554"/>
    <mergeCell ref="A20555:F20555"/>
    <mergeCell ref="A20546:F20546"/>
    <mergeCell ref="A20547:F20547"/>
    <mergeCell ref="A20548:F20548"/>
    <mergeCell ref="A20549:F20549"/>
    <mergeCell ref="A20550:F20550"/>
    <mergeCell ref="A20541:F20541"/>
    <mergeCell ref="A20542:F20542"/>
    <mergeCell ref="A20543:F20543"/>
    <mergeCell ref="A20544:F20544"/>
    <mergeCell ref="A20545:F20545"/>
    <mergeCell ref="A20536:F20536"/>
    <mergeCell ref="A20537:F20537"/>
    <mergeCell ref="A20538:F20538"/>
    <mergeCell ref="A20539:F20539"/>
    <mergeCell ref="A20540:F20540"/>
    <mergeCell ref="A20531:F20531"/>
    <mergeCell ref="A20532:F20532"/>
    <mergeCell ref="A20533:F20533"/>
    <mergeCell ref="A20534:F20534"/>
    <mergeCell ref="A20535:F20535"/>
    <mergeCell ref="A20596:F20596"/>
    <mergeCell ref="A20597:F20597"/>
    <mergeCell ref="A20598:F20598"/>
    <mergeCell ref="A20599:F20599"/>
    <mergeCell ref="A20600:F20600"/>
    <mergeCell ref="A20591:F20591"/>
    <mergeCell ref="A20592:F20592"/>
    <mergeCell ref="A20593:F20593"/>
    <mergeCell ref="A20594:F20594"/>
    <mergeCell ref="A20595:F20595"/>
    <mergeCell ref="A20586:F20586"/>
    <mergeCell ref="A20587:F20587"/>
    <mergeCell ref="A20588:F20588"/>
    <mergeCell ref="A20589:F20589"/>
    <mergeCell ref="A20590:F20590"/>
    <mergeCell ref="A20581:F20581"/>
    <mergeCell ref="A20582:F20582"/>
    <mergeCell ref="A20583:F20583"/>
    <mergeCell ref="A20584:F20584"/>
    <mergeCell ref="A20585:F20585"/>
    <mergeCell ref="A20576:F20576"/>
    <mergeCell ref="A20577:F20577"/>
    <mergeCell ref="A20578:F20578"/>
    <mergeCell ref="A20579:F20579"/>
    <mergeCell ref="A20580:F20580"/>
    <mergeCell ref="A20571:F20571"/>
    <mergeCell ref="A20572:F20572"/>
    <mergeCell ref="A20573:F20573"/>
    <mergeCell ref="A20574:F20574"/>
    <mergeCell ref="A20575:F20575"/>
    <mergeCell ref="A20566:F20566"/>
    <mergeCell ref="A20567:F20567"/>
    <mergeCell ref="A20568:F20568"/>
    <mergeCell ref="A20569:F20569"/>
    <mergeCell ref="A20570:F20570"/>
    <mergeCell ref="A20631:F20631"/>
    <mergeCell ref="A20632:F20632"/>
    <mergeCell ref="A20633:F20633"/>
    <mergeCell ref="A20634:F20634"/>
    <mergeCell ref="A20635:F20635"/>
    <mergeCell ref="A20626:F20626"/>
    <mergeCell ref="A20627:F20627"/>
    <mergeCell ref="A20628:F20628"/>
    <mergeCell ref="A20629:F20629"/>
    <mergeCell ref="A20630:F20630"/>
    <mergeCell ref="A20621:F20621"/>
    <mergeCell ref="A20622:F20622"/>
    <mergeCell ref="A20623:F20623"/>
    <mergeCell ref="A20624:F20624"/>
    <mergeCell ref="A20625:F20625"/>
    <mergeCell ref="A20616:F20616"/>
    <mergeCell ref="A20617:F20617"/>
    <mergeCell ref="A20618:F20618"/>
    <mergeCell ref="A20619:F20619"/>
    <mergeCell ref="A20620:F20620"/>
    <mergeCell ref="A20611:F20611"/>
    <mergeCell ref="A20612:F20612"/>
    <mergeCell ref="A20613:F20613"/>
    <mergeCell ref="A20614:F20614"/>
    <mergeCell ref="A20615:F20615"/>
    <mergeCell ref="A20606:F20606"/>
    <mergeCell ref="A20607:F20607"/>
    <mergeCell ref="A20608:F20608"/>
    <mergeCell ref="A20609:F20609"/>
    <mergeCell ref="A20610:F20610"/>
    <mergeCell ref="A20601:F20601"/>
    <mergeCell ref="A20602:F20602"/>
    <mergeCell ref="A20603:F20603"/>
    <mergeCell ref="A20604:F20604"/>
    <mergeCell ref="A20605:F20605"/>
    <mergeCell ref="A20666:F20666"/>
    <mergeCell ref="A20667:F20667"/>
    <mergeCell ref="A20668:F20668"/>
    <mergeCell ref="A20669:F20669"/>
    <mergeCell ref="A20670:F20670"/>
    <mergeCell ref="A20661:F20661"/>
    <mergeCell ref="A20662:F20662"/>
    <mergeCell ref="A20663:F20663"/>
    <mergeCell ref="A20664:F20664"/>
    <mergeCell ref="A20665:F20665"/>
    <mergeCell ref="A20656:F20656"/>
    <mergeCell ref="A20657:F20657"/>
    <mergeCell ref="A20658:F20658"/>
    <mergeCell ref="A20659:F20659"/>
    <mergeCell ref="A20660:F20660"/>
    <mergeCell ref="A20651:F20651"/>
    <mergeCell ref="A20652:F20652"/>
    <mergeCell ref="A20653:F20653"/>
    <mergeCell ref="A20654:F20654"/>
    <mergeCell ref="A20655:F20655"/>
    <mergeCell ref="A20646:F20646"/>
    <mergeCell ref="A20647:F20647"/>
    <mergeCell ref="A20648:F20648"/>
    <mergeCell ref="A20649:F20649"/>
    <mergeCell ref="A20650:F20650"/>
    <mergeCell ref="A20641:F20641"/>
    <mergeCell ref="A20642:F20642"/>
    <mergeCell ref="A20643:F20643"/>
    <mergeCell ref="A20644:F20644"/>
    <mergeCell ref="A20645:F20645"/>
    <mergeCell ref="A20636:F20636"/>
    <mergeCell ref="A20637:F20637"/>
    <mergeCell ref="A20638:F20638"/>
    <mergeCell ref="A20639:F20639"/>
    <mergeCell ref="A20640:F20640"/>
    <mergeCell ref="A20701:F20701"/>
    <mergeCell ref="A20702:F20702"/>
    <mergeCell ref="A20703:F20703"/>
    <mergeCell ref="A20704:F20704"/>
    <mergeCell ref="A20705:F20705"/>
    <mergeCell ref="A20696:F20696"/>
    <mergeCell ref="A20697:F20697"/>
    <mergeCell ref="A20698:F20698"/>
    <mergeCell ref="A20699:F20699"/>
    <mergeCell ref="A20700:F20700"/>
    <mergeCell ref="A20691:F20691"/>
    <mergeCell ref="A20692:F20692"/>
    <mergeCell ref="A20693:F20693"/>
    <mergeCell ref="A20694:F20694"/>
    <mergeCell ref="A20695:F20695"/>
    <mergeCell ref="A20686:F20686"/>
    <mergeCell ref="A20687:F20687"/>
    <mergeCell ref="A20688:F20688"/>
    <mergeCell ref="A20689:F20689"/>
    <mergeCell ref="A20690:F20690"/>
    <mergeCell ref="A20681:F20681"/>
    <mergeCell ref="A20682:F20682"/>
    <mergeCell ref="A20683:F20683"/>
    <mergeCell ref="A20684:F20684"/>
    <mergeCell ref="A20685:F20685"/>
    <mergeCell ref="A20676:F20676"/>
    <mergeCell ref="A20677:F20677"/>
    <mergeCell ref="A20678:F20678"/>
    <mergeCell ref="A20679:F20679"/>
    <mergeCell ref="A20680:F20680"/>
    <mergeCell ref="A20671:F20671"/>
    <mergeCell ref="A20672:F20672"/>
    <mergeCell ref="A20673:F20673"/>
    <mergeCell ref="A20674:F20674"/>
    <mergeCell ref="A20675:F20675"/>
    <mergeCell ref="A20736:F20736"/>
    <mergeCell ref="A20737:F20737"/>
    <mergeCell ref="A20738:F20738"/>
    <mergeCell ref="A20739:F20739"/>
    <mergeCell ref="A20740:F20740"/>
    <mergeCell ref="A20731:F20731"/>
    <mergeCell ref="A20732:F20732"/>
    <mergeCell ref="A20733:F20733"/>
    <mergeCell ref="A20734:F20734"/>
    <mergeCell ref="A20735:F20735"/>
    <mergeCell ref="A20726:F20726"/>
    <mergeCell ref="A20727:F20727"/>
    <mergeCell ref="A20728:F20728"/>
    <mergeCell ref="A20729:F20729"/>
    <mergeCell ref="A20730:F20730"/>
    <mergeCell ref="A20721:F20721"/>
    <mergeCell ref="A20722:F20722"/>
    <mergeCell ref="A20723:F20723"/>
    <mergeCell ref="A20724:F20724"/>
    <mergeCell ref="A20725:F20725"/>
    <mergeCell ref="A20716:F20716"/>
    <mergeCell ref="A20717:F20717"/>
    <mergeCell ref="A20718:F20718"/>
    <mergeCell ref="A20719:F20719"/>
    <mergeCell ref="A20720:F20720"/>
    <mergeCell ref="A20711:F20711"/>
    <mergeCell ref="A20712:F20712"/>
    <mergeCell ref="A20713:F20713"/>
    <mergeCell ref="A20714:F20714"/>
    <mergeCell ref="A20715:F20715"/>
    <mergeCell ref="A20706:F20706"/>
    <mergeCell ref="A20707:F20707"/>
    <mergeCell ref="A20708:F20708"/>
    <mergeCell ref="A20709:F20709"/>
    <mergeCell ref="A20710:F20710"/>
    <mergeCell ref="A20771:F20771"/>
    <mergeCell ref="A20772:F20772"/>
    <mergeCell ref="A20773:F20773"/>
    <mergeCell ref="A20774:F20774"/>
    <mergeCell ref="A20775:F20775"/>
    <mergeCell ref="A20766:F20766"/>
    <mergeCell ref="A20767:F20767"/>
    <mergeCell ref="A20768:F20768"/>
    <mergeCell ref="A20769:F20769"/>
    <mergeCell ref="A20770:F20770"/>
    <mergeCell ref="A20761:F20761"/>
    <mergeCell ref="A20762:F20762"/>
    <mergeCell ref="A20763:F20763"/>
    <mergeCell ref="A20764:F20764"/>
    <mergeCell ref="A20765:F20765"/>
    <mergeCell ref="A20756:F20756"/>
    <mergeCell ref="A20757:F20757"/>
    <mergeCell ref="A20758:F20758"/>
    <mergeCell ref="A20759:F20759"/>
    <mergeCell ref="A20760:F20760"/>
    <mergeCell ref="A20751:F20751"/>
    <mergeCell ref="A20752:F20752"/>
    <mergeCell ref="A20753:F20753"/>
    <mergeCell ref="A20754:F20754"/>
    <mergeCell ref="A20755:F20755"/>
    <mergeCell ref="A20746:F20746"/>
    <mergeCell ref="A20747:F20747"/>
    <mergeCell ref="A20748:F20748"/>
    <mergeCell ref="A20749:F20749"/>
    <mergeCell ref="A20750:F20750"/>
    <mergeCell ref="A20741:F20741"/>
    <mergeCell ref="A20742:F20742"/>
    <mergeCell ref="A20743:F20743"/>
    <mergeCell ref="A20744:F20744"/>
    <mergeCell ref="A20745:F20745"/>
    <mergeCell ref="A20806:F20806"/>
    <mergeCell ref="A20807:F20807"/>
    <mergeCell ref="A20808:F20808"/>
    <mergeCell ref="A20809:F20809"/>
    <mergeCell ref="A20810:F20810"/>
    <mergeCell ref="A20801:F20801"/>
    <mergeCell ref="A20802:F20802"/>
    <mergeCell ref="A20803:F20803"/>
    <mergeCell ref="A20804:F20804"/>
    <mergeCell ref="A20805:F20805"/>
    <mergeCell ref="A20796:F20796"/>
    <mergeCell ref="A20797:F20797"/>
    <mergeCell ref="A20798:F20798"/>
    <mergeCell ref="A20799:F20799"/>
    <mergeCell ref="A20800:F20800"/>
    <mergeCell ref="A20791:F20791"/>
    <mergeCell ref="A20792:F20792"/>
    <mergeCell ref="A20793:F20793"/>
    <mergeCell ref="A20794:F20794"/>
    <mergeCell ref="A20795:F20795"/>
    <mergeCell ref="A20786:F20786"/>
    <mergeCell ref="A20787:F20787"/>
    <mergeCell ref="A20788:F20788"/>
    <mergeCell ref="A20789:F20789"/>
    <mergeCell ref="A20790:F20790"/>
    <mergeCell ref="A20781:F20781"/>
    <mergeCell ref="A20782:F20782"/>
    <mergeCell ref="A20783:F20783"/>
    <mergeCell ref="A20784:F20784"/>
    <mergeCell ref="A20785:F20785"/>
    <mergeCell ref="A20776:F20776"/>
    <mergeCell ref="A20777:F20777"/>
    <mergeCell ref="A20778:F20778"/>
    <mergeCell ref="A20779:F20779"/>
    <mergeCell ref="A20780:F20780"/>
    <mergeCell ref="A20841:F20841"/>
    <mergeCell ref="A20842:F20842"/>
    <mergeCell ref="A20843:F20843"/>
    <mergeCell ref="A20844:F20844"/>
    <mergeCell ref="A20845:F20845"/>
    <mergeCell ref="A20836:F20836"/>
    <mergeCell ref="A20837:F20837"/>
    <mergeCell ref="A20838:F20838"/>
    <mergeCell ref="A20839:F20839"/>
    <mergeCell ref="A20840:F20840"/>
    <mergeCell ref="A20831:F20831"/>
    <mergeCell ref="A20832:F20832"/>
    <mergeCell ref="A20833:F20833"/>
    <mergeCell ref="A20834:F20834"/>
    <mergeCell ref="A20835:F20835"/>
    <mergeCell ref="A20826:F20826"/>
    <mergeCell ref="A20827:F20827"/>
    <mergeCell ref="A20828:F20828"/>
    <mergeCell ref="A20829:F20829"/>
    <mergeCell ref="A20830:F20830"/>
    <mergeCell ref="A20821:F20821"/>
    <mergeCell ref="A20822:F20822"/>
    <mergeCell ref="A20823:F20823"/>
    <mergeCell ref="A20824:F20824"/>
    <mergeCell ref="A20825:F20825"/>
    <mergeCell ref="A20816:F20816"/>
    <mergeCell ref="A20817:F20817"/>
    <mergeCell ref="A20818:F20818"/>
    <mergeCell ref="A20819:F20819"/>
    <mergeCell ref="A20820:F20820"/>
    <mergeCell ref="A20811:F20811"/>
    <mergeCell ref="A20812:F20812"/>
    <mergeCell ref="A20813:F20813"/>
    <mergeCell ref="A20814:F20814"/>
    <mergeCell ref="A20815:F20815"/>
    <mergeCell ref="A20876:F20876"/>
    <mergeCell ref="A20877:F20877"/>
    <mergeCell ref="A20878:F20878"/>
    <mergeCell ref="A20879:F20879"/>
    <mergeCell ref="A20880:F20880"/>
    <mergeCell ref="A20871:F20871"/>
    <mergeCell ref="A20872:F20872"/>
    <mergeCell ref="A20873:F20873"/>
    <mergeCell ref="A20874:F20874"/>
    <mergeCell ref="A20875:F20875"/>
    <mergeCell ref="A20866:F20866"/>
    <mergeCell ref="A20867:F20867"/>
    <mergeCell ref="A20868:F20868"/>
    <mergeCell ref="A20869:F20869"/>
    <mergeCell ref="A20870:F20870"/>
    <mergeCell ref="A20861:F20861"/>
    <mergeCell ref="A20862:F20862"/>
    <mergeCell ref="A20863:F20863"/>
    <mergeCell ref="A20864:F20864"/>
    <mergeCell ref="A20865:F20865"/>
    <mergeCell ref="A20856:F20856"/>
    <mergeCell ref="A20857:F20857"/>
    <mergeCell ref="A20858:F20858"/>
    <mergeCell ref="A20859:F20859"/>
    <mergeCell ref="A20860:F20860"/>
    <mergeCell ref="A20851:F20851"/>
    <mergeCell ref="A20852:F20852"/>
    <mergeCell ref="A20853:F20853"/>
    <mergeCell ref="A20854:F20854"/>
    <mergeCell ref="A20855:F20855"/>
    <mergeCell ref="A20846:F20846"/>
    <mergeCell ref="A20847:F20847"/>
    <mergeCell ref="A20848:F20848"/>
    <mergeCell ref="A20849:F20849"/>
    <mergeCell ref="A20850:F20850"/>
    <mergeCell ref="A20911:F20911"/>
    <mergeCell ref="A20912:F20912"/>
    <mergeCell ref="A20913:F20913"/>
    <mergeCell ref="A20914:F20914"/>
    <mergeCell ref="A20915:F20915"/>
    <mergeCell ref="A20906:F20906"/>
    <mergeCell ref="A20907:F20907"/>
    <mergeCell ref="A20908:F20908"/>
    <mergeCell ref="A20909:F20909"/>
    <mergeCell ref="A20910:F20910"/>
    <mergeCell ref="A20901:F20901"/>
    <mergeCell ref="A20902:F20902"/>
    <mergeCell ref="A20903:F20903"/>
    <mergeCell ref="A20904:F20904"/>
    <mergeCell ref="A20905:F20905"/>
    <mergeCell ref="A20896:F20896"/>
    <mergeCell ref="A20897:F20897"/>
    <mergeCell ref="A20898:F20898"/>
    <mergeCell ref="A20899:F20899"/>
    <mergeCell ref="A20900:F20900"/>
    <mergeCell ref="A20891:F20891"/>
    <mergeCell ref="A20892:F20892"/>
    <mergeCell ref="A20893:F20893"/>
    <mergeCell ref="A20894:F20894"/>
    <mergeCell ref="A20895:F20895"/>
    <mergeCell ref="A20886:F20886"/>
    <mergeCell ref="A20887:F20887"/>
    <mergeCell ref="A20888:F20888"/>
    <mergeCell ref="A20889:F20889"/>
    <mergeCell ref="A20890:F20890"/>
    <mergeCell ref="A20881:F20881"/>
    <mergeCell ref="A20882:F20882"/>
    <mergeCell ref="A20883:F20883"/>
    <mergeCell ref="A20884:F20884"/>
    <mergeCell ref="A20885:F20885"/>
    <mergeCell ref="A20946:F20946"/>
    <mergeCell ref="A20947:F20947"/>
    <mergeCell ref="A20948:F20948"/>
    <mergeCell ref="A20949:F20949"/>
    <mergeCell ref="A20950:F20950"/>
    <mergeCell ref="A20941:F20941"/>
    <mergeCell ref="A20942:F20942"/>
    <mergeCell ref="A20943:F20943"/>
    <mergeCell ref="A20944:F20944"/>
    <mergeCell ref="A20945:F20945"/>
    <mergeCell ref="A20936:F20936"/>
    <mergeCell ref="A20937:F20937"/>
    <mergeCell ref="A20938:F20938"/>
    <mergeCell ref="A20939:F20939"/>
    <mergeCell ref="A20940:F20940"/>
    <mergeCell ref="A20931:F20931"/>
    <mergeCell ref="A20932:F20932"/>
    <mergeCell ref="A20933:F20933"/>
    <mergeCell ref="A20934:F20934"/>
    <mergeCell ref="A20935:F20935"/>
    <mergeCell ref="A20926:F20926"/>
    <mergeCell ref="A20927:F20927"/>
    <mergeCell ref="A20928:F20928"/>
    <mergeCell ref="A20929:F20929"/>
    <mergeCell ref="A20930:F20930"/>
    <mergeCell ref="A20921:F20921"/>
    <mergeCell ref="A20922:F20922"/>
    <mergeCell ref="A20923:F20923"/>
    <mergeCell ref="A20924:F20924"/>
    <mergeCell ref="A20925:F20925"/>
    <mergeCell ref="A20916:F20916"/>
    <mergeCell ref="A20917:F20917"/>
    <mergeCell ref="A20918:F20918"/>
    <mergeCell ref="A20919:F20919"/>
    <mergeCell ref="A20920:F20920"/>
    <mergeCell ref="A20981:F20981"/>
    <mergeCell ref="A20982:F20982"/>
    <mergeCell ref="A20983:F20983"/>
    <mergeCell ref="A20984:F20984"/>
    <mergeCell ref="A20985:F20985"/>
    <mergeCell ref="A20976:F20976"/>
    <mergeCell ref="A20977:F20977"/>
    <mergeCell ref="A20978:F20978"/>
    <mergeCell ref="A20979:F20979"/>
    <mergeCell ref="A20980:F20980"/>
    <mergeCell ref="A20971:F20971"/>
    <mergeCell ref="A20972:F20972"/>
    <mergeCell ref="A20973:F20973"/>
    <mergeCell ref="A20974:F20974"/>
    <mergeCell ref="A20975:F20975"/>
    <mergeCell ref="A20966:F20966"/>
    <mergeCell ref="A20967:F20967"/>
    <mergeCell ref="A20968:F20968"/>
    <mergeCell ref="A20969:F20969"/>
    <mergeCell ref="A20970:F20970"/>
    <mergeCell ref="A20961:F20961"/>
    <mergeCell ref="A20962:F20962"/>
    <mergeCell ref="A20963:F20963"/>
    <mergeCell ref="A20964:F20964"/>
    <mergeCell ref="A20965:F20965"/>
    <mergeCell ref="A20956:F20956"/>
    <mergeCell ref="A20957:F20957"/>
    <mergeCell ref="A20958:F20958"/>
    <mergeCell ref="A20959:F20959"/>
    <mergeCell ref="A20960:F20960"/>
    <mergeCell ref="A20951:F20951"/>
    <mergeCell ref="A20952:F20952"/>
    <mergeCell ref="A20953:F20953"/>
    <mergeCell ref="A20954:F20954"/>
    <mergeCell ref="A20955:F20955"/>
    <mergeCell ref="A21016:F21016"/>
    <mergeCell ref="A21017:F21017"/>
    <mergeCell ref="A21018:F21018"/>
    <mergeCell ref="A21019:F21019"/>
    <mergeCell ref="A21020:F21020"/>
    <mergeCell ref="A21011:F21011"/>
    <mergeCell ref="A21012:F21012"/>
    <mergeCell ref="A21013:F21013"/>
    <mergeCell ref="A21014:F21014"/>
    <mergeCell ref="A21015:F21015"/>
    <mergeCell ref="A21006:F21006"/>
    <mergeCell ref="A21007:F21007"/>
    <mergeCell ref="A21008:F21008"/>
    <mergeCell ref="A21009:F21009"/>
    <mergeCell ref="A21010:F21010"/>
    <mergeCell ref="A21001:F21001"/>
    <mergeCell ref="A21002:F21002"/>
    <mergeCell ref="A21003:F21003"/>
    <mergeCell ref="A21004:F21004"/>
    <mergeCell ref="A21005:F21005"/>
    <mergeCell ref="A20996:F20996"/>
    <mergeCell ref="A20997:F20997"/>
    <mergeCell ref="A20998:F20998"/>
    <mergeCell ref="A20999:F20999"/>
    <mergeCell ref="A21000:F21000"/>
    <mergeCell ref="A20991:F20991"/>
    <mergeCell ref="A20992:F20992"/>
    <mergeCell ref="A20993:F20993"/>
    <mergeCell ref="A20994:F20994"/>
    <mergeCell ref="A20995:F20995"/>
    <mergeCell ref="A20986:F20986"/>
    <mergeCell ref="A20987:F20987"/>
    <mergeCell ref="A20988:F20988"/>
    <mergeCell ref="A20989:F20989"/>
    <mergeCell ref="A20990:F20990"/>
    <mergeCell ref="A21051:F21051"/>
    <mergeCell ref="A21052:F21052"/>
    <mergeCell ref="A21053:F21053"/>
    <mergeCell ref="A21054:F21054"/>
    <mergeCell ref="A21055:F21055"/>
    <mergeCell ref="A21046:F21046"/>
    <mergeCell ref="A21047:F21047"/>
    <mergeCell ref="A21048:F21048"/>
    <mergeCell ref="A21049:F21049"/>
    <mergeCell ref="A21050:F21050"/>
    <mergeCell ref="A21041:F21041"/>
    <mergeCell ref="A21042:F21042"/>
    <mergeCell ref="A21043:F21043"/>
    <mergeCell ref="A21044:F21044"/>
    <mergeCell ref="A21045:F21045"/>
    <mergeCell ref="A21036:F21036"/>
    <mergeCell ref="A21037:F21037"/>
    <mergeCell ref="A21038:F21038"/>
    <mergeCell ref="A21039:F21039"/>
    <mergeCell ref="A21040:F21040"/>
    <mergeCell ref="A21031:F21031"/>
    <mergeCell ref="A21032:F21032"/>
    <mergeCell ref="A21033:F21033"/>
    <mergeCell ref="A21034:F21034"/>
    <mergeCell ref="A21035:F21035"/>
    <mergeCell ref="A21026:F21026"/>
    <mergeCell ref="A21027:F21027"/>
    <mergeCell ref="A21028:F21028"/>
    <mergeCell ref="A21029:F21029"/>
    <mergeCell ref="A21030:F21030"/>
    <mergeCell ref="A21021:F21021"/>
    <mergeCell ref="A21022:F21022"/>
    <mergeCell ref="A21023:F21023"/>
    <mergeCell ref="A21024:F21024"/>
    <mergeCell ref="A21025:F21025"/>
    <mergeCell ref="A21086:F21086"/>
    <mergeCell ref="A21087:F21087"/>
    <mergeCell ref="A21088:F21088"/>
    <mergeCell ref="A21089:F21089"/>
    <mergeCell ref="A21090:F21090"/>
    <mergeCell ref="A21081:F21081"/>
    <mergeCell ref="A21082:F21082"/>
    <mergeCell ref="A21083:F21083"/>
    <mergeCell ref="A21084:F21084"/>
    <mergeCell ref="A21085:F21085"/>
    <mergeCell ref="A21076:F21076"/>
    <mergeCell ref="A21077:F21077"/>
    <mergeCell ref="A21078:F21078"/>
    <mergeCell ref="A21079:F21079"/>
    <mergeCell ref="A21080:F21080"/>
    <mergeCell ref="A21071:F21071"/>
    <mergeCell ref="A21072:F21072"/>
    <mergeCell ref="A21073:F21073"/>
    <mergeCell ref="A21074:F21074"/>
    <mergeCell ref="A21075:F21075"/>
    <mergeCell ref="A21066:F21066"/>
    <mergeCell ref="A21067:F21067"/>
    <mergeCell ref="A21068:F21068"/>
    <mergeCell ref="A21069:F21069"/>
    <mergeCell ref="A21070:F21070"/>
    <mergeCell ref="A21061:F21061"/>
    <mergeCell ref="A21062:F21062"/>
    <mergeCell ref="A21063:F21063"/>
    <mergeCell ref="A21064:F21064"/>
    <mergeCell ref="A21065:F21065"/>
    <mergeCell ref="A21056:F21056"/>
    <mergeCell ref="A21057:F21057"/>
    <mergeCell ref="A21058:F21058"/>
    <mergeCell ref="A21059:F21059"/>
    <mergeCell ref="A21060:F21060"/>
    <mergeCell ref="A21121:F21121"/>
    <mergeCell ref="A21122:F21122"/>
    <mergeCell ref="A21123:F21123"/>
    <mergeCell ref="A21124:F21124"/>
    <mergeCell ref="A21125:F21125"/>
    <mergeCell ref="A21116:F21116"/>
    <mergeCell ref="A21117:F21117"/>
    <mergeCell ref="A21118:F21118"/>
    <mergeCell ref="A21119:F21119"/>
    <mergeCell ref="A21120:F21120"/>
    <mergeCell ref="A21111:F21111"/>
    <mergeCell ref="A21112:F21112"/>
    <mergeCell ref="A21113:F21113"/>
    <mergeCell ref="A21114:F21114"/>
    <mergeCell ref="A21115:F21115"/>
    <mergeCell ref="A21106:F21106"/>
    <mergeCell ref="A21107:F21107"/>
    <mergeCell ref="A21108:F21108"/>
    <mergeCell ref="A21109:F21109"/>
    <mergeCell ref="A21110:F21110"/>
    <mergeCell ref="A21101:F21101"/>
    <mergeCell ref="A21102:F21102"/>
    <mergeCell ref="A21103:F21103"/>
    <mergeCell ref="A21104:F21104"/>
    <mergeCell ref="A21105:F21105"/>
    <mergeCell ref="A21096:F21096"/>
    <mergeCell ref="A21097:F21097"/>
    <mergeCell ref="A21098:F21098"/>
    <mergeCell ref="A21099:F21099"/>
    <mergeCell ref="A21100:F21100"/>
    <mergeCell ref="A21091:F21091"/>
    <mergeCell ref="A21092:F21092"/>
    <mergeCell ref="A21093:F21093"/>
    <mergeCell ref="A21094:F21094"/>
    <mergeCell ref="A21095:F21095"/>
    <mergeCell ref="A21156:F21156"/>
    <mergeCell ref="A21157:F21157"/>
    <mergeCell ref="A21158:F21158"/>
    <mergeCell ref="A21159:F21159"/>
    <mergeCell ref="A21160:F21160"/>
    <mergeCell ref="A21151:F21151"/>
    <mergeCell ref="A21152:F21152"/>
    <mergeCell ref="A21153:F21153"/>
    <mergeCell ref="A21154:F21154"/>
    <mergeCell ref="A21155:F21155"/>
    <mergeCell ref="A21146:F21146"/>
    <mergeCell ref="A21147:F21147"/>
    <mergeCell ref="A21148:F21148"/>
    <mergeCell ref="A21149:F21149"/>
    <mergeCell ref="A21150:F21150"/>
    <mergeCell ref="A21141:F21141"/>
    <mergeCell ref="A21142:F21142"/>
    <mergeCell ref="A21143:F21143"/>
    <mergeCell ref="A21144:F21144"/>
    <mergeCell ref="A21145:F21145"/>
    <mergeCell ref="A21136:F21136"/>
    <mergeCell ref="A21137:F21137"/>
    <mergeCell ref="A21138:F21138"/>
    <mergeCell ref="A21139:F21139"/>
    <mergeCell ref="A21140:F21140"/>
    <mergeCell ref="A21131:F21131"/>
    <mergeCell ref="A21132:F21132"/>
    <mergeCell ref="A21133:F21133"/>
    <mergeCell ref="A21134:F21134"/>
    <mergeCell ref="A21135:F21135"/>
    <mergeCell ref="A21126:F21126"/>
    <mergeCell ref="A21127:F21127"/>
    <mergeCell ref="A21128:F21128"/>
    <mergeCell ref="A21129:F21129"/>
    <mergeCell ref="A21130:F21130"/>
    <mergeCell ref="A21191:F21191"/>
    <mergeCell ref="A21192:F21192"/>
    <mergeCell ref="A21193:F21193"/>
    <mergeCell ref="A21194:F21194"/>
    <mergeCell ref="A21195:F21195"/>
    <mergeCell ref="A21186:F21186"/>
    <mergeCell ref="A21187:F21187"/>
    <mergeCell ref="A21188:F21188"/>
    <mergeCell ref="A21189:F21189"/>
    <mergeCell ref="A21190:F21190"/>
    <mergeCell ref="A21181:F21181"/>
    <mergeCell ref="A21182:F21182"/>
    <mergeCell ref="A21183:F21183"/>
    <mergeCell ref="A21184:F21184"/>
    <mergeCell ref="A21185:F21185"/>
    <mergeCell ref="A21176:F21176"/>
    <mergeCell ref="A21177:F21177"/>
    <mergeCell ref="A21178:F21178"/>
    <mergeCell ref="A21179:F21179"/>
    <mergeCell ref="A21180:F21180"/>
    <mergeCell ref="A21171:F21171"/>
    <mergeCell ref="A21172:F21172"/>
    <mergeCell ref="A21173:F21173"/>
    <mergeCell ref="A21174:F21174"/>
    <mergeCell ref="A21175:F21175"/>
    <mergeCell ref="A21166:F21166"/>
    <mergeCell ref="A21167:F21167"/>
    <mergeCell ref="A21168:F21168"/>
    <mergeCell ref="A21169:F21169"/>
    <mergeCell ref="A21170:F21170"/>
    <mergeCell ref="A21161:F21161"/>
    <mergeCell ref="A21162:F21162"/>
    <mergeCell ref="A21163:F21163"/>
    <mergeCell ref="A21164:F21164"/>
    <mergeCell ref="A21165:F21165"/>
    <mergeCell ref="A21226:F21226"/>
    <mergeCell ref="A21227:F21227"/>
    <mergeCell ref="A21228:F21228"/>
    <mergeCell ref="A21229:F21229"/>
    <mergeCell ref="A21230:F21230"/>
    <mergeCell ref="A21221:F21221"/>
    <mergeCell ref="A21222:F21222"/>
    <mergeCell ref="A21223:F21223"/>
    <mergeCell ref="A21224:F21224"/>
    <mergeCell ref="A21225:F21225"/>
    <mergeCell ref="A21216:F21216"/>
    <mergeCell ref="A21217:F21217"/>
    <mergeCell ref="A21218:F21218"/>
    <mergeCell ref="A21219:F21219"/>
    <mergeCell ref="A21220:F21220"/>
    <mergeCell ref="A21211:F21211"/>
    <mergeCell ref="A21212:F21212"/>
    <mergeCell ref="A21213:F21213"/>
    <mergeCell ref="A21214:F21214"/>
    <mergeCell ref="A21215:F21215"/>
    <mergeCell ref="A21206:F21206"/>
    <mergeCell ref="A21207:F21207"/>
    <mergeCell ref="A21208:F21208"/>
    <mergeCell ref="A21209:F21209"/>
    <mergeCell ref="A21210:F21210"/>
    <mergeCell ref="A21201:F21201"/>
    <mergeCell ref="A21202:F21202"/>
    <mergeCell ref="A21203:F21203"/>
    <mergeCell ref="A21204:F21204"/>
    <mergeCell ref="A21205:F21205"/>
    <mergeCell ref="A21196:F21196"/>
    <mergeCell ref="A21197:F21197"/>
    <mergeCell ref="A21198:F21198"/>
    <mergeCell ref="A21199:F21199"/>
    <mergeCell ref="A21200:F21200"/>
    <mergeCell ref="A21261:F21261"/>
    <mergeCell ref="A21262:F21262"/>
    <mergeCell ref="A21263:F21263"/>
    <mergeCell ref="A21264:F21264"/>
    <mergeCell ref="A21265:F21265"/>
    <mergeCell ref="A21256:F21256"/>
    <mergeCell ref="A21257:F21257"/>
    <mergeCell ref="A21258:F21258"/>
    <mergeCell ref="A21259:F21259"/>
    <mergeCell ref="A21260:F21260"/>
    <mergeCell ref="A21251:F21251"/>
    <mergeCell ref="A21252:F21252"/>
    <mergeCell ref="A21253:F21253"/>
    <mergeCell ref="A21254:F21254"/>
    <mergeCell ref="A21255:F21255"/>
    <mergeCell ref="A21246:F21246"/>
    <mergeCell ref="A21247:F21247"/>
    <mergeCell ref="A21248:F21248"/>
    <mergeCell ref="A21249:F21249"/>
    <mergeCell ref="A21250:F21250"/>
    <mergeCell ref="A21241:F21241"/>
    <mergeCell ref="A21242:F21242"/>
    <mergeCell ref="A21243:F21243"/>
    <mergeCell ref="A21244:F21244"/>
    <mergeCell ref="A21245:F21245"/>
    <mergeCell ref="A21236:F21236"/>
    <mergeCell ref="A21237:F21237"/>
    <mergeCell ref="A21238:F21238"/>
    <mergeCell ref="A21239:F21239"/>
    <mergeCell ref="A21240:F21240"/>
    <mergeCell ref="A21231:F21231"/>
    <mergeCell ref="A21232:F21232"/>
    <mergeCell ref="A21233:F21233"/>
    <mergeCell ref="A21234:F21234"/>
    <mergeCell ref="A21235:F21235"/>
    <mergeCell ref="A21296:F21296"/>
    <mergeCell ref="A21297:F21297"/>
    <mergeCell ref="A21298:F21298"/>
    <mergeCell ref="A21299:F21299"/>
    <mergeCell ref="A21300:F21300"/>
    <mergeCell ref="A21291:F21291"/>
    <mergeCell ref="A21292:F21292"/>
    <mergeCell ref="A21293:F21293"/>
    <mergeCell ref="A21294:F21294"/>
    <mergeCell ref="A21295:F21295"/>
    <mergeCell ref="A21286:F21286"/>
    <mergeCell ref="A21287:F21287"/>
    <mergeCell ref="A21288:F21288"/>
    <mergeCell ref="A21289:F21289"/>
    <mergeCell ref="A21290:F21290"/>
    <mergeCell ref="A21281:F21281"/>
    <mergeCell ref="A21282:F21282"/>
    <mergeCell ref="A21283:F21283"/>
    <mergeCell ref="A21284:F21284"/>
    <mergeCell ref="A21285:F21285"/>
    <mergeCell ref="A21276:F21276"/>
    <mergeCell ref="A21277:F21277"/>
    <mergeCell ref="A21278:F21278"/>
    <mergeCell ref="A21279:F21279"/>
    <mergeCell ref="A21280:F21280"/>
    <mergeCell ref="A21271:F21271"/>
    <mergeCell ref="A21272:F21272"/>
    <mergeCell ref="A21273:F21273"/>
    <mergeCell ref="A21274:F21274"/>
    <mergeCell ref="A21275:F21275"/>
    <mergeCell ref="A21266:F21266"/>
    <mergeCell ref="A21267:F21267"/>
    <mergeCell ref="A21268:F21268"/>
    <mergeCell ref="A21269:F21269"/>
    <mergeCell ref="A21270:F21270"/>
    <mergeCell ref="A21331:F21331"/>
    <mergeCell ref="A21332:F21332"/>
    <mergeCell ref="A21333:F21333"/>
    <mergeCell ref="A21334:F21334"/>
    <mergeCell ref="A21335:F21335"/>
    <mergeCell ref="A21326:F21326"/>
    <mergeCell ref="A21327:F21327"/>
    <mergeCell ref="A21328:F21328"/>
    <mergeCell ref="A21329:F21329"/>
    <mergeCell ref="A21330:F21330"/>
    <mergeCell ref="A21321:F21321"/>
    <mergeCell ref="A21322:F21322"/>
    <mergeCell ref="A21323:F21323"/>
    <mergeCell ref="A21324:F21324"/>
    <mergeCell ref="A21325:F21325"/>
    <mergeCell ref="A21316:F21316"/>
    <mergeCell ref="A21317:F21317"/>
    <mergeCell ref="A21318:F21318"/>
    <mergeCell ref="A21319:F21319"/>
    <mergeCell ref="A21320:F21320"/>
    <mergeCell ref="A21311:F21311"/>
    <mergeCell ref="A21312:F21312"/>
    <mergeCell ref="A21313:F21313"/>
    <mergeCell ref="A21314:F21314"/>
    <mergeCell ref="A21315:F21315"/>
    <mergeCell ref="A21306:F21306"/>
    <mergeCell ref="A21307:F21307"/>
    <mergeCell ref="A21308:F21308"/>
    <mergeCell ref="A21309:F21309"/>
    <mergeCell ref="A21310:F21310"/>
    <mergeCell ref="A21301:F21301"/>
    <mergeCell ref="A21302:F21302"/>
    <mergeCell ref="A21303:F21303"/>
    <mergeCell ref="A21304:F21304"/>
    <mergeCell ref="A21305:F21305"/>
    <mergeCell ref="A21366:F21366"/>
    <mergeCell ref="A21367:F21367"/>
    <mergeCell ref="A21368:F21368"/>
    <mergeCell ref="A21369:F21369"/>
    <mergeCell ref="A21370:F21370"/>
    <mergeCell ref="A21361:F21361"/>
    <mergeCell ref="A21362:F21362"/>
    <mergeCell ref="A21363:F21363"/>
    <mergeCell ref="A21364:F21364"/>
    <mergeCell ref="A21365:F21365"/>
    <mergeCell ref="A21356:F21356"/>
    <mergeCell ref="A21357:F21357"/>
    <mergeCell ref="A21358:F21358"/>
    <mergeCell ref="A21359:F21359"/>
    <mergeCell ref="A21360:F21360"/>
    <mergeCell ref="A21351:F21351"/>
    <mergeCell ref="A21352:F21352"/>
    <mergeCell ref="A21353:F21353"/>
    <mergeCell ref="A21354:F21354"/>
    <mergeCell ref="A21355:F21355"/>
    <mergeCell ref="A21346:F21346"/>
    <mergeCell ref="A21347:F21347"/>
    <mergeCell ref="A21348:F21348"/>
    <mergeCell ref="A21349:F21349"/>
    <mergeCell ref="A21350:F21350"/>
    <mergeCell ref="A21341:F21341"/>
    <mergeCell ref="A21342:F21342"/>
    <mergeCell ref="A21343:F21343"/>
    <mergeCell ref="A21344:F21344"/>
    <mergeCell ref="A21345:F21345"/>
    <mergeCell ref="A21336:F21336"/>
    <mergeCell ref="A21337:F21337"/>
    <mergeCell ref="A21338:F21338"/>
    <mergeCell ref="A21339:F21339"/>
    <mergeCell ref="A21340:F21340"/>
    <mergeCell ref="A21401:F21401"/>
    <mergeCell ref="A21402:F21402"/>
    <mergeCell ref="A21403:F21403"/>
    <mergeCell ref="A21404:F21404"/>
    <mergeCell ref="A21405:F21405"/>
    <mergeCell ref="A21396:F21396"/>
    <mergeCell ref="A21397:F21397"/>
    <mergeCell ref="A21398:F21398"/>
    <mergeCell ref="A21399:F21399"/>
    <mergeCell ref="A21400:F21400"/>
    <mergeCell ref="A21391:F21391"/>
    <mergeCell ref="A21392:F21392"/>
    <mergeCell ref="A21393:F21393"/>
    <mergeCell ref="A21394:F21394"/>
    <mergeCell ref="A21395:F21395"/>
    <mergeCell ref="A21386:F21386"/>
    <mergeCell ref="A21387:F21387"/>
    <mergeCell ref="A21388:F21388"/>
    <mergeCell ref="A21389:F21389"/>
    <mergeCell ref="A21390:F21390"/>
    <mergeCell ref="A21381:F21381"/>
    <mergeCell ref="A21382:F21382"/>
    <mergeCell ref="A21383:F21383"/>
    <mergeCell ref="A21384:F21384"/>
    <mergeCell ref="A21385:F21385"/>
    <mergeCell ref="A21376:F21376"/>
    <mergeCell ref="A21377:F21377"/>
    <mergeCell ref="A21378:F21378"/>
    <mergeCell ref="A21379:F21379"/>
    <mergeCell ref="A21380:F21380"/>
    <mergeCell ref="A21371:F21371"/>
    <mergeCell ref="A21372:F21372"/>
    <mergeCell ref="A21373:F21373"/>
    <mergeCell ref="A21374:F21374"/>
    <mergeCell ref="A21375:F21375"/>
    <mergeCell ref="A21436:F21436"/>
    <mergeCell ref="A21437:F21437"/>
    <mergeCell ref="A21438:F21438"/>
    <mergeCell ref="A21439:F21439"/>
    <mergeCell ref="A21440:F21440"/>
    <mergeCell ref="A21431:F21431"/>
    <mergeCell ref="A21432:F21432"/>
    <mergeCell ref="A21433:F21433"/>
    <mergeCell ref="A21434:F21434"/>
    <mergeCell ref="A21435:F21435"/>
    <mergeCell ref="A21426:F21426"/>
    <mergeCell ref="A21427:F21427"/>
    <mergeCell ref="A21428:F21428"/>
    <mergeCell ref="A21429:F21429"/>
    <mergeCell ref="A21430:F21430"/>
    <mergeCell ref="A21421:F21421"/>
    <mergeCell ref="A21422:F21422"/>
    <mergeCell ref="A21423:F21423"/>
    <mergeCell ref="A21424:F21424"/>
    <mergeCell ref="A21425:F21425"/>
    <mergeCell ref="A21416:F21416"/>
    <mergeCell ref="A21417:F21417"/>
    <mergeCell ref="A21418:F21418"/>
    <mergeCell ref="A21419:F21419"/>
    <mergeCell ref="A21420:F21420"/>
    <mergeCell ref="A21411:F21411"/>
    <mergeCell ref="A21412:F21412"/>
    <mergeCell ref="A21413:F21413"/>
    <mergeCell ref="A21414:F21414"/>
    <mergeCell ref="A21415:F21415"/>
    <mergeCell ref="A21406:F21406"/>
    <mergeCell ref="A21407:F21407"/>
    <mergeCell ref="A21408:F21408"/>
    <mergeCell ref="A21409:F21409"/>
    <mergeCell ref="A21410:F21410"/>
    <mergeCell ref="A21471:F21471"/>
    <mergeCell ref="A21472:F21472"/>
    <mergeCell ref="A21473:F21473"/>
    <mergeCell ref="A21474:F21474"/>
    <mergeCell ref="A21475:F21475"/>
    <mergeCell ref="A21466:F21466"/>
    <mergeCell ref="A21467:F21467"/>
    <mergeCell ref="A21468:F21468"/>
    <mergeCell ref="A21469:F21469"/>
    <mergeCell ref="A21470:F21470"/>
    <mergeCell ref="A21461:F21461"/>
    <mergeCell ref="A21462:F21462"/>
    <mergeCell ref="A21463:F21463"/>
    <mergeCell ref="A21464:F21464"/>
    <mergeCell ref="A21465:F21465"/>
    <mergeCell ref="A21456:F21456"/>
    <mergeCell ref="A21457:F21457"/>
    <mergeCell ref="A21458:F21458"/>
    <mergeCell ref="A21459:F21459"/>
    <mergeCell ref="A21460:F21460"/>
    <mergeCell ref="A21451:F21451"/>
    <mergeCell ref="A21452:F21452"/>
    <mergeCell ref="A21453:F21453"/>
    <mergeCell ref="A21454:F21454"/>
    <mergeCell ref="A21455:F21455"/>
    <mergeCell ref="A21446:F21446"/>
    <mergeCell ref="A21447:F21447"/>
    <mergeCell ref="A21448:F21448"/>
    <mergeCell ref="A21449:F21449"/>
    <mergeCell ref="A21450:F21450"/>
    <mergeCell ref="A21441:F21441"/>
    <mergeCell ref="A21442:F21442"/>
    <mergeCell ref="A21443:F21443"/>
    <mergeCell ref="A21444:F21444"/>
    <mergeCell ref="A21445:F21445"/>
    <mergeCell ref="A21506:F21506"/>
    <mergeCell ref="A21507:F21507"/>
    <mergeCell ref="A21508:F21508"/>
    <mergeCell ref="A21509:F21509"/>
    <mergeCell ref="A21510:F21510"/>
    <mergeCell ref="A21501:F21501"/>
    <mergeCell ref="A21502:F21502"/>
    <mergeCell ref="A21503:F21503"/>
    <mergeCell ref="A21504:F21504"/>
    <mergeCell ref="A21505:F21505"/>
    <mergeCell ref="A21496:F21496"/>
    <mergeCell ref="A21497:F21497"/>
    <mergeCell ref="A21498:F21498"/>
    <mergeCell ref="A21499:F21499"/>
    <mergeCell ref="A21500:F21500"/>
    <mergeCell ref="A21491:F21491"/>
    <mergeCell ref="A21492:F21492"/>
    <mergeCell ref="A21493:F21493"/>
    <mergeCell ref="A21494:F21494"/>
    <mergeCell ref="A21495:F21495"/>
    <mergeCell ref="A21486:F21486"/>
    <mergeCell ref="A21487:F21487"/>
    <mergeCell ref="A21488:F21488"/>
    <mergeCell ref="A21489:F21489"/>
    <mergeCell ref="A21490:F21490"/>
    <mergeCell ref="A21481:F21481"/>
    <mergeCell ref="A21482:F21482"/>
    <mergeCell ref="A21483:F21483"/>
    <mergeCell ref="A21484:F21484"/>
    <mergeCell ref="A21485:F21485"/>
    <mergeCell ref="A21476:F21476"/>
    <mergeCell ref="A21477:F21477"/>
    <mergeCell ref="A21478:F21478"/>
    <mergeCell ref="A21479:F21479"/>
    <mergeCell ref="A21480:F21480"/>
    <mergeCell ref="A21541:F21541"/>
    <mergeCell ref="A21542:F21542"/>
    <mergeCell ref="A21543:F21543"/>
    <mergeCell ref="A21544:F21544"/>
    <mergeCell ref="A21545:F21545"/>
    <mergeCell ref="A21536:F21536"/>
    <mergeCell ref="A21537:F21537"/>
    <mergeCell ref="A21538:F21538"/>
    <mergeCell ref="A21539:F21539"/>
    <mergeCell ref="A21540:F21540"/>
    <mergeCell ref="A21531:F21531"/>
    <mergeCell ref="A21532:F21532"/>
    <mergeCell ref="A21533:F21533"/>
    <mergeCell ref="A21534:F21534"/>
    <mergeCell ref="A21535:F21535"/>
    <mergeCell ref="A21526:F21526"/>
    <mergeCell ref="A21527:F21527"/>
    <mergeCell ref="A21528:F21528"/>
    <mergeCell ref="A21529:F21529"/>
    <mergeCell ref="A21530:F21530"/>
    <mergeCell ref="A21521:F21521"/>
    <mergeCell ref="A21522:F21522"/>
    <mergeCell ref="A21523:F21523"/>
    <mergeCell ref="A21524:F21524"/>
    <mergeCell ref="A21525:F21525"/>
    <mergeCell ref="A21516:F21516"/>
    <mergeCell ref="A21517:F21517"/>
    <mergeCell ref="A21518:F21518"/>
    <mergeCell ref="A21519:F21519"/>
    <mergeCell ref="A21520:F21520"/>
    <mergeCell ref="A21511:F21511"/>
    <mergeCell ref="A21512:F21512"/>
    <mergeCell ref="A21513:F21513"/>
    <mergeCell ref="A21514:F21514"/>
    <mergeCell ref="A21515:F21515"/>
    <mergeCell ref="A21576:F21576"/>
    <mergeCell ref="A21577:F21577"/>
    <mergeCell ref="A21578:F21578"/>
    <mergeCell ref="A21579:F21579"/>
    <mergeCell ref="A21580:F21580"/>
    <mergeCell ref="A21571:F21571"/>
    <mergeCell ref="A21572:F21572"/>
    <mergeCell ref="A21573:F21573"/>
    <mergeCell ref="A21574:F21574"/>
    <mergeCell ref="A21575:F21575"/>
    <mergeCell ref="A21566:F21566"/>
    <mergeCell ref="A21567:F21567"/>
    <mergeCell ref="A21568:F21568"/>
    <mergeCell ref="A21569:F21569"/>
    <mergeCell ref="A21570:F21570"/>
    <mergeCell ref="A21561:F21561"/>
    <mergeCell ref="A21562:F21562"/>
    <mergeCell ref="A21563:F21563"/>
    <mergeCell ref="A21564:F21564"/>
    <mergeCell ref="A21565:F21565"/>
    <mergeCell ref="A21556:F21556"/>
    <mergeCell ref="A21557:F21557"/>
    <mergeCell ref="A21558:F21558"/>
    <mergeCell ref="A21559:F21559"/>
    <mergeCell ref="A21560:F21560"/>
    <mergeCell ref="A21551:F21551"/>
    <mergeCell ref="A21552:F21552"/>
    <mergeCell ref="A21553:F21553"/>
    <mergeCell ref="A21554:F21554"/>
    <mergeCell ref="A21555:F21555"/>
    <mergeCell ref="A21546:F21546"/>
    <mergeCell ref="A21547:F21547"/>
    <mergeCell ref="A21548:F21548"/>
    <mergeCell ref="A21549:F21549"/>
    <mergeCell ref="A21550:F21550"/>
    <mergeCell ref="A21611:F21611"/>
    <mergeCell ref="A21612:F21612"/>
    <mergeCell ref="A21613:F21613"/>
    <mergeCell ref="A21614:F21614"/>
    <mergeCell ref="A21615:F21615"/>
    <mergeCell ref="A21606:F21606"/>
    <mergeCell ref="A21607:F21607"/>
    <mergeCell ref="A21608:F21608"/>
    <mergeCell ref="A21609:F21609"/>
    <mergeCell ref="A21610:F21610"/>
    <mergeCell ref="A21601:F21601"/>
    <mergeCell ref="A21602:F21602"/>
    <mergeCell ref="A21603:F21603"/>
    <mergeCell ref="A21604:F21604"/>
    <mergeCell ref="A21605:F21605"/>
    <mergeCell ref="A21596:F21596"/>
    <mergeCell ref="A21597:F21597"/>
    <mergeCell ref="A21598:F21598"/>
    <mergeCell ref="A21599:F21599"/>
    <mergeCell ref="A21600:F21600"/>
    <mergeCell ref="A21591:F21591"/>
    <mergeCell ref="A21592:F21592"/>
    <mergeCell ref="A21593:F21593"/>
    <mergeCell ref="A21594:F21594"/>
    <mergeCell ref="A21595:F21595"/>
    <mergeCell ref="A21586:F21586"/>
    <mergeCell ref="A21587:F21587"/>
    <mergeCell ref="A21588:F21588"/>
    <mergeCell ref="A21589:F21589"/>
    <mergeCell ref="A21590:F21590"/>
    <mergeCell ref="A21581:F21581"/>
    <mergeCell ref="A21582:F21582"/>
    <mergeCell ref="A21583:F21583"/>
    <mergeCell ref="A21584:F21584"/>
    <mergeCell ref="A21585:F21585"/>
    <mergeCell ref="A21646:F21646"/>
    <mergeCell ref="A21647:F21647"/>
    <mergeCell ref="A21648:F21648"/>
    <mergeCell ref="A21649:F21649"/>
    <mergeCell ref="A21650:F21650"/>
    <mergeCell ref="A21641:F21641"/>
    <mergeCell ref="A21642:F21642"/>
    <mergeCell ref="A21643:F21643"/>
    <mergeCell ref="A21644:F21644"/>
    <mergeCell ref="A21645:F21645"/>
    <mergeCell ref="A21636:F21636"/>
    <mergeCell ref="A21637:F21637"/>
    <mergeCell ref="A21638:F21638"/>
    <mergeCell ref="A21639:F21639"/>
    <mergeCell ref="A21640:F21640"/>
    <mergeCell ref="A21631:F21631"/>
    <mergeCell ref="A21632:F21632"/>
    <mergeCell ref="A21633:F21633"/>
    <mergeCell ref="A21634:F21634"/>
    <mergeCell ref="A21635:F21635"/>
    <mergeCell ref="A21626:F21626"/>
    <mergeCell ref="A21627:F21627"/>
    <mergeCell ref="A21628:F21628"/>
    <mergeCell ref="A21629:F21629"/>
    <mergeCell ref="A21630:F21630"/>
    <mergeCell ref="A21621:F21621"/>
    <mergeCell ref="A21622:F21622"/>
    <mergeCell ref="A21623:F21623"/>
    <mergeCell ref="A21624:F21624"/>
    <mergeCell ref="A21625:F21625"/>
    <mergeCell ref="A21616:F21616"/>
    <mergeCell ref="A21617:F21617"/>
    <mergeCell ref="A21618:F21618"/>
    <mergeCell ref="A21619:F21619"/>
    <mergeCell ref="A21620:F21620"/>
    <mergeCell ref="A21681:F21681"/>
    <mergeCell ref="A21682:F21682"/>
    <mergeCell ref="A21683:F21683"/>
    <mergeCell ref="A21684:F21684"/>
    <mergeCell ref="A21685:F21685"/>
    <mergeCell ref="A21676:F21676"/>
    <mergeCell ref="A21677:F21677"/>
    <mergeCell ref="A21678:F21678"/>
    <mergeCell ref="A21679:F21679"/>
    <mergeCell ref="A21680:F21680"/>
    <mergeCell ref="A21671:F21671"/>
    <mergeCell ref="A21672:F21672"/>
    <mergeCell ref="A21673:F21673"/>
    <mergeCell ref="A21674:F21674"/>
    <mergeCell ref="A21675:F21675"/>
    <mergeCell ref="A21666:F21666"/>
    <mergeCell ref="A21667:F21667"/>
    <mergeCell ref="A21668:F21668"/>
    <mergeCell ref="A21669:F21669"/>
    <mergeCell ref="A21670:F21670"/>
    <mergeCell ref="A21661:F21661"/>
    <mergeCell ref="A21662:F21662"/>
    <mergeCell ref="A21663:F21663"/>
    <mergeCell ref="A21664:F21664"/>
    <mergeCell ref="A21665:F21665"/>
    <mergeCell ref="A21656:F21656"/>
    <mergeCell ref="A21657:F21657"/>
    <mergeCell ref="A21658:F21658"/>
    <mergeCell ref="A21659:F21659"/>
    <mergeCell ref="A21660:F21660"/>
    <mergeCell ref="A21651:F21651"/>
    <mergeCell ref="A21652:F21652"/>
    <mergeCell ref="A21653:F21653"/>
    <mergeCell ref="A21654:F21654"/>
    <mergeCell ref="A21655:F21655"/>
    <mergeCell ref="A21716:F21716"/>
    <mergeCell ref="A21717:F21717"/>
    <mergeCell ref="A21718:F21718"/>
    <mergeCell ref="A21719:F21719"/>
    <mergeCell ref="A21720:F21720"/>
    <mergeCell ref="A21711:F21711"/>
    <mergeCell ref="A21712:F21712"/>
    <mergeCell ref="A21713:F21713"/>
    <mergeCell ref="A21714:F21714"/>
    <mergeCell ref="A21715:F21715"/>
    <mergeCell ref="A21706:F21706"/>
    <mergeCell ref="A21707:F21707"/>
    <mergeCell ref="A21708:F21708"/>
    <mergeCell ref="A21709:F21709"/>
    <mergeCell ref="A21710:F21710"/>
    <mergeCell ref="A21701:F21701"/>
    <mergeCell ref="A21702:F21702"/>
    <mergeCell ref="A21703:F21703"/>
    <mergeCell ref="A21704:F21704"/>
    <mergeCell ref="A21705:F21705"/>
    <mergeCell ref="A21696:F21696"/>
    <mergeCell ref="A21697:F21697"/>
    <mergeCell ref="A21698:F21698"/>
    <mergeCell ref="A21699:F21699"/>
    <mergeCell ref="A21700:F21700"/>
    <mergeCell ref="A21691:F21691"/>
    <mergeCell ref="A21692:F21692"/>
    <mergeCell ref="A21693:F21693"/>
    <mergeCell ref="A21694:F21694"/>
    <mergeCell ref="A21695:F21695"/>
    <mergeCell ref="A21686:F21686"/>
    <mergeCell ref="A21687:F21687"/>
    <mergeCell ref="A21688:F21688"/>
    <mergeCell ref="A21689:F21689"/>
    <mergeCell ref="A21690:F21690"/>
    <mergeCell ref="A21751:F21751"/>
    <mergeCell ref="A21752:F21752"/>
    <mergeCell ref="A21753:F21753"/>
    <mergeCell ref="A21754:F21754"/>
    <mergeCell ref="A21755:F21755"/>
    <mergeCell ref="A21746:F21746"/>
    <mergeCell ref="A21747:F21747"/>
    <mergeCell ref="A21748:F21748"/>
    <mergeCell ref="A21749:F21749"/>
    <mergeCell ref="A21750:F21750"/>
    <mergeCell ref="A21741:F21741"/>
    <mergeCell ref="A21742:F21742"/>
    <mergeCell ref="A21743:F21743"/>
    <mergeCell ref="A21744:F21744"/>
    <mergeCell ref="A21745:F21745"/>
    <mergeCell ref="A21736:F21736"/>
    <mergeCell ref="A21737:F21737"/>
    <mergeCell ref="A21738:F21738"/>
    <mergeCell ref="A21739:F21739"/>
    <mergeCell ref="A21740:F21740"/>
    <mergeCell ref="A21731:F21731"/>
    <mergeCell ref="A21732:F21732"/>
    <mergeCell ref="A21733:F21733"/>
    <mergeCell ref="A21734:F21734"/>
    <mergeCell ref="A21735:F21735"/>
    <mergeCell ref="A21726:F21726"/>
    <mergeCell ref="A21727:F21727"/>
    <mergeCell ref="A21728:F21728"/>
    <mergeCell ref="A21729:F21729"/>
    <mergeCell ref="A21730:F21730"/>
    <mergeCell ref="A21721:F21721"/>
    <mergeCell ref="A21722:F21722"/>
    <mergeCell ref="A21723:F21723"/>
    <mergeCell ref="A21724:F21724"/>
    <mergeCell ref="A21725:F21725"/>
    <mergeCell ref="A21786:F21786"/>
    <mergeCell ref="A21787:F21787"/>
    <mergeCell ref="A21788:F21788"/>
    <mergeCell ref="A21789:F21789"/>
    <mergeCell ref="A21790:F21790"/>
    <mergeCell ref="A21781:F21781"/>
    <mergeCell ref="A21782:F21782"/>
    <mergeCell ref="A21783:F21783"/>
    <mergeCell ref="A21784:F21784"/>
    <mergeCell ref="A21785:F21785"/>
    <mergeCell ref="A21776:F21776"/>
    <mergeCell ref="A21777:F21777"/>
    <mergeCell ref="A21778:F21778"/>
    <mergeCell ref="A21779:F21779"/>
    <mergeCell ref="A21780:F21780"/>
    <mergeCell ref="A21771:F21771"/>
    <mergeCell ref="A21772:F21772"/>
    <mergeCell ref="A21773:F21773"/>
    <mergeCell ref="A21774:F21774"/>
    <mergeCell ref="A21775:F21775"/>
    <mergeCell ref="A21766:F21766"/>
    <mergeCell ref="A21767:F21767"/>
    <mergeCell ref="A21768:F21768"/>
    <mergeCell ref="A21769:F21769"/>
    <mergeCell ref="A21770:F21770"/>
    <mergeCell ref="A21761:F21761"/>
    <mergeCell ref="A21762:F21762"/>
    <mergeCell ref="A21763:F21763"/>
    <mergeCell ref="A21764:F21764"/>
    <mergeCell ref="A21765:F21765"/>
    <mergeCell ref="A21756:F21756"/>
    <mergeCell ref="A21757:F21757"/>
    <mergeCell ref="A21758:F21758"/>
    <mergeCell ref="A21759:F21759"/>
    <mergeCell ref="A21760:F21760"/>
    <mergeCell ref="A21821:F21821"/>
    <mergeCell ref="A21822:F21822"/>
    <mergeCell ref="A21823:F21823"/>
    <mergeCell ref="A21824:F21824"/>
    <mergeCell ref="A21825:F21825"/>
    <mergeCell ref="A21816:F21816"/>
    <mergeCell ref="A21817:F21817"/>
    <mergeCell ref="A21818:F21818"/>
    <mergeCell ref="A21819:F21819"/>
    <mergeCell ref="A21820:F21820"/>
    <mergeCell ref="A21811:F21811"/>
    <mergeCell ref="A21812:F21812"/>
    <mergeCell ref="A21813:F21813"/>
    <mergeCell ref="A21814:F21814"/>
    <mergeCell ref="A21815:F21815"/>
    <mergeCell ref="A21806:F21806"/>
    <mergeCell ref="A21807:F21807"/>
    <mergeCell ref="A21808:F21808"/>
    <mergeCell ref="A21809:F21809"/>
    <mergeCell ref="A21810:F21810"/>
    <mergeCell ref="A21801:F21801"/>
    <mergeCell ref="A21802:F21802"/>
    <mergeCell ref="A21803:F21803"/>
    <mergeCell ref="A21804:F21804"/>
    <mergeCell ref="A21805:F21805"/>
    <mergeCell ref="A21796:F21796"/>
    <mergeCell ref="A21797:F21797"/>
    <mergeCell ref="A21798:F21798"/>
    <mergeCell ref="A21799:F21799"/>
    <mergeCell ref="A21800:F21800"/>
    <mergeCell ref="A21791:F21791"/>
    <mergeCell ref="A21792:F21792"/>
    <mergeCell ref="A21793:F21793"/>
    <mergeCell ref="A21794:F21794"/>
    <mergeCell ref="A21795:F21795"/>
    <mergeCell ref="A21856:F21856"/>
    <mergeCell ref="A21857:F21857"/>
    <mergeCell ref="A21858:F21858"/>
    <mergeCell ref="A21859:F21859"/>
    <mergeCell ref="A21860:F21860"/>
    <mergeCell ref="A21851:F21851"/>
    <mergeCell ref="A21852:F21852"/>
    <mergeCell ref="A21853:F21853"/>
    <mergeCell ref="A21854:F21854"/>
    <mergeCell ref="A21855:F21855"/>
    <mergeCell ref="A21846:F21846"/>
    <mergeCell ref="A21847:F21847"/>
    <mergeCell ref="A21848:F21848"/>
    <mergeCell ref="A21849:F21849"/>
    <mergeCell ref="A21850:F21850"/>
    <mergeCell ref="A21841:F21841"/>
    <mergeCell ref="A21842:F21842"/>
    <mergeCell ref="A21843:F21843"/>
    <mergeCell ref="A21844:F21844"/>
    <mergeCell ref="A21845:F21845"/>
    <mergeCell ref="A21836:F21836"/>
    <mergeCell ref="A21837:F21837"/>
    <mergeCell ref="A21838:F21838"/>
    <mergeCell ref="A21839:F21839"/>
    <mergeCell ref="A21840:F21840"/>
    <mergeCell ref="A21831:F21831"/>
    <mergeCell ref="A21832:F21832"/>
    <mergeCell ref="A21833:F21833"/>
    <mergeCell ref="A21834:F21834"/>
    <mergeCell ref="A21835:F21835"/>
    <mergeCell ref="A21826:F21826"/>
    <mergeCell ref="A21827:F21827"/>
    <mergeCell ref="A21828:F21828"/>
    <mergeCell ref="A21829:F21829"/>
    <mergeCell ref="A21830:F21830"/>
    <mergeCell ref="A21891:F21891"/>
    <mergeCell ref="A21892:F21892"/>
    <mergeCell ref="A21893:F21893"/>
    <mergeCell ref="A21894:F21894"/>
    <mergeCell ref="A21895:F21895"/>
    <mergeCell ref="A21886:F21886"/>
    <mergeCell ref="A21887:F21887"/>
    <mergeCell ref="A21888:F21888"/>
    <mergeCell ref="A21889:F21889"/>
    <mergeCell ref="A21890:F21890"/>
    <mergeCell ref="A21881:F21881"/>
    <mergeCell ref="A21882:F21882"/>
    <mergeCell ref="A21883:F21883"/>
    <mergeCell ref="A21884:F21884"/>
    <mergeCell ref="A21885:F21885"/>
    <mergeCell ref="A21876:F21876"/>
    <mergeCell ref="A21877:F21877"/>
    <mergeCell ref="A21878:F21878"/>
    <mergeCell ref="A21879:F21879"/>
    <mergeCell ref="A21880:F21880"/>
    <mergeCell ref="A21871:F21871"/>
    <mergeCell ref="A21872:F21872"/>
    <mergeCell ref="A21873:F21873"/>
    <mergeCell ref="A21874:F21874"/>
    <mergeCell ref="A21875:F21875"/>
    <mergeCell ref="A21866:F21866"/>
    <mergeCell ref="A21867:F21867"/>
    <mergeCell ref="A21868:F21868"/>
    <mergeCell ref="A21869:F21869"/>
    <mergeCell ref="A21870:F21870"/>
    <mergeCell ref="A21861:F21861"/>
    <mergeCell ref="A21862:F21862"/>
    <mergeCell ref="A21863:F21863"/>
    <mergeCell ref="A21864:F21864"/>
    <mergeCell ref="A21865:F21865"/>
    <mergeCell ref="A21926:F21926"/>
    <mergeCell ref="A21927:F21927"/>
    <mergeCell ref="A21928:F21928"/>
    <mergeCell ref="A21929:F21929"/>
    <mergeCell ref="A21930:F21930"/>
    <mergeCell ref="A21921:F21921"/>
    <mergeCell ref="A21922:F21922"/>
    <mergeCell ref="A21923:F21923"/>
    <mergeCell ref="A21924:F21924"/>
    <mergeCell ref="A21925:F21925"/>
    <mergeCell ref="A21916:F21916"/>
    <mergeCell ref="A21917:F21917"/>
    <mergeCell ref="A21918:F21918"/>
    <mergeCell ref="A21919:F21919"/>
    <mergeCell ref="A21920:F21920"/>
    <mergeCell ref="A21911:F21911"/>
    <mergeCell ref="A21912:F21912"/>
    <mergeCell ref="A21913:F21913"/>
    <mergeCell ref="A21914:F21914"/>
    <mergeCell ref="A21915:F21915"/>
    <mergeCell ref="A21906:F21906"/>
    <mergeCell ref="A21907:F21907"/>
    <mergeCell ref="A21908:F21908"/>
    <mergeCell ref="A21909:F21909"/>
    <mergeCell ref="A21910:F21910"/>
    <mergeCell ref="A21901:F21901"/>
    <mergeCell ref="A21902:F21902"/>
    <mergeCell ref="A21903:F21903"/>
    <mergeCell ref="A21904:F21904"/>
    <mergeCell ref="A21905:F21905"/>
    <mergeCell ref="A21896:F21896"/>
    <mergeCell ref="A21897:F21897"/>
    <mergeCell ref="A21898:F21898"/>
    <mergeCell ref="A21899:F21899"/>
    <mergeCell ref="A21900:F21900"/>
    <mergeCell ref="A21961:F21961"/>
    <mergeCell ref="A21962:F21962"/>
    <mergeCell ref="A21963:F21963"/>
    <mergeCell ref="A21964:F21964"/>
    <mergeCell ref="A21965:F21965"/>
    <mergeCell ref="A21956:F21956"/>
    <mergeCell ref="A21957:F21957"/>
    <mergeCell ref="A21958:F21958"/>
    <mergeCell ref="A21959:F21959"/>
    <mergeCell ref="A21960:F21960"/>
    <mergeCell ref="A21951:F21951"/>
    <mergeCell ref="A21952:F21952"/>
    <mergeCell ref="A21953:F21953"/>
    <mergeCell ref="A21954:F21954"/>
    <mergeCell ref="A21955:F21955"/>
    <mergeCell ref="A21946:F21946"/>
    <mergeCell ref="A21947:F21947"/>
    <mergeCell ref="A21948:F21948"/>
    <mergeCell ref="A21949:F21949"/>
    <mergeCell ref="A21950:F21950"/>
    <mergeCell ref="A21941:F21941"/>
    <mergeCell ref="A21942:F21942"/>
    <mergeCell ref="A21943:F21943"/>
    <mergeCell ref="A21944:F21944"/>
    <mergeCell ref="A21945:F21945"/>
    <mergeCell ref="A21936:F21936"/>
    <mergeCell ref="A21937:F21937"/>
    <mergeCell ref="A21938:F21938"/>
    <mergeCell ref="A21939:F21939"/>
    <mergeCell ref="A21940:F21940"/>
    <mergeCell ref="A21931:F21931"/>
    <mergeCell ref="A21932:F21932"/>
    <mergeCell ref="A21933:F21933"/>
    <mergeCell ref="A21934:F21934"/>
    <mergeCell ref="A21935:F21935"/>
    <mergeCell ref="A21996:F21996"/>
    <mergeCell ref="A21997:F21997"/>
    <mergeCell ref="A21998:F21998"/>
    <mergeCell ref="A21999:F21999"/>
    <mergeCell ref="A22000:F22000"/>
    <mergeCell ref="A21991:F21991"/>
    <mergeCell ref="A21992:F21992"/>
    <mergeCell ref="A21993:F21993"/>
    <mergeCell ref="A21994:F21994"/>
    <mergeCell ref="A21995:F21995"/>
    <mergeCell ref="A21986:F21986"/>
    <mergeCell ref="A21987:F21987"/>
    <mergeCell ref="A21988:F21988"/>
    <mergeCell ref="A21989:F21989"/>
    <mergeCell ref="A21990:F21990"/>
    <mergeCell ref="A21981:F21981"/>
    <mergeCell ref="A21982:F21982"/>
    <mergeCell ref="A21983:F21983"/>
    <mergeCell ref="A21984:F21984"/>
    <mergeCell ref="A21985:F21985"/>
    <mergeCell ref="A21976:F21976"/>
    <mergeCell ref="A21977:F21977"/>
    <mergeCell ref="A21978:F21978"/>
    <mergeCell ref="A21979:F21979"/>
    <mergeCell ref="A21980:F21980"/>
    <mergeCell ref="A21971:F21971"/>
    <mergeCell ref="A21972:F21972"/>
    <mergeCell ref="A21973:F21973"/>
    <mergeCell ref="A21974:F21974"/>
    <mergeCell ref="A21975:F21975"/>
    <mergeCell ref="A21966:F21966"/>
    <mergeCell ref="A21967:F21967"/>
    <mergeCell ref="A21968:F21968"/>
    <mergeCell ref="A21969:F21969"/>
    <mergeCell ref="A21970:F21970"/>
    <mergeCell ref="A22031:F22031"/>
    <mergeCell ref="A22032:F22032"/>
    <mergeCell ref="A22033:F22033"/>
    <mergeCell ref="A22034:F22034"/>
    <mergeCell ref="A22035:F22035"/>
    <mergeCell ref="A22026:F22026"/>
    <mergeCell ref="A22027:F22027"/>
    <mergeCell ref="A22028:F22028"/>
    <mergeCell ref="A22029:F22029"/>
    <mergeCell ref="A22030:F22030"/>
    <mergeCell ref="A22021:F22021"/>
    <mergeCell ref="A22022:F22022"/>
    <mergeCell ref="A22023:F22023"/>
    <mergeCell ref="A22024:F22024"/>
    <mergeCell ref="A22025:F22025"/>
    <mergeCell ref="A22016:F22016"/>
    <mergeCell ref="A22017:F22017"/>
    <mergeCell ref="A22018:F22018"/>
    <mergeCell ref="A22019:F22019"/>
    <mergeCell ref="A22020:F22020"/>
    <mergeCell ref="A22011:F22011"/>
    <mergeCell ref="A22012:F22012"/>
    <mergeCell ref="A22013:F22013"/>
    <mergeCell ref="A22014:F22014"/>
    <mergeCell ref="A22015:F22015"/>
    <mergeCell ref="A22006:F22006"/>
    <mergeCell ref="A22007:F22007"/>
    <mergeCell ref="A22008:F22008"/>
    <mergeCell ref="A22009:F22009"/>
    <mergeCell ref="A22010:F22010"/>
    <mergeCell ref="A22001:F22001"/>
    <mergeCell ref="A22002:F22002"/>
    <mergeCell ref="A22003:F22003"/>
    <mergeCell ref="A22004:F22004"/>
    <mergeCell ref="A22005:F22005"/>
    <mergeCell ref="A22066:F22066"/>
    <mergeCell ref="A22067:F22067"/>
    <mergeCell ref="A22068:F22068"/>
    <mergeCell ref="A22069:F22069"/>
    <mergeCell ref="A22070:F22070"/>
    <mergeCell ref="A22061:F22061"/>
    <mergeCell ref="A22062:F22062"/>
    <mergeCell ref="A22063:F22063"/>
    <mergeCell ref="A22064:F22064"/>
    <mergeCell ref="A22065:F22065"/>
    <mergeCell ref="A22056:F22056"/>
    <mergeCell ref="A22057:F22057"/>
    <mergeCell ref="A22058:F22058"/>
    <mergeCell ref="A22059:F22059"/>
    <mergeCell ref="A22060:F22060"/>
    <mergeCell ref="A22051:F22051"/>
    <mergeCell ref="A22052:F22052"/>
    <mergeCell ref="A22053:F22053"/>
    <mergeCell ref="A22054:F22054"/>
    <mergeCell ref="A22055:F22055"/>
    <mergeCell ref="A22046:F22046"/>
    <mergeCell ref="A22047:F22047"/>
    <mergeCell ref="A22048:F22048"/>
    <mergeCell ref="A22049:F22049"/>
    <mergeCell ref="A22050:F22050"/>
    <mergeCell ref="A22041:F22041"/>
    <mergeCell ref="A22042:F22042"/>
    <mergeCell ref="A22043:F22043"/>
    <mergeCell ref="A22044:F22044"/>
    <mergeCell ref="A22045:F22045"/>
    <mergeCell ref="A22036:F22036"/>
    <mergeCell ref="A22037:F22037"/>
    <mergeCell ref="A22038:F22038"/>
    <mergeCell ref="A22039:F22039"/>
    <mergeCell ref="A22040:F22040"/>
    <mergeCell ref="A22101:F22101"/>
    <mergeCell ref="A22102:F22102"/>
    <mergeCell ref="A22103:F22103"/>
    <mergeCell ref="A22104:F22104"/>
    <mergeCell ref="A22105:F22105"/>
    <mergeCell ref="A22096:F22096"/>
    <mergeCell ref="A22097:F22097"/>
    <mergeCell ref="A22098:F22098"/>
    <mergeCell ref="A22099:F22099"/>
    <mergeCell ref="A22100:F22100"/>
    <mergeCell ref="A22091:F22091"/>
    <mergeCell ref="A22092:F22092"/>
    <mergeCell ref="A22093:F22093"/>
    <mergeCell ref="A22094:F22094"/>
    <mergeCell ref="A22095:F22095"/>
    <mergeCell ref="A22086:F22086"/>
    <mergeCell ref="A22087:F22087"/>
    <mergeCell ref="A22088:F22088"/>
    <mergeCell ref="A22089:F22089"/>
    <mergeCell ref="A22090:F22090"/>
    <mergeCell ref="A22081:F22081"/>
    <mergeCell ref="A22082:F22082"/>
    <mergeCell ref="A22083:F22083"/>
    <mergeCell ref="A22084:F22084"/>
    <mergeCell ref="A22085:F22085"/>
    <mergeCell ref="A22076:F22076"/>
    <mergeCell ref="A22077:F22077"/>
    <mergeCell ref="A22078:F22078"/>
    <mergeCell ref="A22079:F22079"/>
    <mergeCell ref="A22080:F22080"/>
    <mergeCell ref="A22071:F22071"/>
    <mergeCell ref="A22072:F22072"/>
    <mergeCell ref="A22073:F22073"/>
    <mergeCell ref="A22074:F22074"/>
    <mergeCell ref="A22075:F22075"/>
    <mergeCell ref="A22136:F22136"/>
    <mergeCell ref="A22137:F22137"/>
    <mergeCell ref="A22138:F22138"/>
    <mergeCell ref="A22139:F22139"/>
    <mergeCell ref="A22140:F22140"/>
    <mergeCell ref="A22131:F22131"/>
    <mergeCell ref="A22132:F22132"/>
    <mergeCell ref="A22133:F22133"/>
    <mergeCell ref="A22134:F22134"/>
    <mergeCell ref="A22135:F22135"/>
    <mergeCell ref="A22126:F22126"/>
    <mergeCell ref="A22127:F22127"/>
    <mergeCell ref="A22128:F22128"/>
    <mergeCell ref="A22129:F22129"/>
    <mergeCell ref="A22130:F22130"/>
    <mergeCell ref="A22121:F22121"/>
    <mergeCell ref="A22122:F22122"/>
    <mergeCell ref="A22123:F22123"/>
    <mergeCell ref="A22124:F22124"/>
    <mergeCell ref="A22125:F22125"/>
    <mergeCell ref="A22116:F22116"/>
    <mergeCell ref="A22117:F22117"/>
    <mergeCell ref="A22118:F22118"/>
    <mergeCell ref="A22119:F22119"/>
    <mergeCell ref="A22120:F22120"/>
    <mergeCell ref="A22111:F22111"/>
    <mergeCell ref="A22112:F22112"/>
    <mergeCell ref="A22113:F22113"/>
    <mergeCell ref="A22114:F22114"/>
    <mergeCell ref="A22115:F22115"/>
    <mergeCell ref="A22106:F22106"/>
    <mergeCell ref="A22107:F22107"/>
    <mergeCell ref="A22108:F22108"/>
    <mergeCell ref="A22109:F22109"/>
    <mergeCell ref="A22110:F22110"/>
    <mergeCell ref="A22171:F22171"/>
    <mergeCell ref="A22172:F22172"/>
    <mergeCell ref="A22173:F22173"/>
    <mergeCell ref="A22174:F22174"/>
    <mergeCell ref="A22175:F22175"/>
    <mergeCell ref="A22166:F22166"/>
    <mergeCell ref="A22167:F22167"/>
    <mergeCell ref="A22168:F22168"/>
    <mergeCell ref="A22169:F22169"/>
    <mergeCell ref="A22170:F22170"/>
    <mergeCell ref="A22161:F22161"/>
    <mergeCell ref="A22162:F22162"/>
    <mergeCell ref="A22163:F22163"/>
    <mergeCell ref="A22164:F22164"/>
    <mergeCell ref="A22165:F22165"/>
    <mergeCell ref="A22156:F22156"/>
    <mergeCell ref="A22157:F22157"/>
    <mergeCell ref="A22158:F22158"/>
    <mergeCell ref="A22159:F22159"/>
    <mergeCell ref="A22160:F22160"/>
    <mergeCell ref="A22151:F22151"/>
    <mergeCell ref="A22152:F22152"/>
    <mergeCell ref="A22153:F22153"/>
    <mergeCell ref="A22154:F22154"/>
    <mergeCell ref="A22155:F22155"/>
    <mergeCell ref="A22146:F22146"/>
    <mergeCell ref="A22147:F22147"/>
    <mergeCell ref="A22148:F22148"/>
    <mergeCell ref="A22149:F22149"/>
    <mergeCell ref="A22150:F22150"/>
    <mergeCell ref="A22141:F22141"/>
    <mergeCell ref="A22142:F22142"/>
    <mergeCell ref="A22143:F22143"/>
    <mergeCell ref="A22144:F22144"/>
    <mergeCell ref="A22145:F22145"/>
    <mergeCell ref="A22206:F22206"/>
    <mergeCell ref="A22207:F22207"/>
    <mergeCell ref="A22208:F22208"/>
    <mergeCell ref="A22209:F22209"/>
    <mergeCell ref="A22210:F22210"/>
    <mergeCell ref="A22201:F22201"/>
    <mergeCell ref="A22202:F22202"/>
    <mergeCell ref="A22203:F22203"/>
    <mergeCell ref="A22204:F22204"/>
    <mergeCell ref="A22205:F22205"/>
    <mergeCell ref="A22196:F22196"/>
    <mergeCell ref="A22197:F22197"/>
    <mergeCell ref="A22198:F22198"/>
    <mergeCell ref="A22199:F22199"/>
    <mergeCell ref="A22200:F22200"/>
    <mergeCell ref="A22191:F22191"/>
    <mergeCell ref="A22192:F22192"/>
    <mergeCell ref="A22193:F22193"/>
    <mergeCell ref="A22194:F22194"/>
    <mergeCell ref="A22195:F22195"/>
    <mergeCell ref="A22186:F22186"/>
    <mergeCell ref="A22187:F22187"/>
    <mergeCell ref="A22188:F22188"/>
    <mergeCell ref="A22189:F22189"/>
    <mergeCell ref="A22190:F22190"/>
    <mergeCell ref="A22181:F22181"/>
    <mergeCell ref="A22182:F22182"/>
    <mergeCell ref="A22183:F22183"/>
    <mergeCell ref="A22184:F22184"/>
    <mergeCell ref="A22185:F22185"/>
    <mergeCell ref="A22176:F22176"/>
    <mergeCell ref="A22177:F22177"/>
    <mergeCell ref="A22178:F22178"/>
    <mergeCell ref="A22179:F22179"/>
    <mergeCell ref="A22180:F22180"/>
    <mergeCell ref="A22241:F22241"/>
    <mergeCell ref="A22242:F22242"/>
    <mergeCell ref="A22243:F22243"/>
    <mergeCell ref="A22244:F22244"/>
    <mergeCell ref="A22245:F22245"/>
    <mergeCell ref="A22236:F22236"/>
    <mergeCell ref="A22237:F22237"/>
    <mergeCell ref="A22238:F22238"/>
    <mergeCell ref="A22239:F22239"/>
    <mergeCell ref="A22240:F22240"/>
    <mergeCell ref="A22231:F22231"/>
    <mergeCell ref="A22232:F22232"/>
    <mergeCell ref="A22233:F22233"/>
    <mergeCell ref="A22234:F22234"/>
    <mergeCell ref="A22235:F22235"/>
    <mergeCell ref="A22226:F22226"/>
    <mergeCell ref="A22227:F22227"/>
    <mergeCell ref="A22228:F22228"/>
    <mergeCell ref="A22229:F22229"/>
    <mergeCell ref="A22230:F22230"/>
    <mergeCell ref="A22221:F22221"/>
    <mergeCell ref="A22222:F22222"/>
    <mergeCell ref="A22223:F22223"/>
    <mergeCell ref="A22224:F22224"/>
    <mergeCell ref="A22225:F22225"/>
    <mergeCell ref="A22216:F22216"/>
    <mergeCell ref="A22217:F22217"/>
    <mergeCell ref="A22218:F22218"/>
    <mergeCell ref="A22219:F22219"/>
    <mergeCell ref="A22220:F22220"/>
    <mergeCell ref="A22211:F22211"/>
    <mergeCell ref="A22212:F22212"/>
    <mergeCell ref="A22213:F22213"/>
    <mergeCell ref="A22214:F22214"/>
    <mergeCell ref="A22215:F22215"/>
    <mergeCell ref="A22276:F22276"/>
    <mergeCell ref="A22277:F22277"/>
    <mergeCell ref="A22278:F22278"/>
    <mergeCell ref="A22279:F22279"/>
    <mergeCell ref="A22280:F22280"/>
    <mergeCell ref="A22271:F22271"/>
    <mergeCell ref="A22272:F22272"/>
    <mergeCell ref="A22273:F22273"/>
    <mergeCell ref="A22274:F22274"/>
    <mergeCell ref="A22275:F22275"/>
    <mergeCell ref="A22266:F22266"/>
    <mergeCell ref="A22267:F22267"/>
    <mergeCell ref="A22268:F22268"/>
    <mergeCell ref="A22269:F22269"/>
    <mergeCell ref="A22270:F22270"/>
    <mergeCell ref="A22261:F22261"/>
    <mergeCell ref="A22262:F22262"/>
    <mergeCell ref="A22263:F22263"/>
    <mergeCell ref="A22264:F22264"/>
    <mergeCell ref="A22265:F22265"/>
    <mergeCell ref="A22256:F22256"/>
    <mergeCell ref="A22257:F22257"/>
    <mergeCell ref="A22258:F22258"/>
    <mergeCell ref="A22259:F22259"/>
    <mergeCell ref="A22260:F22260"/>
    <mergeCell ref="A22251:F22251"/>
    <mergeCell ref="A22252:F22252"/>
    <mergeCell ref="A22253:F22253"/>
    <mergeCell ref="A22254:F22254"/>
    <mergeCell ref="A22255:F22255"/>
    <mergeCell ref="A22246:F22246"/>
    <mergeCell ref="A22247:F22247"/>
    <mergeCell ref="A22248:F22248"/>
    <mergeCell ref="A22249:F22249"/>
    <mergeCell ref="A22250:F22250"/>
    <mergeCell ref="A22311:F22311"/>
    <mergeCell ref="A22312:F22312"/>
    <mergeCell ref="A22313:F22313"/>
    <mergeCell ref="A22314:F22314"/>
    <mergeCell ref="A22315:F22315"/>
    <mergeCell ref="A22306:F22306"/>
    <mergeCell ref="A22307:F22307"/>
    <mergeCell ref="A22308:F22308"/>
    <mergeCell ref="A22309:F22309"/>
    <mergeCell ref="A22310:F22310"/>
    <mergeCell ref="A22301:F22301"/>
    <mergeCell ref="A22302:F22302"/>
    <mergeCell ref="A22303:F22303"/>
    <mergeCell ref="A22304:F22304"/>
    <mergeCell ref="A22305:F22305"/>
    <mergeCell ref="A22296:F22296"/>
    <mergeCell ref="A22297:F22297"/>
    <mergeCell ref="A22298:F22298"/>
    <mergeCell ref="A22299:F22299"/>
    <mergeCell ref="A22300:F22300"/>
    <mergeCell ref="A22291:F22291"/>
    <mergeCell ref="A22292:F22292"/>
    <mergeCell ref="A22293:F22293"/>
    <mergeCell ref="A22294:F22294"/>
    <mergeCell ref="A22295:F22295"/>
    <mergeCell ref="A22286:F22286"/>
    <mergeCell ref="A22287:F22287"/>
    <mergeCell ref="A22288:F22288"/>
    <mergeCell ref="A22289:F22289"/>
    <mergeCell ref="A22290:F22290"/>
    <mergeCell ref="A22281:F22281"/>
    <mergeCell ref="A22282:F22282"/>
    <mergeCell ref="A22283:F22283"/>
    <mergeCell ref="A22284:F22284"/>
    <mergeCell ref="A22285:F22285"/>
    <mergeCell ref="A22346:F22346"/>
    <mergeCell ref="A22347:F22347"/>
    <mergeCell ref="A22348:F22348"/>
    <mergeCell ref="A22349:F22349"/>
    <mergeCell ref="A22350:F22350"/>
    <mergeCell ref="A22341:F22341"/>
    <mergeCell ref="A22342:F22342"/>
    <mergeCell ref="A22343:F22343"/>
    <mergeCell ref="A22344:F22344"/>
    <mergeCell ref="A22345:F22345"/>
    <mergeCell ref="A22336:F22336"/>
    <mergeCell ref="A22337:F22337"/>
    <mergeCell ref="A22338:F22338"/>
    <mergeCell ref="A22339:F22339"/>
    <mergeCell ref="A22340:F22340"/>
    <mergeCell ref="A22331:F22331"/>
    <mergeCell ref="A22332:F22332"/>
    <mergeCell ref="A22333:F22333"/>
    <mergeCell ref="A22334:F22334"/>
    <mergeCell ref="A22335:F22335"/>
    <mergeCell ref="A22326:F22326"/>
    <mergeCell ref="A22327:F22327"/>
    <mergeCell ref="A22328:F22328"/>
    <mergeCell ref="A22329:F22329"/>
    <mergeCell ref="A22330:F22330"/>
    <mergeCell ref="A22321:F22321"/>
    <mergeCell ref="A22322:F22322"/>
    <mergeCell ref="A22323:F22323"/>
    <mergeCell ref="A22324:F22324"/>
    <mergeCell ref="A22325:F22325"/>
    <mergeCell ref="A22316:F22316"/>
    <mergeCell ref="A22317:F22317"/>
    <mergeCell ref="A22318:F22318"/>
    <mergeCell ref="A22319:F22319"/>
    <mergeCell ref="A22320:F22320"/>
    <mergeCell ref="A22381:F22381"/>
    <mergeCell ref="A22382:F22382"/>
    <mergeCell ref="A22383:F22383"/>
    <mergeCell ref="A22384:F22384"/>
    <mergeCell ref="A22385:F22385"/>
    <mergeCell ref="A22376:F22376"/>
    <mergeCell ref="A22377:F22377"/>
    <mergeCell ref="A22378:F22378"/>
    <mergeCell ref="A22379:F22379"/>
    <mergeCell ref="A22380:F22380"/>
    <mergeCell ref="A22371:F22371"/>
    <mergeCell ref="A22372:F22372"/>
    <mergeCell ref="A22373:F22373"/>
    <mergeCell ref="A22374:F22374"/>
    <mergeCell ref="A22375:F22375"/>
    <mergeCell ref="A22366:F22366"/>
    <mergeCell ref="A22367:F22367"/>
    <mergeCell ref="A22368:F22368"/>
    <mergeCell ref="A22369:F22369"/>
    <mergeCell ref="A22370:F22370"/>
    <mergeCell ref="A22361:F22361"/>
    <mergeCell ref="A22362:F22362"/>
    <mergeCell ref="A22363:F22363"/>
    <mergeCell ref="A22364:F22364"/>
    <mergeCell ref="A22365:F22365"/>
    <mergeCell ref="A22356:F22356"/>
    <mergeCell ref="A22357:F22357"/>
    <mergeCell ref="A22358:F22358"/>
    <mergeCell ref="A22359:F22359"/>
    <mergeCell ref="A22360:F22360"/>
    <mergeCell ref="A22351:F22351"/>
    <mergeCell ref="A22352:F22352"/>
    <mergeCell ref="A22353:F22353"/>
    <mergeCell ref="A22354:F22354"/>
    <mergeCell ref="A22355:F22355"/>
    <mergeCell ref="A22416:F22416"/>
    <mergeCell ref="A22417:F22417"/>
    <mergeCell ref="A22418:F22418"/>
    <mergeCell ref="A22419:F22419"/>
    <mergeCell ref="A22420:F22420"/>
    <mergeCell ref="A22411:F22411"/>
    <mergeCell ref="A22412:F22412"/>
    <mergeCell ref="A22413:F22413"/>
    <mergeCell ref="A22414:F22414"/>
    <mergeCell ref="A22415:F22415"/>
    <mergeCell ref="A22406:F22406"/>
    <mergeCell ref="A22407:F22407"/>
    <mergeCell ref="A22408:F22408"/>
    <mergeCell ref="A22409:F22409"/>
    <mergeCell ref="A22410:F22410"/>
    <mergeCell ref="A22401:F22401"/>
    <mergeCell ref="A22402:F22402"/>
    <mergeCell ref="A22403:F22403"/>
    <mergeCell ref="A22404:F22404"/>
    <mergeCell ref="A22405:F22405"/>
    <mergeCell ref="A22396:F22396"/>
    <mergeCell ref="A22397:F22397"/>
    <mergeCell ref="A22398:F22398"/>
    <mergeCell ref="A22399:F22399"/>
    <mergeCell ref="A22400:F22400"/>
    <mergeCell ref="A22391:F22391"/>
    <mergeCell ref="A22392:F22392"/>
    <mergeCell ref="A22393:F22393"/>
    <mergeCell ref="A22394:F22394"/>
    <mergeCell ref="A22395:F22395"/>
    <mergeCell ref="A22386:F22386"/>
    <mergeCell ref="A22387:F22387"/>
    <mergeCell ref="A22388:F22388"/>
    <mergeCell ref="A22389:F22389"/>
    <mergeCell ref="A22390:F22390"/>
    <mergeCell ref="A22451:F22451"/>
    <mergeCell ref="A22452:F22452"/>
    <mergeCell ref="A22453:F22453"/>
    <mergeCell ref="A22454:F22454"/>
    <mergeCell ref="A22455:F22455"/>
    <mergeCell ref="A22446:F22446"/>
    <mergeCell ref="A22447:F22447"/>
    <mergeCell ref="A22448:F22448"/>
    <mergeCell ref="A22449:F22449"/>
    <mergeCell ref="A22450:F22450"/>
    <mergeCell ref="A22441:F22441"/>
    <mergeCell ref="A22442:F22442"/>
    <mergeCell ref="A22443:F22443"/>
    <mergeCell ref="A22444:F22444"/>
    <mergeCell ref="A22445:F22445"/>
    <mergeCell ref="A22436:F22436"/>
    <mergeCell ref="A22437:F22437"/>
    <mergeCell ref="A22438:F22438"/>
    <mergeCell ref="A22439:F22439"/>
    <mergeCell ref="A22440:F22440"/>
    <mergeCell ref="A22431:F22431"/>
    <mergeCell ref="A22432:F22432"/>
    <mergeCell ref="A22433:F22433"/>
    <mergeCell ref="A22434:F22434"/>
    <mergeCell ref="A22435:F22435"/>
    <mergeCell ref="A22426:F22426"/>
    <mergeCell ref="A22427:F22427"/>
    <mergeCell ref="A22428:F22428"/>
    <mergeCell ref="A22429:F22429"/>
    <mergeCell ref="A22430:F22430"/>
    <mergeCell ref="A22421:F22421"/>
    <mergeCell ref="A22422:F22422"/>
    <mergeCell ref="A22423:F22423"/>
    <mergeCell ref="A22424:F22424"/>
    <mergeCell ref="A22425:F22425"/>
    <mergeCell ref="A22486:F22486"/>
    <mergeCell ref="A22487:F22487"/>
    <mergeCell ref="A22488:F22488"/>
    <mergeCell ref="A22489:F22489"/>
    <mergeCell ref="A22490:F22490"/>
    <mergeCell ref="A22481:F22481"/>
    <mergeCell ref="A22482:F22482"/>
    <mergeCell ref="A22483:F22483"/>
    <mergeCell ref="A22484:F22484"/>
    <mergeCell ref="A22485:F22485"/>
    <mergeCell ref="A22476:F22476"/>
    <mergeCell ref="A22477:F22477"/>
    <mergeCell ref="A22478:F22478"/>
    <mergeCell ref="A22479:F22479"/>
    <mergeCell ref="A22480:F22480"/>
    <mergeCell ref="A22471:F22471"/>
    <mergeCell ref="A22472:F22472"/>
    <mergeCell ref="A22473:F22473"/>
    <mergeCell ref="A22474:F22474"/>
    <mergeCell ref="A22475:F22475"/>
    <mergeCell ref="A22466:F22466"/>
    <mergeCell ref="A22467:F22467"/>
    <mergeCell ref="A22468:F22468"/>
    <mergeCell ref="A22469:F22469"/>
    <mergeCell ref="A22470:F22470"/>
    <mergeCell ref="A22461:F22461"/>
    <mergeCell ref="A22462:F22462"/>
    <mergeCell ref="A22463:F22463"/>
    <mergeCell ref="A22464:F22464"/>
    <mergeCell ref="A22465:F22465"/>
    <mergeCell ref="A22456:F22456"/>
    <mergeCell ref="A22457:F22457"/>
    <mergeCell ref="A22458:F22458"/>
    <mergeCell ref="A22459:F22459"/>
    <mergeCell ref="A22460:F22460"/>
    <mergeCell ref="A22521:F22521"/>
    <mergeCell ref="A22522:F22522"/>
    <mergeCell ref="A22523:F22523"/>
    <mergeCell ref="A22524:F22524"/>
    <mergeCell ref="A22525:F22525"/>
    <mergeCell ref="A22516:F22516"/>
    <mergeCell ref="A22517:F22517"/>
    <mergeCell ref="A22518:F22518"/>
    <mergeCell ref="A22519:F22519"/>
    <mergeCell ref="A22520:F22520"/>
    <mergeCell ref="A22511:F22511"/>
    <mergeCell ref="A22512:F22512"/>
    <mergeCell ref="A22513:F22513"/>
    <mergeCell ref="A22514:F22514"/>
    <mergeCell ref="A22515:F22515"/>
    <mergeCell ref="A22506:F22506"/>
    <mergeCell ref="A22507:F22507"/>
    <mergeCell ref="A22508:F22508"/>
    <mergeCell ref="A22509:F22509"/>
    <mergeCell ref="A22510:F22510"/>
    <mergeCell ref="A22501:F22501"/>
    <mergeCell ref="A22502:F22502"/>
    <mergeCell ref="A22503:F22503"/>
    <mergeCell ref="A22504:F22504"/>
    <mergeCell ref="A22505:F22505"/>
    <mergeCell ref="A22496:F22496"/>
    <mergeCell ref="A22497:F22497"/>
    <mergeCell ref="A22498:F22498"/>
    <mergeCell ref="A22499:F22499"/>
    <mergeCell ref="A22500:F22500"/>
    <mergeCell ref="A22491:F22491"/>
    <mergeCell ref="A22492:F22492"/>
    <mergeCell ref="A22493:F22493"/>
    <mergeCell ref="A22494:F22494"/>
    <mergeCell ref="A22495:F22495"/>
    <mergeCell ref="A22556:F22556"/>
    <mergeCell ref="A22557:F22557"/>
    <mergeCell ref="A22558:F22558"/>
    <mergeCell ref="A22559:F22559"/>
    <mergeCell ref="A22560:F22560"/>
    <mergeCell ref="A22551:F22551"/>
    <mergeCell ref="A22552:F22552"/>
    <mergeCell ref="A22553:F22553"/>
    <mergeCell ref="A22554:F22554"/>
    <mergeCell ref="A22555:F22555"/>
    <mergeCell ref="A22546:F22546"/>
    <mergeCell ref="A22547:F22547"/>
    <mergeCell ref="A22548:F22548"/>
    <mergeCell ref="A22549:F22549"/>
    <mergeCell ref="A22550:F22550"/>
    <mergeCell ref="A22541:F22541"/>
    <mergeCell ref="A22542:F22542"/>
    <mergeCell ref="A22543:F22543"/>
    <mergeCell ref="A22544:F22544"/>
    <mergeCell ref="A22545:F22545"/>
    <mergeCell ref="A22536:F22536"/>
    <mergeCell ref="A22537:F22537"/>
    <mergeCell ref="A22538:F22538"/>
    <mergeCell ref="A22539:F22539"/>
    <mergeCell ref="A22540:F22540"/>
    <mergeCell ref="A22531:F22531"/>
    <mergeCell ref="A22532:F22532"/>
    <mergeCell ref="A22533:F22533"/>
    <mergeCell ref="A22534:F22534"/>
    <mergeCell ref="A22535:F22535"/>
    <mergeCell ref="A22526:F22526"/>
    <mergeCell ref="A22527:F22527"/>
    <mergeCell ref="A22528:F22528"/>
    <mergeCell ref="A22529:F22529"/>
    <mergeCell ref="A22530:F22530"/>
    <mergeCell ref="A22591:F22591"/>
    <mergeCell ref="A22592:F22592"/>
    <mergeCell ref="A22593:F22593"/>
    <mergeCell ref="A22594:F22594"/>
    <mergeCell ref="A22595:F22595"/>
    <mergeCell ref="A22586:F22586"/>
    <mergeCell ref="A22587:F22587"/>
    <mergeCell ref="A22588:F22588"/>
    <mergeCell ref="A22589:F22589"/>
    <mergeCell ref="A22590:F22590"/>
    <mergeCell ref="A22581:F22581"/>
    <mergeCell ref="A22582:F22582"/>
    <mergeCell ref="A22583:F22583"/>
    <mergeCell ref="A22584:F22584"/>
    <mergeCell ref="A22585:F22585"/>
    <mergeCell ref="A22576:F22576"/>
    <mergeCell ref="A22577:F22577"/>
    <mergeCell ref="A22578:F22578"/>
    <mergeCell ref="A22579:F22579"/>
    <mergeCell ref="A22580:F22580"/>
    <mergeCell ref="A22571:F22571"/>
    <mergeCell ref="A22572:F22572"/>
    <mergeCell ref="A22573:F22573"/>
    <mergeCell ref="A22574:F22574"/>
    <mergeCell ref="A22575:F22575"/>
    <mergeCell ref="A22566:F22566"/>
    <mergeCell ref="A22567:F22567"/>
    <mergeCell ref="A22568:F22568"/>
    <mergeCell ref="A22569:F22569"/>
    <mergeCell ref="A22570:F22570"/>
    <mergeCell ref="A22561:F22561"/>
    <mergeCell ref="A22562:F22562"/>
    <mergeCell ref="A22563:F22563"/>
    <mergeCell ref="A22564:F22564"/>
    <mergeCell ref="A22565:F22565"/>
    <mergeCell ref="A22626:F22626"/>
    <mergeCell ref="A22627:F22627"/>
    <mergeCell ref="A22628:F22628"/>
    <mergeCell ref="A22629:F22629"/>
    <mergeCell ref="A22630:F22630"/>
    <mergeCell ref="A22621:F22621"/>
    <mergeCell ref="A22622:F22622"/>
    <mergeCell ref="A22623:F22623"/>
    <mergeCell ref="A22624:F22624"/>
    <mergeCell ref="A22625:F22625"/>
    <mergeCell ref="A22616:F22616"/>
    <mergeCell ref="A22617:F22617"/>
    <mergeCell ref="A22618:F22618"/>
    <mergeCell ref="A22619:F22619"/>
    <mergeCell ref="A22620:F22620"/>
    <mergeCell ref="A22611:F22611"/>
    <mergeCell ref="A22612:F22612"/>
    <mergeCell ref="A22613:F22613"/>
    <mergeCell ref="A22614:F22614"/>
    <mergeCell ref="A22615:F22615"/>
    <mergeCell ref="A22606:F22606"/>
    <mergeCell ref="A22607:F22607"/>
    <mergeCell ref="A22608:F22608"/>
    <mergeCell ref="A22609:F22609"/>
    <mergeCell ref="A22610:F22610"/>
    <mergeCell ref="A22601:F22601"/>
    <mergeCell ref="A22602:F22602"/>
    <mergeCell ref="A22603:F22603"/>
    <mergeCell ref="A22604:F22604"/>
    <mergeCell ref="A22605:F22605"/>
    <mergeCell ref="A22596:F22596"/>
    <mergeCell ref="A22597:F22597"/>
    <mergeCell ref="A22598:F22598"/>
    <mergeCell ref="A22599:F22599"/>
    <mergeCell ref="A22600:F22600"/>
    <mergeCell ref="A22661:F22661"/>
    <mergeCell ref="A22662:F22662"/>
    <mergeCell ref="A22663:F22663"/>
    <mergeCell ref="A22664:F22664"/>
    <mergeCell ref="A22665:F22665"/>
    <mergeCell ref="A22656:F22656"/>
    <mergeCell ref="A22657:F22657"/>
    <mergeCell ref="A22658:F22658"/>
    <mergeCell ref="A22659:F22659"/>
    <mergeCell ref="A22660:F22660"/>
    <mergeCell ref="A22651:F22651"/>
    <mergeCell ref="A22652:F22652"/>
    <mergeCell ref="A22653:F22653"/>
    <mergeCell ref="A22654:F22654"/>
    <mergeCell ref="A22655:F22655"/>
    <mergeCell ref="A22646:F22646"/>
    <mergeCell ref="A22647:F22647"/>
    <mergeCell ref="A22648:F22648"/>
    <mergeCell ref="A22649:F22649"/>
    <mergeCell ref="A22650:F22650"/>
    <mergeCell ref="A22641:F22641"/>
    <mergeCell ref="A22642:F22642"/>
    <mergeCell ref="A22643:F22643"/>
    <mergeCell ref="A22644:F22644"/>
    <mergeCell ref="A22645:F22645"/>
    <mergeCell ref="A22636:F22636"/>
    <mergeCell ref="A22637:F22637"/>
    <mergeCell ref="A22638:F22638"/>
    <mergeCell ref="A22639:F22639"/>
    <mergeCell ref="A22640:F22640"/>
    <mergeCell ref="A22631:F22631"/>
    <mergeCell ref="A22632:F22632"/>
    <mergeCell ref="A22633:F22633"/>
    <mergeCell ref="A22634:F22634"/>
    <mergeCell ref="A22635:F22635"/>
    <mergeCell ref="A22696:F22696"/>
    <mergeCell ref="A22697:F22697"/>
    <mergeCell ref="A22698:F22698"/>
    <mergeCell ref="A22699:F22699"/>
    <mergeCell ref="A22700:F22700"/>
    <mergeCell ref="A22691:F22691"/>
    <mergeCell ref="A22692:F22692"/>
    <mergeCell ref="A22693:F22693"/>
    <mergeCell ref="A22694:F22694"/>
    <mergeCell ref="A22695:F22695"/>
    <mergeCell ref="A22686:F22686"/>
    <mergeCell ref="A22687:F22687"/>
    <mergeCell ref="A22688:F22688"/>
    <mergeCell ref="A22689:F22689"/>
    <mergeCell ref="A22690:F22690"/>
    <mergeCell ref="A22681:F22681"/>
    <mergeCell ref="A22682:F22682"/>
    <mergeCell ref="A22683:F22683"/>
    <mergeCell ref="A22684:F22684"/>
    <mergeCell ref="A22685:F22685"/>
    <mergeCell ref="A22676:F22676"/>
    <mergeCell ref="A22677:F22677"/>
    <mergeCell ref="A22678:F22678"/>
    <mergeCell ref="A22679:F22679"/>
    <mergeCell ref="A22680:F22680"/>
    <mergeCell ref="A22671:F22671"/>
    <mergeCell ref="A22672:F22672"/>
    <mergeCell ref="A22673:F22673"/>
    <mergeCell ref="A22674:F22674"/>
    <mergeCell ref="A22675:F22675"/>
    <mergeCell ref="A22666:F22666"/>
    <mergeCell ref="A22667:F22667"/>
    <mergeCell ref="A22668:F22668"/>
    <mergeCell ref="A22669:F22669"/>
    <mergeCell ref="A22670:F22670"/>
    <mergeCell ref="A22731:F22731"/>
    <mergeCell ref="A22732:F22732"/>
    <mergeCell ref="A22733:F22733"/>
    <mergeCell ref="A22734:F22734"/>
    <mergeCell ref="A22735:F22735"/>
    <mergeCell ref="A22726:F22726"/>
    <mergeCell ref="A22727:F22727"/>
    <mergeCell ref="A22728:F22728"/>
    <mergeCell ref="A22729:F22729"/>
    <mergeCell ref="A22730:F22730"/>
    <mergeCell ref="A22721:F22721"/>
    <mergeCell ref="A22722:F22722"/>
    <mergeCell ref="A22723:F22723"/>
    <mergeCell ref="A22724:F22724"/>
    <mergeCell ref="A22725:F22725"/>
    <mergeCell ref="A22716:F22716"/>
    <mergeCell ref="A22717:F22717"/>
    <mergeCell ref="A22718:F22718"/>
    <mergeCell ref="A22719:F22719"/>
    <mergeCell ref="A22720:F22720"/>
    <mergeCell ref="A22711:F22711"/>
    <mergeCell ref="A22712:F22712"/>
    <mergeCell ref="A22713:F22713"/>
    <mergeCell ref="A22714:F22714"/>
    <mergeCell ref="A22715:F22715"/>
    <mergeCell ref="A22706:F22706"/>
    <mergeCell ref="A22707:F22707"/>
    <mergeCell ref="A22708:F22708"/>
    <mergeCell ref="A22709:F22709"/>
    <mergeCell ref="A22710:F22710"/>
    <mergeCell ref="A22701:F22701"/>
    <mergeCell ref="A22702:F22702"/>
    <mergeCell ref="A22703:F22703"/>
    <mergeCell ref="A22704:F22704"/>
    <mergeCell ref="A22705:F22705"/>
    <mergeCell ref="A22766:F22766"/>
    <mergeCell ref="A22767:F22767"/>
    <mergeCell ref="A22768:F22768"/>
    <mergeCell ref="A22769:F22769"/>
    <mergeCell ref="A22770:F22770"/>
    <mergeCell ref="A22761:F22761"/>
    <mergeCell ref="A22762:F22762"/>
    <mergeCell ref="A22763:F22763"/>
    <mergeCell ref="A22764:F22764"/>
    <mergeCell ref="A22765:F22765"/>
    <mergeCell ref="A22756:F22756"/>
    <mergeCell ref="A22757:F22757"/>
    <mergeCell ref="A22758:F22758"/>
    <mergeCell ref="A22759:F22759"/>
    <mergeCell ref="A22760:F22760"/>
    <mergeCell ref="A22751:F22751"/>
    <mergeCell ref="A22752:F22752"/>
    <mergeCell ref="A22753:F22753"/>
    <mergeCell ref="A22754:F22754"/>
    <mergeCell ref="A22755:F22755"/>
    <mergeCell ref="A22746:F22746"/>
    <mergeCell ref="A22747:F22747"/>
    <mergeCell ref="A22748:F22748"/>
    <mergeCell ref="A22749:F22749"/>
    <mergeCell ref="A22750:F22750"/>
    <mergeCell ref="A22741:F22741"/>
    <mergeCell ref="A22742:F22742"/>
    <mergeCell ref="A22743:F22743"/>
    <mergeCell ref="A22744:F22744"/>
    <mergeCell ref="A22745:F22745"/>
    <mergeCell ref="A22736:F22736"/>
    <mergeCell ref="A22737:F22737"/>
    <mergeCell ref="A22738:F22738"/>
    <mergeCell ref="A22739:F22739"/>
    <mergeCell ref="A22740:F22740"/>
    <mergeCell ref="A22801:F22801"/>
    <mergeCell ref="A22802:F22802"/>
    <mergeCell ref="A22803:F22803"/>
    <mergeCell ref="A22804:F22804"/>
    <mergeCell ref="A22805:F22805"/>
    <mergeCell ref="A22796:F22796"/>
    <mergeCell ref="A22797:F22797"/>
    <mergeCell ref="A22798:F22798"/>
    <mergeCell ref="A22799:F22799"/>
    <mergeCell ref="A22800:F22800"/>
    <mergeCell ref="A22791:F22791"/>
    <mergeCell ref="A22792:F22792"/>
    <mergeCell ref="A22793:F22793"/>
    <mergeCell ref="A22794:F22794"/>
    <mergeCell ref="A22795:F22795"/>
    <mergeCell ref="A22786:F22786"/>
    <mergeCell ref="A22787:F22787"/>
    <mergeCell ref="A22788:F22788"/>
    <mergeCell ref="A22789:F22789"/>
    <mergeCell ref="A22790:F22790"/>
    <mergeCell ref="A22781:F22781"/>
    <mergeCell ref="A22782:F22782"/>
    <mergeCell ref="A22783:F22783"/>
    <mergeCell ref="A22784:F22784"/>
    <mergeCell ref="A22785:F22785"/>
    <mergeCell ref="A22776:F22776"/>
    <mergeCell ref="A22777:F22777"/>
    <mergeCell ref="A22778:F22778"/>
    <mergeCell ref="A22779:F22779"/>
    <mergeCell ref="A22780:F22780"/>
    <mergeCell ref="A22771:F22771"/>
    <mergeCell ref="A22772:F22772"/>
    <mergeCell ref="A22773:F22773"/>
    <mergeCell ref="A22774:F22774"/>
    <mergeCell ref="A22775:F22775"/>
    <mergeCell ref="A22836:F22836"/>
    <mergeCell ref="A22837:F22837"/>
    <mergeCell ref="A22838:F22838"/>
    <mergeCell ref="A22839:F22839"/>
    <mergeCell ref="A22840:F22840"/>
    <mergeCell ref="A22831:F22831"/>
    <mergeCell ref="A22832:F22832"/>
    <mergeCell ref="A22833:F22833"/>
    <mergeCell ref="A22834:F22834"/>
    <mergeCell ref="A22835:F22835"/>
    <mergeCell ref="A22826:F22826"/>
    <mergeCell ref="A22827:F22827"/>
    <mergeCell ref="A22828:F22828"/>
    <mergeCell ref="A22829:F22829"/>
    <mergeCell ref="A22830:F22830"/>
    <mergeCell ref="A22821:F22821"/>
    <mergeCell ref="A22822:F22822"/>
    <mergeCell ref="A22823:F22823"/>
    <mergeCell ref="A22824:F22824"/>
    <mergeCell ref="A22825:F22825"/>
    <mergeCell ref="A22816:F22816"/>
    <mergeCell ref="A22817:F22817"/>
    <mergeCell ref="A22818:F22818"/>
    <mergeCell ref="A22819:F22819"/>
    <mergeCell ref="A22820:F22820"/>
    <mergeCell ref="A22811:F22811"/>
    <mergeCell ref="A22812:F22812"/>
    <mergeCell ref="A22813:F22813"/>
    <mergeCell ref="A22814:F22814"/>
    <mergeCell ref="A22815:F22815"/>
    <mergeCell ref="A22806:F22806"/>
    <mergeCell ref="A22807:F22807"/>
    <mergeCell ref="A22808:F22808"/>
    <mergeCell ref="A22809:F22809"/>
    <mergeCell ref="A22810:F22810"/>
    <mergeCell ref="A22871:F22871"/>
    <mergeCell ref="A22872:F22872"/>
    <mergeCell ref="A22873:F22873"/>
    <mergeCell ref="A22874:F22874"/>
    <mergeCell ref="A22875:F22875"/>
    <mergeCell ref="A22866:F22866"/>
    <mergeCell ref="A22867:F22867"/>
    <mergeCell ref="A22868:F22868"/>
    <mergeCell ref="A22869:F22869"/>
    <mergeCell ref="A22870:F22870"/>
    <mergeCell ref="A22861:F22861"/>
    <mergeCell ref="A22862:F22862"/>
    <mergeCell ref="A22863:F22863"/>
    <mergeCell ref="A22864:F22864"/>
    <mergeCell ref="A22865:F22865"/>
    <mergeCell ref="A22856:F22856"/>
    <mergeCell ref="A22857:F22857"/>
    <mergeCell ref="A22858:F22858"/>
    <mergeCell ref="A22859:F22859"/>
    <mergeCell ref="A22860:F22860"/>
    <mergeCell ref="A22851:F22851"/>
    <mergeCell ref="A22852:F22852"/>
    <mergeCell ref="A22853:F22853"/>
    <mergeCell ref="A22854:F22854"/>
    <mergeCell ref="A22855:F22855"/>
    <mergeCell ref="A22846:F22846"/>
    <mergeCell ref="A22847:F22847"/>
    <mergeCell ref="A22848:F22848"/>
    <mergeCell ref="A22849:F22849"/>
    <mergeCell ref="A22850:F22850"/>
    <mergeCell ref="A22841:F22841"/>
    <mergeCell ref="A22842:F22842"/>
    <mergeCell ref="A22843:F22843"/>
    <mergeCell ref="A22844:F22844"/>
    <mergeCell ref="A22845:F22845"/>
    <mergeCell ref="A22906:F22906"/>
    <mergeCell ref="A22907:F22907"/>
    <mergeCell ref="A22908:F22908"/>
    <mergeCell ref="A22909:F22909"/>
    <mergeCell ref="A22901:F22901"/>
    <mergeCell ref="A22902:F22902"/>
    <mergeCell ref="A22903:F22903"/>
    <mergeCell ref="A22904:F22904"/>
    <mergeCell ref="A22905:F22905"/>
    <mergeCell ref="A22896:F22896"/>
    <mergeCell ref="A22897:F22897"/>
    <mergeCell ref="A22898:F22898"/>
    <mergeCell ref="A22899:F22899"/>
    <mergeCell ref="A22900:F22900"/>
    <mergeCell ref="A22891:F22891"/>
    <mergeCell ref="A22892:F22892"/>
    <mergeCell ref="A22893:F22893"/>
    <mergeCell ref="A22894:F22894"/>
    <mergeCell ref="A22895:F22895"/>
    <mergeCell ref="A22886:F22886"/>
    <mergeCell ref="A22887:F22887"/>
    <mergeCell ref="A22888:F22888"/>
    <mergeCell ref="A22889:F22889"/>
    <mergeCell ref="A22890:F22890"/>
    <mergeCell ref="A22881:F22881"/>
    <mergeCell ref="A22882:F22882"/>
    <mergeCell ref="A22883:F22883"/>
    <mergeCell ref="A22884:F22884"/>
    <mergeCell ref="A22885:F22885"/>
    <mergeCell ref="A22876:F22876"/>
    <mergeCell ref="A22877:F22877"/>
    <mergeCell ref="A22878:F22878"/>
    <mergeCell ref="A22879:F22879"/>
    <mergeCell ref="A22880:F22880"/>
  </mergeCells>
  <hyperlinks>
    <hyperlink ref="A35:F35" location="'Table of Contents'!A1" display="Back to Table of Contents" xr:uid="{14FC0B70-5C60-4E35-A34E-4844C96D4C77}"/>
  </hyperlinks>
  <pageMargins left="0.7" right="0.7" top="0.75" bottom="0.75" header="0.3" footer="0.3"/>
  <pageSetup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B1F9F-AE48-4A71-8420-D5EBBAF3E20D}">
  <dimension ref="A1:H17"/>
  <sheetViews>
    <sheetView showGridLines="0" zoomScaleNormal="100" workbookViewId="0">
      <selection sqref="A1:F1"/>
    </sheetView>
  </sheetViews>
  <sheetFormatPr defaultColWidth="0" defaultRowHeight="12" customHeight="1" zeroHeight="1"/>
  <cols>
    <col min="1" max="1" width="51.5234375" style="141" customWidth="1"/>
    <col min="2" max="6" width="11.68359375" style="141" customWidth="1"/>
    <col min="7" max="8" width="0" style="141" hidden="1" customWidth="1"/>
    <col min="9" max="16384" width="9.1015625" style="141" hidden="1"/>
  </cols>
  <sheetData>
    <row r="1" spans="1:8" s="17" customFormat="1" ht="66.75" customHeight="1">
      <c r="A1" s="728" t="s">
        <v>176</v>
      </c>
      <c r="B1" s="728"/>
      <c r="C1" s="728"/>
      <c r="D1" s="728"/>
      <c r="E1" s="728"/>
      <c r="F1" s="728"/>
    </row>
    <row r="2" spans="1:8" ht="12" customHeight="1">
      <c r="A2" s="430" t="s">
        <v>26</v>
      </c>
      <c r="B2" s="140">
        <v>2019</v>
      </c>
      <c r="C2" s="140">
        <v>2020</v>
      </c>
      <c r="D2" s="140">
        <v>2021</v>
      </c>
      <c r="E2" s="140">
        <v>2022</v>
      </c>
      <c r="F2" s="140">
        <v>2023</v>
      </c>
      <c r="H2" s="431"/>
    </row>
    <row r="3" spans="1:8" ht="12" customHeight="1">
      <c r="A3" s="690" t="s">
        <v>177</v>
      </c>
      <c r="B3" s="407">
        <v>2212500.2409999999</v>
      </c>
      <c r="C3" s="407">
        <v>-160062.18729999999</v>
      </c>
      <c r="D3" s="407">
        <v>6520566.2351900004</v>
      </c>
      <c r="E3" s="407">
        <v>25096524.310609985</v>
      </c>
      <c r="F3" s="407">
        <v>36203020.97333999</v>
      </c>
    </row>
    <row r="4" spans="1:8" ht="12" customHeight="1">
      <c r="A4" s="690" t="s">
        <v>178</v>
      </c>
      <c r="B4" s="431">
        <v>6200274.6909999996</v>
      </c>
      <c r="C4" s="431">
        <v>7926940.2503399998</v>
      </c>
      <c r="D4" s="431">
        <v>7888240.3496599896</v>
      </c>
      <c r="E4" s="431">
        <v>8637423.2773800101</v>
      </c>
      <c r="F4" s="431">
        <v>12172713.232430017</v>
      </c>
    </row>
    <row r="5" spans="1:8" ht="12" customHeight="1">
      <c r="A5" s="141" t="s">
        <v>179</v>
      </c>
      <c r="B5" s="432">
        <v>8412774.932</v>
      </c>
      <c r="C5" s="432">
        <v>7766878.0630400004</v>
      </c>
      <c r="D5" s="432">
        <v>14408806.584849991</v>
      </c>
      <c r="E5" s="432">
        <v>33733947.587989993</v>
      </c>
      <c r="F5" s="432">
        <v>48375734.205770008</v>
      </c>
    </row>
    <row r="6" spans="1:8" ht="12" customHeight="1">
      <c r="A6" s="327" t="s">
        <v>415</v>
      </c>
      <c r="B6" s="433">
        <v>30942745.596999999</v>
      </c>
      <c r="C6" s="433">
        <v>34026853.428999998</v>
      </c>
      <c r="D6" s="433">
        <v>49856659</v>
      </c>
      <c r="E6" s="433">
        <v>41434232.142759986</v>
      </c>
      <c r="F6" s="433">
        <v>43532744.799149998</v>
      </c>
    </row>
    <row r="7" spans="1:8" ht="12" customHeight="1" thickBot="1">
      <c r="A7" s="327" t="s">
        <v>180</v>
      </c>
      <c r="B7" s="395">
        <v>39355520.528999999</v>
      </c>
      <c r="C7" s="395">
        <v>41793731.492039993</v>
      </c>
      <c r="D7" s="395">
        <v>64265465</v>
      </c>
      <c r="E7" s="395">
        <v>75168179.73074998</v>
      </c>
      <c r="F7" s="395">
        <v>91908479.004920006</v>
      </c>
    </row>
    <row r="8" spans="1:8" s="767" customFormat="1" ht="41.25" customHeight="1" thickTop="1">
      <c r="A8" s="767" t="s">
        <v>181</v>
      </c>
    </row>
    <row r="9" spans="1:8" ht="12" customHeight="1">
      <c r="A9" s="690" t="s">
        <v>177</v>
      </c>
      <c r="B9" s="434">
        <v>2.605</v>
      </c>
      <c r="C9" s="434">
        <v>-1.0720000000000001</v>
      </c>
      <c r="D9" s="434">
        <v>41.738</v>
      </c>
      <c r="E9" s="434">
        <v>2.848825915634412</v>
      </c>
      <c r="F9" s="434">
        <v>0.44255118857373182</v>
      </c>
    </row>
    <row r="10" spans="1:8" ht="12" customHeight="1">
      <c r="A10" s="690" t="s">
        <v>178</v>
      </c>
      <c r="B10" s="142">
        <v>6</v>
      </c>
      <c r="C10" s="142">
        <v>27.8</v>
      </c>
      <c r="D10" s="142">
        <v>-0.5</v>
      </c>
      <c r="E10" s="142">
        <v>9.4974657783128134</v>
      </c>
      <c r="F10" s="142">
        <v>40.929914414503095</v>
      </c>
    </row>
    <row r="11" spans="1:8" ht="12" customHeight="1">
      <c r="A11" s="690" t="s">
        <v>179</v>
      </c>
      <c r="B11" s="143">
        <v>88.08342395797591</v>
      </c>
      <c r="C11" s="143">
        <v>-7.6775721944394055</v>
      </c>
      <c r="D11" s="143">
        <v>85.5</v>
      </c>
      <c r="E11" s="143">
        <v>134.12034431400616</v>
      </c>
      <c r="F11" s="143">
        <v>43.40371544002992</v>
      </c>
    </row>
    <row r="12" spans="1:8" ht="12" customHeight="1">
      <c r="A12" s="327" t="s">
        <v>415</v>
      </c>
      <c r="B12" s="142">
        <v>13.3</v>
      </c>
      <c r="C12" s="142">
        <v>10</v>
      </c>
      <c r="D12" s="142">
        <v>46.5</v>
      </c>
      <c r="E12" s="142">
        <v>-16.893282514658697</v>
      </c>
      <c r="F12" s="142">
        <v>5.0646833496507675</v>
      </c>
    </row>
    <row r="13" spans="1:8" s="434" customFormat="1" ht="12" customHeight="1" thickBot="1">
      <c r="A13" s="327" t="s">
        <v>180</v>
      </c>
      <c r="B13" s="435">
        <v>0.23799999999999999</v>
      </c>
      <c r="C13" s="435">
        <v>6.2E-2</v>
      </c>
      <c r="D13" s="435">
        <v>0.53800000000000003</v>
      </c>
      <c r="E13" s="435">
        <v>0.16965123228704543</v>
      </c>
      <c r="F13" s="435">
        <v>0.22270459833048031</v>
      </c>
    </row>
    <row r="14" spans="1:8" ht="20.25" customHeight="1" thickTop="1">
      <c r="A14" s="765" t="s">
        <v>49</v>
      </c>
      <c r="B14" s="765"/>
      <c r="C14" s="765"/>
      <c r="D14" s="765"/>
      <c r="E14" s="765"/>
      <c r="F14" s="765"/>
    </row>
    <row r="15" spans="1:8" ht="14.25" customHeight="1">
      <c r="A15" s="731" t="s">
        <v>407</v>
      </c>
      <c r="B15" s="731"/>
      <c r="C15" s="731"/>
      <c r="D15" s="731"/>
      <c r="E15" s="731"/>
      <c r="F15" s="731"/>
    </row>
    <row r="16" spans="1:8" ht="14.25" customHeight="1">
      <c r="A16" s="733" t="s">
        <v>548</v>
      </c>
      <c r="B16" s="733"/>
      <c r="C16" s="733"/>
      <c r="D16" s="733"/>
      <c r="E16" s="733"/>
      <c r="F16" s="733"/>
    </row>
    <row r="17" spans="1:6" ht="11.4">
      <c r="A17" s="766" t="s">
        <v>209</v>
      </c>
      <c r="B17" s="766"/>
      <c r="C17" s="766"/>
      <c r="D17" s="766"/>
      <c r="E17" s="766"/>
      <c r="F17" s="766"/>
    </row>
  </sheetData>
  <mergeCells count="6">
    <mergeCell ref="A1:F1"/>
    <mergeCell ref="A14:F14"/>
    <mergeCell ref="A15:F15"/>
    <mergeCell ref="A17:F17"/>
    <mergeCell ref="A16:F16"/>
    <mergeCell ref="A8:XFD8"/>
  </mergeCells>
  <hyperlinks>
    <hyperlink ref="A16:F16" location="'Table of Contents'!A1" display="Back to Table Contents" xr:uid="{FEAC5192-EE6E-49F8-BF53-281D5F52F5E7}"/>
  </hyperlinks>
  <pageMargins left="0.7" right="0.7" top="0.75" bottom="0.75" header="0.3" footer="0.3"/>
  <pageSetup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0"/>
  <sheetViews>
    <sheetView showGridLines="0" zoomScale="95" zoomScaleNormal="95" zoomScaleSheetLayoutView="75" workbookViewId="0">
      <selection sqref="A1:J1"/>
    </sheetView>
  </sheetViews>
  <sheetFormatPr defaultColWidth="0" defaultRowHeight="11.4" zeroHeight="1"/>
  <cols>
    <col min="1" max="1" width="12.5234375" style="543" customWidth="1"/>
    <col min="2" max="6" width="13" style="543" bestFit="1" customWidth="1"/>
    <col min="7" max="7" width="11.5234375" style="543" bestFit="1" customWidth="1"/>
    <col min="8" max="8" width="10.89453125" style="543" bestFit="1" customWidth="1"/>
    <col min="9" max="10" width="10.3125" style="543" bestFit="1" customWidth="1"/>
    <col min="11" max="11" width="7.41796875" style="241" hidden="1" customWidth="1"/>
    <col min="12" max="12" width="12" style="241" hidden="1" customWidth="1"/>
    <col min="13" max="16384" width="9.1015625" style="241" hidden="1"/>
  </cols>
  <sheetData>
    <row r="1" spans="1:10" ht="74.25" customHeight="1">
      <c r="A1" s="768" t="s">
        <v>656</v>
      </c>
      <c r="B1" s="768"/>
      <c r="C1" s="768"/>
      <c r="D1" s="768"/>
      <c r="E1" s="768"/>
      <c r="F1" s="768"/>
      <c r="G1" s="768"/>
      <c r="H1" s="768"/>
      <c r="I1" s="768"/>
      <c r="J1" s="768"/>
    </row>
    <row r="2" spans="1:10" ht="64.2" customHeight="1" thickBot="1">
      <c r="A2" s="238" t="s">
        <v>332</v>
      </c>
      <c r="B2" s="678" t="s">
        <v>651</v>
      </c>
      <c r="C2" s="678" t="s">
        <v>652</v>
      </c>
      <c r="D2" s="678" t="s">
        <v>653</v>
      </c>
      <c r="E2" s="678" t="s">
        <v>654</v>
      </c>
      <c r="F2" s="678" t="s">
        <v>655</v>
      </c>
      <c r="G2" s="678" t="s">
        <v>648</v>
      </c>
      <c r="H2" s="678" t="s">
        <v>649</v>
      </c>
      <c r="I2" s="678" t="s">
        <v>647</v>
      </c>
      <c r="J2" s="239" t="s">
        <v>175</v>
      </c>
    </row>
    <row r="3" spans="1:10">
      <c r="A3" s="682">
        <v>2024</v>
      </c>
      <c r="B3" s="685">
        <v>548145</v>
      </c>
      <c r="C3" s="685">
        <v>406281.06590539997</v>
      </c>
      <c r="D3" s="685">
        <v>392530</v>
      </c>
      <c r="E3" s="685">
        <v>237093.41699000003</v>
      </c>
      <c r="F3" s="685">
        <v>1584049.4828954001</v>
      </c>
      <c r="G3" s="685">
        <v>40635</v>
      </c>
      <c r="H3" s="685">
        <v>21365.37788</v>
      </c>
      <c r="I3" s="685">
        <v>62000.37788</v>
      </c>
      <c r="J3" s="685">
        <v>1646049.8607754002</v>
      </c>
    </row>
    <row r="4" spans="1:10">
      <c r="A4" s="682">
        <f t="shared" ref="A4:A34" si="0">A3+1</f>
        <v>2025</v>
      </c>
      <c r="B4" s="685">
        <v>599045</v>
      </c>
      <c r="C4" s="685">
        <v>386012.17767499998</v>
      </c>
      <c r="D4" s="685">
        <v>385350</v>
      </c>
      <c r="E4" s="685">
        <v>228204.622</v>
      </c>
      <c r="F4" s="685">
        <v>1598611.7996749999</v>
      </c>
      <c r="G4" s="685">
        <v>39735</v>
      </c>
      <c r="H4" s="685">
        <v>20793.200130000001</v>
      </c>
      <c r="I4" s="685">
        <v>60528.200129999997</v>
      </c>
      <c r="J4" s="685">
        <v>1659139.9998049999</v>
      </c>
    </row>
    <row r="5" spans="1:10">
      <c r="A5" s="682">
        <f t="shared" si="0"/>
        <v>2026</v>
      </c>
      <c r="B5" s="685">
        <v>611715</v>
      </c>
      <c r="C5" s="685">
        <v>363110.27406070003</v>
      </c>
      <c r="D5" s="685">
        <v>379890</v>
      </c>
      <c r="E5" s="685">
        <v>211291.64680000002</v>
      </c>
      <c r="F5" s="685">
        <v>1566006.9208607001</v>
      </c>
      <c r="G5" s="685">
        <v>39730</v>
      </c>
      <c r="H5" s="685">
        <v>19623.223510000003</v>
      </c>
      <c r="I5" s="685">
        <v>59353.223510000003</v>
      </c>
      <c r="J5" s="685">
        <v>1625360.1443707</v>
      </c>
    </row>
    <row r="6" spans="1:10">
      <c r="A6" s="682">
        <f t="shared" si="0"/>
        <v>2027</v>
      </c>
      <c r="B6" s="685">
        <v>518445</v>
      </c>
      <c r="C6" s="685">
        <v>348485.90989950002</v>
      </c>
      <c r="D6" s="685">
        <v>372750</v>
      </c>
      <c r="E6" s="685">
        <v>193893.75247000001</v>
      </c>
      <c r="F6" s="685">
        <v>1433574.6623694999</v>
      </c>
      <c r="G6" s="685">
        <v>39310</v>
      </c>
      <c r="H6" s="685">
        <v>18419.56926</v>
      </c>
      <c r="I6" s="685">
        <v>57729.569260000004</v>
      </c>
      <c r="J6" s="685">
        <v>1491304.2316294999</v>
      </c>
    </row>
    <row r="7" spans="1:10">
      <c r="A7" s="682">
        <f t="shared" si="0"/>
        <v>2028</v>
      </c>
      <c r="B7" s="685">
        <v>590800</v>
      </c>
      <c r="C7" s="685">
        <v>327079.0758082</v>
      </c>
      <c r="D7" s="685">
        <v>372430</v>
      </c>
      <c r="E7" s="685">
        <v>177079.31324000002</v>
      </c>
      <c r="F7" s="685">
        <v>1467388.3890482001</v>
      </c>
      <c r="G7" s="685">
        <v>39310</v>
      </c>
      <c r="H7" s="685">
        <v>17183.056510000002</v>
      </c>
      <c r="I7" s="685">
        <v>56493.056510000002</v>
      </c>
      <c r="J7" s="685">
        <v>1523881.4455582001</v>
      </c>
    </row>
    <row r="8" spans="1:10">
      <c r="A8" s="682">
        <f t="shared" si="0"/>
        <v>2029</v>
      </c>
      <c r="B8" s="685">
        <v>581085</v>
      </c>
      <c r="C8" s="685">
        <v>305785.82236779999</v>
      </c>
      <c r="D8" s="685">
        <v>367070</v>
      </c>
      <c r="E8" s="685">
        <v>161574.01094000001</v>
      </c>
      <c r="F8" s="685">
        <v>1415514.8333077999</v>
      </c>
      <c r="G8" s="685">
        <v>39310</v>
      </c>
      <c r="H8" s="685">
        <v>15910.391509999999</v>
      </c>
      <c r="I8" s="685">
        <v>55220.391510000001</v>
      </c>
      <c r="J8" s="685">
        <v>1470735.2248177999</v>
      </c>
    </row>
    <row r="9" spans="1:10">
      <c r="A9" s="682">
        <f t="shared" si="0"/>
        <v>2030</v>
      </c>
      <c r="B9" s="685">
        <v>555075</v>
      </c>
      <c r="C9" s="685">
        <v>286585.17416450003</v>
      </c>
      <c r="D9" s="685">
        <v>359950</v>
      </c>
      <c r="E9" s="685">
        <v>146816.23054000002</v>
      </c>
      <c r="F9" s="685">
        <v>1348426.4047045</v>
      </c>
      <c r="G9" s="685">
        <v>39310</v>
      </c>
      <c r="H9" s="685">
        <v>14618.322760000001</v>
      </c>
      <c r="I9" s="685">
        <v>53928.322760000003</v>
      </c>
      <c r="J9" s="685">
        <v>1402354.7274644999</v>
      </c>
    </row>
    <row r="10" spans="1:10">
      <c r="A10" s="682">
        <f t="shared" si="0"/>
        <v>2031</v>
      </c>
      <c r="B10" s="685">
        <v>559080</v>
      </c>
      <c r="C10" s="685">
        <v>268699.77479250001</v>
      </c>
      <c r="D10" s="685">
        <v>354360</v>
      </c>
      <c r="E10" s="685">
        <v>133251.29739000002</v>
      </c>
      <c r="F10" s="685">
        <v>1315391.0721825</v>
      </c>
      <c r="G10" s="685">
        <v>39310</v>
      </c>
      <c r="H10" s="685">
        <v>13306.850259999999</v>
      </c>
      <c r="I10" s="685">
        <v>52616.850259999999</v>
      </c>
      <c r="J10" s="685">
        <v>1368007.9224425</v>
      </c>
    </row>
    <row r="11" spans="1:10">
      <c r="A11" s="682">
        <f t="shared" si="0"/>
        <v>2032</v>
      </c>
      <c r="B11" s="685">
        <v>543585</v>
      </c>
      <c r="C11" s="685">
        <v>249472.89825549995</v>
      </c>
      <c r="D11" s="685">
        <v>328880</v>
      </c>
      <c r="E11" s="685">
        <v>120505.13069000001</v>
      </c>
      <c r="F11" s="685">
        <v>1242443.0289455</v>
      </c>
      <c r="G11" s="685">
        <v>39310</v>
      </c>
      <c r="H11" s="685">
        <v>12032.475259999999</v>
      </c>
      <c r="I11" s="685">
        <v>51342.475259999999</v>
      </c>
      <c r="J11" s="685">
        <v>1293785.5042055</v>
      </c>
    </row>
    <row r="12" spans="1:10">
      <c r="A12" s="682">
        <f t="shared" si="0"/>
        <v>2033</v>
      </c>
      <c r="B12" s="685">
        <v>559820</v>
      </c>
      <c r="C12" s="685">
        <v>227888.15434350001</v>
      </c>
      <c r="D12" s="685">
        <v>319105</v>
      </c>
      <c r="E12" s="685">
        <v>108109.74338999999</v>
      </c>
      <c r="F12" s="685">
        <v>1214922.8977335</v>
      </c>
      <c r="G12" s="685">
        <v>39305</v>
      </c>
      <c r="H12" s="685">
        <v>10789.118759999999</v>
      </c>
      <c r="I12" s="685">
        <v>50094.118759999998</v>
      </c>
      <c r="J12" s="685">
        <v>1265017.0164935</v>
      </c>
    </row>
    <row r="13" spans="1:10">
      <c r="A13" s="682">
        <f t="shared" si="0"/>
        <v>2034</v>
      </c>
      <c r="B13" s="685">
        <v>616515</v>
      </c>
      <c r="C13" s="685">
        <v>204435.93475519997</v>
      </c>
      <c r="D13" s="685">
        <v>314035</v>
      </c>
      <c r="E13" s="685">
        <v>95823.498739999995</v>
      </c>
      <c r="F13" s="685">
        <v>1230809.4334952</v>
      </c>
      <c r="G13" s="685">
        <v>39300</v>
      </c>
      <c r="H13" s="685">
        <v>9519.3117600000005</v>
      </c>
      <c r="I13" s="685">
        <v>48819.311759999997</v>
      </c>
      <c r="J13" s="685">
        <v>1279628.7452552</v>
      </c>
    </row>
    <row r="14" spans="1:10">
      <c r="A14" s="682">
        <f t="shared" si="0"/>
        <v>2035</v>
      </c>
      <c r="B14" s="685">
        <v>553600</v>
      </c>
      <c r="C14" s="685">
        <v>181422.08535380001</v>
      </c>
      <c r="D14" s="685">
        <v>303410</v>
      </c>
      <c r="E14" s="685">
        <v>83536.610060000006</v>
      </c>
      <c r="F14" s="685">
        <v>1121968.6954138</v>
      </c>
      <c r="G14" s="685">
        <v>39300</v>
      </c>
      <c r="H14" s="685">
        <v>8229.1382599999997</v>
      </c>
      <c r="I14" s="685">
        <v>47529.13826</v>
      </c>
      <c r="J14" s="685">
        <v>1169497.8336737999</v>
      </c>
    </row>
    <row r="15" spans="1:10">
      <c r="A15" s="682">
        <f t="shared" si="0"/>
        <v>2036</v>
      </c>
      <c r="B15" s="685">
        <v>570135</v>
      </c>
      <c r="C15" s="685">
        <v>159939.64065380002</v>
      </c>
      <c r="D15" s="685">
        <v>300795</v>
      </c>
      <c r="E15" s="685">
        <v>72159.60305000002</v>
      </c>
      <c r="F15" s="685">
        <v>1103029.2437038</v>
      </c>
      <c r="G15" s="685">
        <v>39300</v>
      </c>
      <c r="H15" s="685">
        <v>6920.8974800000005</v>
      </c>
      <c r="I15" s="685">
        <v>46220.89748</v>
      </c>
      <c r="J15" s="685">
        <v>1149250.1411838001</v>
      </c>
    </row>
    <row r="16" spans="1:10">
      <c r="A16" s="682">
        <f t="shared" si="0"/>
        <v>2037</v>
      </c>
      <c r="B16" s="685">
        <v>584440</v>
      </c>
      <c r="C16" s="685">
        <v>135778.48809250002</v>
      </c>
      <c r="D16" s="685">
        <v>276690</v>
      </c>
      <c r="E16" s="685">
        <v>61300.120460000006</v>
      </c>
      <c r="F16" s="685">
        <v>1058208.6085525001</v>
      </c>
      <c r="G16" s="685">
        <v>39300</v>
      </c>
      <c r="H16" s="685">
        <v>5594.58943</v>
      </c>
      <c r="I16" s="685">
        <v>44894.58943</v>
      </c>
      <c r="J16" s="685">
        <v>1103103.1979825001</v>
      </c>
    </row>
    <row r="17" spans="1:12">
      <c r="A17" s="682">
        <f t="shared" si="0"/>
        <v>2038</v>
      </c>
      <c r="B17" s="685">
        <v>653105</v>
      </c>
      <c r="C17" s="685">
        <v>119203.9786687</v>
      </c>
      <c r="D17" s="685">
        <v>259680</v>
      </c>
      <c r="E17" s="685">
        <v>51177.39241</v>
      </c>
      <c r="F17" s="685">
        <v>1083166.3710787001</v>
      </c>
      <c r="G17" s="685">
        <v>39300</v>
      </c>
      <c r="H17" s="685">
        <v>4252.9701299999997</v>
      </c>
      <c r="I17" s="685">
        <v>43552.970130000002</v>
      </c>
      <c r="J17" s="685">
        <v>1126719.3412087001</v>
      </c>
      <c r="K17" s="682"/>
      <c r="L17" s="682"/>
    </row>
    <row r="18" spans="1:12">
      <c r="A18" s="682">
        <f t="shared" si="0"/>
        <v>2039</v>
      </c>
      <c r="B18" s="685">
        <v>683540</v>
      </c>
      <c r="C18" s="685">
        <v>87842.533733699995</v>
      </c>
      <c r="D18" s="685">
        <v>243290</v>
      </c>
      <c r="E18" s="685">
        <v>41612.105960000001</v>
      </c>
      <c r="F18" s="685">
        <v>1056284.6396937</v>
      </c>
      <c r="G18" s="685">
        <v>39295</v>
      </c>
      <c r="H18" s="685">
        <v>2901.2433300000002</v>
      </c>
      <c r="I18" s="685">
        <v>42196.243329999998</v>
      </c>
      <c r="J18" s="685">
        <v>1098480.8830237</v>
      </c>
      <c r="K18" s="682"/>
      <c r="L18" s="682"/>
    </row>
    <row r="19" spans="1:12">
      <c r="A19" s="682">
        <f t="shared" si="0"/>
        <v>2040</v>
      </c>
      <c r="B19" s="685">
        <v>328345</v>
      </c>
      <c r="C19" s="685">
        <v>52956.174959999997</v>
      </c>
      <c r="D19" s="685">
        <v>241175</v>
      </c>
      <c r="E19" s="685">
        <v>32422.85399</v>
      </c>
      <c r="F19" s="685">
        <v>654899.02894999995</v>
      </c>
      <c r="G19" s="685">
        <v>26570</v>
      </c>
      <c r="H19" s="685">
        <v>1793.90903</v>
      </c>
      <c r="I19" s="685">
        <v>28363.909029999999</v>
      </c>
      <c r="J19" s="685">
        <v>683262.93797999993</v>
      </c>
      <c r="K19" s="682"/>
      <c r="L19" s="682"/>
    </row>
    <row r="20" spans="1:12">
      <c r="A20" s="682">
        <f t="shared" si="0"/>
        <v>2041</v>
      </c>
      <c r="B20" s="685">
        <v>320925</v>
      </c>
      <c r="C20" s="685">
        <v>42258.857578700001</v>
      </c>
      <c r="D20" s="685">
        <v>174545</v>
      </c>
      <c r="E20" s="685">
        <v>23461.275490000004</v>
      </c>
      <c r="F20" s="685">
        <v>561190.13306869997</v>
      </c>
      <c r="G20" s="685">
        <v>18155</v>
      </c>
      <c r="H20" s="685">
        <v>1036.77</v>
      </c>
      <c r="I20" s="685">
        <v>19191.77</v>
      </c>
      <c r="J20" s="685">
        <v>580381.90306869999</v>
      </c>
      <c r="K20" s="682"/>
      <c r="L20" s="682"/>
    </row>
    <row r="21" spans="1:12">
      <c r="A21" s="682">
        <f t="shared" si="0"/>
        <v>2042</v>
      </c>
      <c r="B21" s="685">
        <v>280595</v>
      </c>
      <c r="C21" s="685">
        <v>31583.550462399999</v>
      </c>
      <c r="D21" s="685">
        <v>174970</v>
      </c>
      <c r="E21" s="685">
        <v>17061.49739</v>
      </c>
      <c r="F21" s="685">
        <v>504210.04785239999</v>
      </c>
      <c r="G21" s="685">
        <v>6155</v>
      </c>
      <c r="H21" s="685">
        <v>531.45000000000005</v>
      </c>
      <c r="I21" s="685">
        <v>6686.45</v>
      </c>
      <c r="J21" s="685">
        <v>510896.4978524</v>
      </c>
      <c r="K21" s="682"/>
      <c r="L21" s="682"/>
    </row>
    <row r="22" spans="1:12">
      <c r="A22" s="682">
        <f t="shared" si="0"/>
        <v>2043</v>
      </c>
      <c r="B22" s="685">
        <v>264690</v>
      </c>
      <c r="C22" s="685">
        <v>23284.574443699999</v>
      </c>
      <c r="D22" s="685">
        <v>93370</v>
      </c>
      <c r="E22" s="685">
        <v>10962.496079999999</v>
      </c>
      <c r="F22" s="685">
        <v>392307.07052370004</v>
      </c>
      <c r="G22" s="685">
        <v>6155</v>
      </c>
      <c r="H22" s="685">
        <v>177.15</v>
      </c>
      <c r="I22" s="685">
        <v>6332.15</v>
      </c>
      <c r="J22" s="685">
        <v>398639.22052370006</v>
      </c>
      <c r="K22" s="682"/>
      <c r="L22" s="682"/>
    </row>
    <row r="23" spans="1:12">
      <c r="A23" s="682">
        <f t="shared" si="0"/>
        <v>2044</v>
      </c>
      <c r="B23" s="685">
        <v>256560</v>
      </c>
      <c r="C23" s="685">
        <v>15709.860713800001</v>
      </c>
      <c r="D23" s="685">
        <v>84695</v>
      </c>
      <c r="E23" s="685">
        <v>7058.5395600000002</v>
      </c>
      <c r="F23" s="685">
        <v>364023.40027380001</v>
      </c>
      <c r="G23" s="685">
        <v>0</v>
      </c>
      <c r="H23" s="685">
        <v>0</v>
      </c>
      <c r="I23" s="685">
        <v>0</v>
      </c>
      <c r="J23" s="685">
        <v>364023.40027380001</v>
      </c>
      <c r="K23" s="682"/>
      <c r="L23" s="682"/>
    </row>
    <row r="24" spans="1:12">
      <c r="A24" s="682">
        <f t="shared" si="0"/>
        <v>2045</v>
      </c>
      <c r="B24" s="685">
        <v>243815</v>
      </c>
      <c r="C24" s="685">
        <v>8238.6067223999999</v>
      </c>
      <c r="D24" s="685">
        <v>40800</v>
      </c>
      <c r="E24" s="685">
        <v>3674</v>
      </c>
      <c r="F24" s="685">
        <v>296527.6067224</v>
      </c>
      <c r="G24" s="685">
        <v>0</v>
      </c>
      <c r="H24" s="685">
        <v>0</v>
      </c>
      <c r="I24" s="685">
        <v>0</v>
      </c>
      <c r="J24" s="685">
        <v>296527.6067224</v>
      </c>
      <c r="K24" s="682"/>
      <c r="L24" s="682"/>
    </row>
    <row r="25" spans="1:12">
      <c r="A25" s="682">
        <f t="shared" si="0"/>
        <v>2046</v>
      </c>
      <c r="B25" s="685">
        <v>43730</v>
      </c>
      <c r="C25" s="685">
        <v>3364.0865611999993</v>
      </c>
      <c r="D25" s="685">
        <v>40800</v>
      </c>
      <c r="E25" s="685">
        <v>1837</v>
      </c>
      <c r="F25" s="685">
        <v>89731.086561200005</v>
      </c>
      <c r="G25" s="685">
        <v>0</v>
      </c>
      <c r="H25" s="685">
        <v>0</v>
      </c>
      <c r="I25" s="685">
        <v>0</v>
      </c>
      <c r="J25" s="685">
        <v>89731.086561200005</v>
      </c>
      <c r="K25" s="682"/>
      <c r="L25" s="682"/>
    </row>
    <row r="26" spans="1:12">
      <c r="A26" s="682">
        <f t="shared" si="0"/>
        <v>2047</v>
      </c>
      <c r="B26" s="685">
        <v>21345</v>
      </c>
      <c r="C26" s="685">
        <v>2112.656215</v>
      </c>
      <c r="D26" s="685">
        <v>0</v>
      </c>
      <c r="E26" s="685">
        <v>0</v>
      </c>
      <c r="F26" s="685">
        <v>23457.656214999999</v>
      </c>
      <c r="G26" s="685">
        <v>0</v>
      </c>
      <c r="H26" s="685">
        <v>0</v>
      </c>
      <c r="I26" s="685">
        <v>0</v>
      </c>
      <c r="J26" s="685">
        <v>23457.656214999999</v>
      </c>
      <c r="K26" s="682"/>
      <c r="L26" s="682"/>
    </row>
    <row r="27" spans="1:12">
      <c r="A27" s="682">
        <f t="shared" si="0"/>
        <v>2048</v>
      </c>
      <c r="B27" s="685">
        <v>18315</v>
      </c>
      <c r="C27" s="685">
        <v>1631.4813687000001</v>
      </c>
      <c r="D27" s="685">
        <v>0</v>
      </c>
      <c r="E27" s="685">
        <v>0</v>
      </c>
      <c r="F27" s="685">
        <v>19946.481368699999</v>
      </c>
      <c r="G27" s="685">
        <v>0</v>
      </c>
      <c r="H27" s="685">
        <v>0</v>
      </c>
      <c r="I27" s="685">
        <v>0</v>
      </c>
      <c r="J27" s="685">
        <v>19946.481368699999</v>
      </c>
      <c r="K27" s="682"/>
      <c r="L27" s="682"/>
    </row>
    <row r="28" spans="1:12">
      <c r="A28" s="682">
        <f t="shared" si="0"/>
        <v>2049</v>
      </c>
      <c r="B28" s="685">
        <v>14540</v>
      </c>
      <c r="C28" s="685">
        <v>1197.2152724</v>
      </c>
      <c r="D28" s="685">
        <v>0</v>
      </c>
      <c r="E28" s="685">
        <v>0</v>
      </c>
      <c r="F28" s="685">
        <v>15737.215272400001</v>
      </c>
      <c r="G28" s="685">
        <v>0</v>
      </c>
      <c r="H28" s="685">
        <v>0</v>
      </c>
      <c r="I28" s="685">
        <v>0</v>
      </c>
      <c r="J28" s="685">
        <v>15737.215272400001</v>
      </c>
      <c r="K28" s="682"/>
      <c r="L28" s="682"/>
    </row>
    <row r="29" spans="1:12">
      <c r="A29" s="682">
        <f t="shared" si="0"/>
        <v>2050</v>
      </c>
      <c r="B29" s="685">
        <v>11570</v>
      </c>
      <c r="C29" s="685">
        <v>884.64411630000006</v>
      </c>
      <c r="D29" s="685">
        <v>0</v>
      </c>
      <c r="E29" s="685">
        <v>0</v>
      </c>
      <c r="F29" s="685">
        <v>12454.6441163</v>
      </c>
      <c r="G29" s="685">
        <v>0</v>
      </c>
      <c r="H29" s="685">
        <v>0</v>
      </c>
      <c r="I29" s="685">
        <v>0</v>
      </c>
      <c r="J29" s="685">
        <v>12454.6441163</v>
      </c>
      <c r="K29" s="682"/>
      <c r="L29" s="682"/>
    </row>
    <row r="30" spans="1:12">
      <c r="A30" s="682">
        <f t="shared" si="0"/>
        <v>2051</v>
      </c>
      <c r="B30" s="685">
        <v>8925</v>
      </c>
      <c r="C30" s="685">
        <v>629.27209630000004</v>
      </c>
      <c r="D30" s="685">
        <v>0</v>
      </c>
      <c r="E30" s="685">
        <v>0</v>
      </c>
      <c r="F30" s="685">
        <v>9554.2720962999992</v>
      </c>
      <c r="G30" s="685">
        <v>0</v>
      </c>
      <c r="H30" s="685">
        <v>0</v>
      </c>
      <c r="I30" s="685">
        <v>0</v>
      </c>
      <c r="J30" s="685">
        <v>9554.2720962999992</v>
      </c>
      <c r="K30" s="682"/>
      <c r="L30" s="682"/>
    </row>
    <row r="31" spans="1:12">
      <c r="A31" s="682">
        <f t="shared" si="0"/>
        <v>2052</v>
      </c>
      <c r="B31" s="685">
        <v>7015</v>
      </c>
      <c r="C31" s="685">
        <v>414.39342499999998</v>
      </c>
      <c r="D31" s="685">
        <v>0</v>
      </c>
      <c r="E31" s="685">
        <v>0</v>
      </c>
      <c r="F31" s="685">
        <v>7429.3934250000002</v>
      </c>
      <c r="G31" s="685">
        <v>0</v>
      </c>
      <c r="H31" s="685">
        <v>0</v>
      </c>
      <c r="I31" s="685">
        <v>0</v>
      </c>
      <c r="J31" s="685">
        <v>7429.3934250000002</v>
      </c>
      <c r="K31" s="682"/>
      <c r="L31" s="682"/>
    </row>
    <row r="32" spans="1:12" s="682" customFormat="1">
      <c r="A32" s="682">
        <f t="shared" si="0"/>
        <v>2053</v>
      </c>
      <c r="B32" s="685">
        <v>5665</v>
      </c>
      <c r="C32" s="685">
        <v>225.7879125</v>
      </c>
      <c r="D32" s="685">
        <v>0</v>
      </c>
      <c r="E32" s="685">
        <v>0</v>
      </c>
      <c r="F32" s="685">
        <v>5890.7879124999999</v>
      </c>
      <c r="G32" s="685">
        <v>0</v>
      </c>
      <c r="H32" s="685">
        <v>0</v>
      </c>
      <c r="I32" s="685">
        <v>0</v>
      </c>
      <c r="J32" s="685">
        <v>5890.7879124999999</v>
      </c>
    </row>
    <row r="33" spans="1:10" s="682" customFormat="1">
      <c r="A33" s="684">
        <f t="shared" si="0"/>
        <v>2054</v>
      </c>
      <c r="B33" s="685">
        <v>2835</v>
      </c>
      <c r="C33" s="685">
        <v>73.042325000000005</v>
      </c>
      <c r="D33" s="685">
        <v>0</v>
      </c>
      <c r="E33" s="685">
        <v>0</v>
      </c>
      <c r="F33" s="685">
        <v>2908.0423249999999</v>
      </c>
      <c r="G33" s="685">
        <v>0</v>
      </c>
      <c r="H33" s="685">
        <v>0</v>
      </c>
      <c r="I33" s="685">
        <v>0</v>
      </c>
      <c r="J33" s="685">
        <v>2908.0423249999999</v>
      </c>
    </row>
    <row r="34" spans="1:10" s="682" customFormat="1">
      <c r="A34" s="684">
        <f t="shared" si="0"/>
        <v>2055</v>
      </c>
      <c r="B34" s="685">
        <v>320</v>
      </c>
      <c r="C34" s="685">
        <v>5.7808000000000002</v>
      </c>
      <c r="D34" s="685">
        <v>0</v>
      </c>
      <c r="E34" s="685">
        <v>0</v>
      </c>
      <c r="F34" s="685">
        <v>325.7808</v>
      </c>
      <c r="G34" s="685">
        <v>0</v>
      </c>
      <c r="H34" s="685">
        <v>0</v>
      </c>
      <c r="I34" s="685">
        <v>0</v>
      </c>
      <c r="J34" s="685">
        <v>325.7808</v>
      </c>
    </row>
    <row r="35" spans="1:10" ht="11.7" thickBot="1">
      <c r="A35" s="683" t="s">
        <v>26</v>
      </c>
      <c r="B35" s="240">
        <f t="shared" ref="B35:J35" si="1">SUM(B3:B34)</f>
        <v>11157320</v>
      </c>
      <c r="C35" s="240">
        <f t="shared" si="1"/>
        <v>4242592.9735036995</v>
      </c>
      <c r="D35" s="240">
        <f t="shared" si="1"/>
        <v>6180570</v>
      </c>
      <c r="E35" s="240">
        <f t="shared" si="1"/>
        <v>2219906.1576400003</v>
      </c>
      <c r="F35" s="240">
        <f t="shared" si="1"/>
        <v>23800389.131143697</v>
      </c>
      <c r="G35" s="240">
        <f t="shared" si="1"/>
        <v>688095</v>
      </c>
      <c r="H35" s="240">
        <f t="shared" si="1"/>
        <v>204999.01526000004</v>
      </c>
      <c r="I35" s="240">
        <f t="shared" si="1"/>
        <v>893094.01526000001</v>
      </c>
      <c r="J35" s="240">
        <f t="shared" si="1"/>
        <v>24693483.1464037</v>
      </c>
    </row>
    <row r="36" spans="1:10" ht="31.5" customHeight="1" thickTop="1">
      <c r="A36" s="769" t="s">
        <v>450</v>
      </c>
      <c r="B36" s="769"/>
      <c r="C36" s="769"/>
      <c r="D36" s="769"/>
      <c r="E36" s="769"/>
      <c r="F36" s="769"/>
      <c r="G36" s="769"/>
      <c r="H36" s="769"/>
      <c r="I36" s="769"/>
      <c r="J36" s="769"/>
    </row>
    <row r="37" spans="1:10" ht="27" customHeight="1">
      <c r="A37" s="769" t="s">
        <v>339</v>
      </c>
      <c r="B37" s="769"/>
      <c r="C37" s="769"/>
      <c r="D37" s="769"/>
      <c r="E37" s="769"/>
      <c r="F37" s="769"/>
      <c r="G37" s="769"/>
      <c r="H37" s="769"/>
      <c r="I37" s="769"/>
      <c r="J37" s="769"/>
    </row>
    <row r="38" spans="1:10" ht="25.5" customHeight="1">
      <c r="A38" s="769" t="s">
        <v>657</v>
      </c>
      <c r="B38" s="769"/>
      <c r="C38" s="769"/>
      <c r="D38" s="769"/>
      <c r="E38" s="769"/>
      <c r="F38" s="769"/>
      <c r="G38" s="769"/>
      <c r="H38" s="769"/>
      <c r="I38" s="769"/>
      <c r="J38" s="769"/>
    </row>
    <row r="39" spans="1:10" s="245" customFormat="1" ht="36" customHeight="1">
      <c r="A39" s="769" t="s">
        <v>658</v>
      </c>
      <c r="B39" s="769"/>
      <c r="C39" s="769"/>
      <c r="D39" s="769"/>
      <c r="E39" s="769"/>
      <c r="F39" s="769"/>
      <c r="G39" s="769"/>
      <c r="H39" s="769"/>
      <c r="I39" s="769"/>
      <c r="J39" s="769"/>
    </row>
    <row r="40" spans="1:10" s="245" customFormat="1" ht="32.25" customHeight="1">
      <c r="A40" s="769" t="s">
        <v>659</v>
      </c>
      <c r="B40" s="769"/>
      <c r="C40" s="769"/>
      <c r="D40" s="769"/>
      <c r="E40" s="769"/>
      <c r="F40" s="769"/>
      <c r="G40" s="769"/>
      <c r="H40" s="769"/>
      <c r="I40" s="769"/>
      <c r="J40" s="769"/>
    </row>
    <row r="41" spans="1:10" s="245" customFormat="1" ht="27" customHeight="1">
      <c r="A41" s="771" t="s">
        <v>506</v>
      </c>
      <c r="B41" s="771"/>
      <c r="C41" s="771"/>
      <c r="D41" s="771"/>
      <c r="E41" s="771"/>
      <c r="F41" s="771"/>
      <c r="G41" s="771"/>
      <c r="H41" s="771"/>
      <c r="I41" s="771"/>
      <c r="J41" s="771"/>
    </row>
    <row r="42" spans="1:10" s="246" customFormat="1" ht="16.2" customHeight="1">
      <c r="A42" s="733" t="s">
        <v>548</v>
      </c>
      <c r="B42" s="733"/>
      <c r="C42" s="733"/>
      <c r="D42" s="733"/>
      <c r="E42" s="733"/>
      <c r="F42" s="733"/>
      <c r="G42" s="733"/>
      <c r="H42" s="733"/>
      <c r="I42" s="733"/>
      <c r="J42" s="733"/>
    </row>
    <row r="43" spans="1:10" s="245" customFormat="1">
      <c r="A43" s="770" t="s">
        <v>209</v>
      </c>
      <c r="B43" s="770"/>
      <c r="C43" s="770"/>
      <c r="D43" s="770"/>
      <c r="E43" s="770"/>
      <c r="F43" s="770"/>
      <c r="G43" s="770"/>
      <c r="H43" s="770"/>
      <c r="I43" s="770"/>
      <c r="J43" s="770"/>
    </row>
    <row r="44" spans="1:10" ht="12" hidden="1" customHeight="1">
      <c r="A44" s="681"/>
      <c r="B44" s="681"/>
      <c r="C44" s="681"/>
      <c r="D44" s="681"/>
      <c r="E44" s="681"/>
      <c r="F44" s="681"/>
      <c r="G44" s="681"/>
      <c r="H44" s="681"/>
      <c r="I44" s="681"/>
      <c r="J44" s="681"/>
    </row>
    <row r="45" spans="1:10" ht="12" hidden="1" customHeight="1">
      <c r="A45" s="681"/>
      <c r="B45" s="681"/>
      <c r="C45" s="681"/>
      <c r="D45" s="681"/>
      <c r="E45" s="681"/>
      <c r="F45" s="681"/>
      <c r="G45" s="681"/>
      <c r="H45" s="681"/>
      <c r="I45" s="681"/>
      <c r="J45" s="681"/>
    </row>
    <row r="46" spans="1:10" ht="12" hidden="1" customHeight="1">
      <c r="A46" s="681"/>
      <c r="B46" s="681"/>
      <c r="C46" s="681"/>
      <c r="D46" s="681"/>
      <c r="E46" s="681"/>
      <c r="F46" s="681"/>
      <c r="G46" s="681"/>
      <c r="H46" s="681"/>
      <c r="I46" s="681"/>
      <c r="J46" s="681"/>
    </row>
    <row r="47" spans="1:10" ht="12.75" hidden="1" customHeight="1">
      <c r="A47" s="681"/>
      <c r="B47" s="681"/>
      <c r="C47" s="681"/>
      <c r="D47" s="681"/>
      <c r="E47" s="681"/>
      <c r="F47" s="681"/>
      <c r="G47" s="681"/>
      <c r="H47" s="681"/>
      <c r="I47" s="681"/>
      <c r="J47" s="681"/>
    </row>
    <row r="48" spans="1:10" ht="12" hidden="1" customHeight="1">
      <c r="A48" s="681"/>
      <c r="B48" s="681"/>
      <c r="C48" s="681"/>
      <c r="D48" s="681"/>
      <c r="E48" s="681"/>
      <c r="F48" s="681"/>
      <c r="G48" s="681"/>
      <c r="H48" s="681"/>
      <c r="I48" s="681"/>
      <c r="J48" s="681"/>
    </row>
    <row r="49" spans="1:10" ht="12.75" hidden="1" customHeight="1">
      <c r="A49" s="681"/>
      <c r="B49" s="681"/>
      <c r="C49" s="681"/>
      <c r="D49" s="681"/>
      <c r="E49" s="681"/>
      <c r="F49" s="681"/>
      <c r="G49" s="681"/>
      <c r="H49" s="681"/>
      <c r="I49" s="681"/>
      <c r="J49" s="681"/>
    </row>
    <row r="50" spans="1:10" ht="12" hidden="1" customHeight="1">
      <c r="A50" s="681"/>
      <c r="B50" s="681"/>
      <c r="C50" s="681"/>
      <c r="D50" s="681"/>
      <c r="E50" s="681"/>
      <c r="F50" s="681"/>
      <c r="G50" s="681"/>
      <c r="H50" s="681"/>
      <c r="I50" s="681"/>
      <c r="J50" s="681"/>
    </row>
    <row r="51" spans="1:10" ht="12.75" hidden="1" customHeight="1">
      <c r="A51" s="681"/>
      <c r="B51" s="681"/>
      <c r="C51" s="681"/>
      <c r="D51" s="681"/>
      <c r="E51" s="681"/>
      <c r="F51" s="681"/>
      <c r="G51" s="681"/>
      <c r="H51" s="681"/>
      <c r="I51" s="681"/>
      <c r="J51" s="681"/>
    </row>
    <row r="52" spans="1:10" ht="12" hidden="1" customHeight="1">
      <c r="A52" s="681"/>
      <c r="B52" s="681"/>
      <c r="C52" s="681"/>
      <c r="D52" s="681"/>
      <c r="E52" s="681"/>
      <c r="F52" s="681"/>
      <c r="G52" s="681"/>
      <c r="H52" s="681"/>
      <c r="I52" s="681"/>
      <c r="J52" s="681"/>
    </row>
    <row r="53" spans="1:10" ht="12.75" hidden="1" customHeight="1">
      <c r="A53" s="681"/>
      <c r="B53" s="681"/>
      <c r="C53" s="681"/>
      <c r="D53" s="681"/>
      <c r="E53" s="681"/>
      <c r="F53" s="681"/>
      <c r="G53" s="681"/>
      <c r="H53" s="681"/>
      <c r="I53" s="681"/>
      <c r="J53" s="681"/>
    </row>
    <row r="54" spans="1:10" ht="12" hidden="1" customHeight="1">
      <c r="A54" s="681"/>
      <c r="B54" s="681"/>
      <c r="C54" s="681"/>
      <c r="D54" s="681"/>
      <c r="E54" s="681"/>
      <c r="F54" s="681"/>
      <c r="G54" s="681"/>
      <c r="H54" s="681"/>
      <c r="I54" s="681"/>
      <c r="J54" s="681"/>
    </row>
    <row r="55" spans="1:10" ht="12.75" hidden="1" customHeight="1">
      <c r="A55" s="681"/>
      <c r="B55" s="681"/>
      <c r="C55" s="681"/>
      <c r="D55" s="681"/>
      <c r="E55" s="681"/>
      <c r="F55" s="681"/>
      <c r="G55" s="681"/>
      <c r="H55" s="681"/>
      <c r="I55" s="681"/>
      <c r="J55" s="681"/>
    </row>
    <row r="56" spans="1:10" ht="12" hidden="1" customHeight="1">
      <c r="A56" s="681"/>
      <c r="B56" s="681"/>
      <c r="C56" s="681"/>
      <c r="D56" s="681"/>
      <c r="E56" s="681"/>
      <c r="F56" s="681"/>
      <c r="G56" s="681"/>
      <c r="H56" s="681"/>
      <c r="I56" s="681"/>
      <c r="J56" s="681"/>
    </row>
    <row r="57" spans="1:10" ht="12" hidden="1" customHeight="1">
      <c r="A57" s="681"/>
      <c r="B57" s="681"/>
      <c r="C57" s="681"/>
      <c r="D57" s="681"/>
      <c r="E57" s="681"/>
      <c r="F57" s="681"/>
      <c r="G57" s="681"/>
      <c r="H57" s="681"/>
      <c r="I57" s="681"/>
      <c r="J57" s="681"/>
    </row>
    <row r="58" spans="1:10" ht="12" hidden="1" customHeight="1">
      <c r="A58" s="681"/>
      <c r="B58" s="681"/>
      <c r="C58" s="681"/>
      <c r="D58" s="681"/>
      <c r="E58" s="681"/>
      <c r="F58" s="681"/>
      <c r="G58" s="681"/>
      <c r="H58" s="681"/>
      <c r="I58" s="681"/>
      <c r="J58" s="681"/>
    </row>
    <row r="59" spans="1:10" ht="12" hidden="1" customHeight="1">
      <c r="A59" s="681"/>
      <c r="B59" s="681"/>
      <c r="C59" s="681"/>
      <c r="D59" s="681"/>
      <c r="E59" s="681"/>
      <c r="F59" s="681"/>
      <c r="G59" s="681"/>
      <c r="H59" s="681"/>
      <c r="I59" s="681"/>
      <c r="J59" s="681"/>
    </row>
    <row r="60" spans="1:10" ht="12" hidden="1" customHeight="1">
      <c r="A60" s="681"/>
      <c r="B60" s="681"/>
      <c r="C60" s="681"/>
      <c r="D60" s="681"/>
      <c r="E60" s="681"/>
      <c r="F60" s="681"/>
      <c r="G60" s="681"/>
      <c r="H60" s="681"/>
      <c r="I60" s="681"/>
      <c r="J60" s="681"/>
    </row>
  </sheetData>
  <mergeCells count="9">
    <mergeCell ref="A1:J1"/>
    <mergeCell ref="A38:J38"/>
    <mergeCell ref="A39:J39"/>
    <mergeCell ref="A40:J40"/>
    <mergeCell ref="A43:J43"/>
    <mergeCell ref="A41:J41"/>
    <mergeCell ref="A36:J36"/>
    <mergeCell ref="A37:J37"/>
    <mergeCell ref="A42:J42"/>
  </mergeCells>
  <hyperlinks>
    <hyperlink ref="A42:J42" location="'Table of Contents'!A1" display="Back to Table Contents" xr:uid="{A03CBDB7-C356-4BF1-9941-3B77A3944516}"/>
  </hyperlinks>
  <printOptions horizontalCentered="1" verticalCentered="1"/>
  <pageMargins left="0" right="0" top="0.25" bottom="0.25" header="0.5" footer="0.5"/>
  <pageSetup scale="65" fitToWidth="12" orientation="portrait" horizontalDpi="1200" verticalDpi="1200" r:id="rId1"/>
  <headerFooter alignWithMargins="0"/>
  <rowBreaks count="1" manualBreakCount="1">
    <brk id="43" min="1"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1"/>
  <sheetViews>
    <sheetView showGridLines="0" zoomScaleNormal="100" workbookViewId="0">
      <selection sqref="A1:F1"/>
    </sheetView>
  </sheetViews>
  <sheetFormatPr defaultColWidth="0" defaultRowHeight="0" customHeight="1" zeroHeight="1"/>
  <cols>
    <col min="1" max="1" width="32.5234375" style="544" customWidth="1"/>
    <col min="2" max="6" width="10.68359375" style="544" customWidth="1"/>
    <col min="7" max="7" width="10.1015625" style="241" hidden="1" customWidth="1"/>
    <col min="8" max="16384" width="9.1015625" style="241" hidden="1"/>
  </cols>
  <sheetData>
    <row r="1" spans="1:6" ht="62.25" customHeight="1">
      <c r="A1" s="777" t="s">
        <v>660</v>
      </c>
      <c r="B1" s="778"/>
      <c r="C1" s="778"/>
      <c r="D1" s="778"/>
      <c r="E1" s="778"/>
      <c r="F1" s="778"/>
    </row>
    <row r="2" spans="1:6" ht="11.4">
      <c r="A2" s="62" t="s">
        <v>26</v>
      </c>
      <c r="B2" s="241">
        <v>2019</v>
      </c>
      <c r="C2" s="241">
        <f>B2+1</f>
        <v>2020</v>
      </c>
      <c r="D2" s="241">
        <f t="shared" ref="D2:F2" si="0">C2+1</f>
        <v>2021</v>
      </c>
      <c r="E2" s="241">
        <f t="shared" si="0"/>
        <v>2022</v>
      </c>
      <c r="F2" s="241">
        <f t="shared" si="0"/>
        <v>2023</v>
      </c>
    </row>
    <row r="3" spans="1:6" ht="19.5" customHeight="1">
      <c r="A3" s="241" t="s">
        <v>606</v>
      </c>
      <c r="B3" s="686">
        <v>18425</v>
      </c>
      <c r="C3" s="686">
        <v>18440</v>
      </c>
      <c r="D3" s="686">
        <v>18268</v>
      </c>
      <c r="E3" s="686">
        <v>18023</v>
      </c>
      <c r="F3" s="686">
        <v>18105</v>
      </c>
    </row>
    <row r="4" spans="1:6" ht="15" customHeight="1">
      <c r="A4" s="241" t="s">
        <v>402</v>
      </c>
      <c r="B4" s="686">
        <v>639.07554124365492</v>
      </c>
      <c r="C4" s="686">
        <v>632.01977460877617</v>
      </c>
      <c r="D4" s="686">
        <v>619.59997249653259</v>
      </c>
      <c r="E4" s="686">
        <v>604.08709935641696</v>
      </c>
      <c r="F4" s="686">
        <v>599.52396092870572</v>
      </c>
    </row>
    <row r="5" spans="1:6" ht="13.5" customHeight="1">
      <c r="A5" s="775" t="s">
        <v>416</v>
      </c>
      <c r="B5" s="773">
        <v>1.1929986893512439E-2</v>
      </c>
      <c r="C5" s="773">
        <v>1.1408584497118228E-2</v>
      </c>
      <c r="D5" s="773">
        <v>1.0577176732482721E-2</v>
      </c>
      <c r="E5" s="773">
        <v>9.8875256704638349E-3</v>
      </c>
      <c r="F5" s="773">
        <v>9.426741643236489E-3</v>
      </c>
    </row>
    <row r="6" spans="1:6" ht="13.5" customHeight="1">
      <c r="A6" s="775"/>
      <c r="B6" s="773"/>
      <c r="C6" s="773"/>
      <c r="D6" s="773"/>
      <c r="E6" s="773"/>
      <c r="F6" s="773"/>
    </row>
    <row r="7" spans="1:6" ht="13.5" customHeight="1">
      <c r="A7" s="775" t="s">
        <v>417</v>
      </c>
      <c r="B7" s="772">
        <v>570</v>
      </c>
      <c r="C7" s="772">
        <v>585</v>
      </c>
      <c r="D7" s="772">
        <v>580</v>
      </c>
      <c r="E7" s="772">
        <v>578</v>
      </c>
      <c r="F7" s="772">
        <v>518</v>
      </c>
    </row>
    <row r="8" spans="1:6" ht="15" customHeight="1">
      <c r="A8" s="775"/>
      <c r="B8" s="772"/>
      <c r="C8" s="772"/>
      <c r="D8" s="772"/>
      <c r="E8" s="772"/>
      <c r="F8" s="772"/>
    </row>
    <row r="9" spans="1:6" ht="13.5" customHeight="1">
      <c r="A9" s="775" t="s">
        <v>418</v>
      </c>
      <c r="B9" s="773">
        <v>1.0346141978109742E-2</v>
      </c>
      <c r="C9" s="773">
        <v>1.0800332317917475E-2</v>
      </c>
      <c r="D9" s="773">
        <v>1.0002241881801094E-2</v>
      </c>
      <c r="E9" s="773">
        <v>7.7642254580624365E-3</v>
      </c>
      <c r="F9" s="773">
        <v>6.7924088126974144E-3</v>
      </c>
    </row>
    <row r="10" spans="1:6" ht="11.4">
      <c r="A10" s="775"/>
      <c r="B10" s="773"/>
      <c r="C10" s="773"/>
      <c r="D10" s="773"/>
      <c r="E10" s="773"/>
      <c r="F10" s="773"/>
    </row>
    <row r="11" spans="1:6" ht="15" customHeight="1">
      <c r="A11" s="775"/>
      <c r="B11" s="773"/>
      <c r="C11" s="773"/>
      <c r="D11" s="773"/>
      <c r="E11" s="773"/>
      <c r="F11" s="773"/>
    </row>
    <row r="12" spans="1:6" ht="13.5" customHeight="1">
      <c r="A12" s="775" t="s">
        <v>419</v>
      </c>
      <c r="B12" s="779">
        <v>19.770586621920394</v>
      </c>
      <c r="C12" s="779">
        <v>20.050518879942192</v>
      </c>
      <c r="D12" s="779">
        <v>19.67199387168759</v>
      </c>
      <c r="E12" s="779">
        <v>19.373153383344007</v>
      </c>
      <c r="F12" s="779">
        <v>17.161319571783785</v>
      </c>
    </row>
    <row r="13" spans="1:6" ht="14.25" customHeight="1">
      <c r="A13" s="775"/>
      <c r="B13" s="779"/>
      <c r="C13" s="779"/>
      <c r="D13" s="779"/>
      <c r="E13" s="779"/>
      <c r="F13" s="779"/>
    </row>
    <row r="14" spans="1:6" ht="13.5" customHeight="1">
      <c r="A14" s="775" t="s">
        <v>420</v>
      </c>
      <c r="B14" s="776">
        <v>3.6906879399197239E-4</v>
      </c>
      <c r="C14" s="776">
        <v>3.6193177498992213E-4</v>
      </c>
      <c r="D14" s="776">
        <v>3.3582015025399487E-4</v>
      </c>
      <c r="E14" s="776">
        <v>3.1709425942007973E-4</v>
      </c>
      <c r="F14" s="776">
        <v>2.6983963344788086E-4</v>
      </c>
    </row>
    <row r="15" spans="1:6" ht="15" customHeight="1">
      <c r="A15" s="775"/>
      <c r="B15" s="776"/>
      <c r="C15" s="776"/>
      <c r="D15" s="776"/>
      <c r="E15" s="776"/>
      <c r="F15" s="776"/>
    </row>
    <row r="16" spans="1:6" ht="49.5" customHeight="1">
      <c r="A16" s="775" t="s">
        <v>684</v>
      </c>
      <c r="B16" s="775"/>
      <c r="C16" s="775"/>
      <c r="D16" s="775"/>
      <c r="E16" s="775"/>
      <c r="F16" s="775"/>
    </row>
    <row r="17" spans="1:7" ht="15" customHeight="1">
      <c r="A17" s="775" t="s">
        <v>421</v>
      </c>
      <c r="B17" s="775"/>
      <c r="C17" s="775"/>
      <c r="D17" s="775"/>
      <c r="E17" s="775"/>
      <c r="F17" s="775"/>
    </row>
    <row r="18" spans="1:7" ht="16.5" customHeight="1">
      <c r="A18" s="775" t="s">
        <v>533</v>
      </c>
      <c r="B18" s="775"/>
      <c r="C18" s="775"/>
      <c r="D18" s="775"/>
      <c r="E18" s="775"/>
      <c r="F18" s="775"/>
    </row>
    <row r="19" spans="1:7" s="569" customFormat="1" ht="16.5" customHeight="1">
      <c r="A19" s="727" t="s">
        <v>546</v>
      </c>
      <c r="B19" s="727"/>
      <c r="C19" s="727"/>
      <c r="D19" s="727"/>
      <c r="E19" s="727"/>
      <c r="F19" s="727"/>
    </row>
    <row r="20" spans="1:7" ht="11.4">
      <c r="A20" s="774" t="s">
        <v>209</v>
      </c>
      <c r="B20" s="774"/>
      <c r="C20" s="774"/>
      <c r="D20" s="774"/>
      <c r="E20" s="774"/>
      <c r="F20" s="774"/>
    </row>
    <row r="21" spans="1:7" ht="12" hidden="1" customHeight="1"/>
    <row r="22" spans="1:7" ht="12" hidden="1" customHeight="1"/>
    <row r="23" spans="1:7" ht="12" hidden="1" customHeight="1"/>
    <row r="24" spans="1:7" ht="12" hidden="1" customHeight="1"/>
    <row r="25" spans="1:7" ht="12" hidden="1" customHeight="1"/>
    <row r="26" spans="1:7" ht="12" hidden="1" customHeight="1"/>
    <row r="27" spans="1:7" ht="12" hidden="1" customHeight="1"/>
    <row r="28" spans="1:7" ht="12" hidden="1" customHeight="1"/>
    <row r="29" spans="1:7" ht="12" hidden="1" customHeight="1">
      <c r="G29" s="246"/>
    </row>
    <row r="30" spans="1:7" ht="12" hidden="1" customHeight="1">
      <c r="G30" s="246"/>
    </row>
    <row r="31" spans="1:7" ht="12" hidden="1" customHeight="1">
      <c r="G31" s="246"/>
    </row>
    <row r="32" spans="1:7" ht="12" hidden="1" customHeight="1">
      <c r="G32" s="246"/>
    </row>
    <row r="33" spans="7:7" ht="12" hidden="1" customHeight="1">
      <c r="G33" s="246"/>
    </row>
    <row r="34" spans="7:7" ht="12" hidden="1" customHeight="1">
      <c r="G34" s="246"/>
    </row>
    <row r="35" spans="7:7" ht="12" hidden="1" customHeight="1">
      <c r="G35" s="246"/>
    </row>
    <row r="36" spans="7:7" ht="12" hidden="1" customHeight="1">
      <c r="G36" s="246"/>
    </row>
    <row r="37" spans="7:7" ht="12" hidden="1" customHeight="1">
      <c r="G37" s="246"/>
    </row>
    <row r="38" spans="7:7" ht="12" hidden="1" customHeight="1">
      <c r="G38" s="246"/>
    </row>
    <row r="39" spans="7:7" ht="12" hidden="1" customHeight="1">
      <c r="G39" s="246"/>
    </row>
    <row r="40" spans="7:7" ht="12" hidden="1" customHeight="1">
      <c r="G40" s="246"/>
    </row>
    <row r="41" spans="7:7" ht="12" hidden="1" customHeight="1">
      <c r="G41" s="246"/>
    </row>
  </sheetData>
  <mergeCells count="36">
    <mergeCell ref="A1:F1"/>
    <mergeCell ref="A5:A6"/>
    <mergeCell ref="A7:A8"/>
    <mergeCell ref="A9:A11"/>
    <mergeCell ref="A12:A13"/>
    <mergeCell ref="B12:B13"/>
    <mergeCell ref="C12:C13"/>
    <mergeCell ref="D12:D13"/>
    <mergeCell ref="E12:E13"/>
    <mergeCell ref="F12:F13"/>
    <mergeCell ref="F5:F6"/>
    <mergeCell ref="C9:C11"/>
    <mergeCell ref="D9:D11"/>
    <mergeCell ref="E9:E11"/>
    <mergeCell ref="B5:B6"/>
    <mergeCell ref="C5:C6"/>
    <mergeCell ref="A20:F20"/>
    <mergeCell ref="A16:F16"/>
    <mergeCell ref="A17:F17"/>
    <mergeCell ref="A18:F18"/>
    <mergeCell ref="A14:A15"/>
    <mergeCell ref="A19:F19"/>
    <mergeCell ref="F14:F15"/>
    <mergeCell ref="B14:B15"/>
    <mergeCell ref="C14:C15"/>
    <mergeCell ref="D14:D15"/>
    <mergeCell ref="E14:E15"/>
    <mergeCell ref="F7:F8"/>
    <mergeCell ref="F9:F11"/>
    <mergeCell ref="B9:B11"/>
    <mergeCell ref="D5:D6"/>
    <mergeCell ref="E5:E6"/>
    <mergeCell ref="B7:B8"/>
    <mergeCell ref="C7:C8"/>
    <mergeCell ref="D7:D8"/>
    <mergeCell ref="E7:E8"/>
  </mergeCells>
  <hyperlinks>
    <hyperlink ref="A19:F19" location="'Table of Contents'!A1" display="Back to Table of Contents" xr:uid="{1FFD906D-087C-46FB-AADF-1107F8DAA312}"/>
  </hyperlink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26834-FEBB-429B-85AF-AA96638ACD7F}">
  <dimension ref="A1:E34"/>
  <sheetViews>
    <sheetView showGridLines="0" zoomScaleNormal="100" workbookViewId="0">
      <selection sqref="A1:E1"/>
    </sheetView>
  </sheetViews>
  <sheetFormatPr defaultColWidth="0" defaultRowHeight="11.4" zeroHeight="1"/>
  <cols>
    <col min="1" max="1" width="32.3125" style="18" customWidth="1"/>
    <col min="2" max="2" width="15.1015625" style="18" bestFit="1" customWidth="1"/>
    <col min="3" max="3" width="13.68359375" style="18" customWidth="1"/>
    <col min="4" max="4" width="15.1015625" style="18" bestFit="1" customWidth="1"/>
    <col min="5" max="5" width="17.5234375" style="18" customWidth="1"/>
    <col min="6" max="16384" width="12.3125" style="18" hidden="1"/>
  </cols>
  <sheetData>
    <row r="1" spans="1:5" ht="66" customHeight="1">
      <c r="A1" s="728" t="s">
        <v>675</v>
      </c>
      <c r="B1" s="728"/>
      <c r="C1" s="728"/>
      <c r="D1" s="728"/>
      <c r="E1" s="728"/>
    </row>
    <row r="2" spans="1:5" s="436" customFormat="1" ht="45.6">
      <c r="A2" s="144" t="s">
        <v>411</v>
      </c>
      <c r="B2" s="145" t="s">
        <v>182</v>
      </c>
      <c r="C2" s="145" t="s">
        <v>183</v>
      </c>
      <c r="D2" s="145" t="s">
        <v>184</v>
      </c>
      <c r="E2" s="145" t="s">
        <v>185</v>
      </c>
    </row>
    <row r="3" spans="1:5" ht="30" customHeight="1">
      <c r="A3" s="518" t="s">
        <v>454</v>
      </c>
      <c r="B3" s="437">
        <v>44927647915.43</v>
      </c>
      <c r="C3" s="695">
        <v>0</v>
      </c>
      <c r="D3" s="696">
        <v>0</v>
      </c>
      <c r="E3" s="437">
        <v>44927647915.43</v>
      </c>
    </row>
    <row r="4" spans="1:5">
      <c r="A4" s="518" t="s">
        <v>82</v>
      </c>
      <c r="B4" s="438">
        <v>6786722424.3999996</v>
      </c>
      <c r="C4" s="439">
        <v>0</v>
      </c>
      <c r="D4" s="439">
        <v>0</v>
      </c>
      <c r="E4" s="438">
        <v>6786722424.3999996</v>
      </c>
    </row>
    <row r="5" spans="1:5" ht="12.9">
      <c r="A5" s="518" t="s">
        <v>541</v>
      </c>
      <c r="B5" s="438">
        <v>3832081402.1999998</v>
      </c>
      <c r="C5" s="438">
        <v>3782474688.52</v>
      </c>
      <c r="D5" s="438">
        <v>19865074.809999999</v>
      </c>
      <c r="E5" s="438">
        <v>29741638.870000001</v>
      </c>
    </row>
    <row r="6" spans="1:5">
      <c r="A6" s="518" t="s">
        <v>84</v>
      </c>
      <c r="B6" s="438">
        <v>4774145618.7799997</v>
      </c>
      <c r="C6" s="439">
        <v>0</v>
      </c>
      <c r="D6" s="439">
        <v>0</v>
      </c>
      <c r="E6" s="438">
        <v>4774145618.7799997</v>
      </c>
    </row>
    <row r="7" spans="1:5">
      <c r="A7" s="518" t="s">
        <v>89</v>
      </c>
      <c r="B7" s="438">
        <v>5931042192.8699999</v>
      </c>
      <c r="C7" s="438">
        <v>1507642781.0599999</v>
      </c>
      <c r="D7" s="697">
        <v>0</v>
      </c>
      <c r="E7" s="438">
        <v>4423399411.8100004</v>
      </c>
    </row>
    <row r="8" spans="1:5">
      <c r="A8" s="518" t="s">
        <v>85</v>
      </c>
      <c r="B8" s="438">
        <v>4063389067.1700001</v>
      </c>
      <c r="C8" s="438">
        <v>956631106.58000004</v>
      </c>
      <c r="D8" s="438">
        <v>159441431.91</v>
      </c>
      <c r="E8" s="438">
        <v>2947316528.6799998</v>
      </c>
    </row>
    <row r="9" spans="1:5">
      <c r="A9" s="518" t="s">
        <v>87</v>
      </c>
      <c r="B9" s="438">
        <v>527451340.39999998</v>
      </c>
      <c r="C9" s="439">
        <v>0</v>
      </c>
      <c r="D9" s="439">
        <v>0</v>
      </c>
      <c r="E9" s="438">
        <v>527451340.39999998</v>
      </c>
    </row>
    <row r="10" spans="1:5">
      <c r="A10" s="518" t="s">
        <v>86</v>
      </c>
      <c r="B10" s="438">
        <v>3350372976.8600001</v>
      </c>
      <c r="C10" s="438">
        <v>933355418.69000006</v>
      </c>
      <c r="D10" s="439">
        <v>0</v>
      </c>
      <c r="E10" s="438">
        <v>2417017558.1700001</v>
      </c>
    </row>
    <row r="11" spans="1:5">
      <c r="A11" s="518" t="s">
        <v>88</v>
      </c>
      <c r="B11" s="438">
        <v>1771634548.05</v>
      </c>
      <c r="C11" s="438">
        <v>0</v>
      </c>
      <c r="D11" s="439">
        <v>0</v>
      </c>
      <c r="E11" s="438">
        <v>1771634548.05</v>
      </c>
    </row>
    <row r="12" spans="1:5">
      <c r="A12" s="518" t="s">
        <v>91</v>
      </c>
      <c r="B12" s="438">
        <v>777851280.65999997</v>
      </c>
      <c r="C12" s="439">
        <v>0</v>
      </c>
      <c r="D12" s="438">
        <v>88035922.159999996</v>
      </c>
      <c r="E12" s="438">
        <v>689815358.5</v>
      </c>
    </row>
    <row r="13" spans="1:5">
      <c r="A13" s="518" t="s">
        <v>90</v>
      </c>
      <c r="B13" s="438">
        <v>625196080.90999997</v>
      </c>
      <c r="C13" s="438">
        <v>138792958.84</v>
      </c>
      <c r="D13" s="439">
        <v>0</v>
      </c>
      <c r="E13" s="438">
        <v>486403122.06999999</v>
      </c>
    </row>
    <row r="14" spans="1:5">
      <c r="A14" s="518" t="s">
        <v>92</v>
      </c>
      <c r="B14" s="440">
        <v>216201488.44999999</v>
      </c>
      <c r="C14" s="440">
        <v>53314154.439999998</v>
      </c>
      <c r="D14" s="440">
        <v>0</v>
      </c>
      <c r="E14" s="440">
        <v>162887334.00999999</v>
      </c>
    </row>
    <row r="15" spans="1:5" ht="11.7" thickBot="1">
      <c r="A15" s="441" t="s">
        <v>93</v>
      </c>
      <c r="B15" s="442">
        <v>77583736336.180008</v>
      </c>
      <c r="C15" s="442">
        <v>7372211108.1300001</v>
      </c>
      <c r="D15" s="442">
        <v>267342428.88</v>
      </c>
      <c r="E15" s="442">
        <v>69944182799.169998</v>
      </c>
    </row>
    <row r="16" spans="1:5" ht="22.5" customHeight="1" thickTop="1">
      <c r="A16" s="518" t="s">
        <v>186</v>
      </c>
      <c r="B16" s="443">
        <v>77583736336.180008</v>
      </c>
      <c r="C16" s="443">
        <v>7372211108.1300001</v>
      </c>
      <c r="D16" s="443">
        <v>267342428.88</v>
      </c>
      <c r="E16" s="443">
        <v>69944182799.169998</v>
      </c>
    </row>
    <row r="17" spans="1:5" s="437" customFormat="1">
      <c r="A17" s="518" t="s">
        <v>32</v>
      </c>
      <c r="B17" s="445">
        <v>41071330227.389999</v>
      </c>
      <c r="C17" s="444">
        <v>0</v>
      </c>
      <c r="D17" s="445">
        <v>40923424692.879997</v>
      </c>
      <c r="E17" s="445">
        <v>147905534.50999999</v>
      </c>
    </row>
    <row r="18" spans="1:5">
      <c r="A18" s="518" t="s">
        <v>96</v>
      </c>
      <c r="B18" s="445">
        <v>1731203963.53</v>
      </c>
      <c r="C18" s="445">
        <v>38277.550000000003</v>
      </c>
      <c r="D18" s="445">
        <v>487597</v>
      </c>
      <c r="E18" s="445">
        <v>1730678088.98</v>
      </c>
    </row>
    <row r="19" spans="1:5">
      <c r="A19" s="518" t="s">
        <v>444</v>
      </c>
      <c r="B19" s="445">
        <v>10919541083.049999</v>
      </c>
      <c r="C19" s="445">
        <v>0</v>
      </c>
      <c r="D19" s="445">
        <v>0</v>
      </c>
      <c r="E19" s="445">
        <v>10919541083.049999</v>
      </c>
    </row>
    <row r="20" spans="1:5">
      <c r="A20" s="518" t="s">
        <v>36</v>
      </c>
      <c r="B20" s="445">
        <v>6802547.7000000002</v>
      </c>
      <c r="C20" s="446">
        <v>0</v>
      </c>
      <c r="D20" s="446">
        <v>0</v>
      </c>
      <c r="E20" s="445">
        <v>6802547.7000000002</v>
      </c>
    </row>
    <row r="21" spans="1:5" ht="15" customHeight="1">
      <c r="A21" s="518" t="s">
        <v>76</v>
      </c>
      <c r="B21" s="445">
        <v>1479011870.71</v>
      </c>
      <c r="C21" s="446">
        <v>0</v>
      </c>
      <c r="D21" s="446">
        <v>0</v>
      </c>
      <c r="E21" s="445">
        <v>1479011870.71</v>
      </c>
    </row>
    <row r="22" spans="1:5" ht="15" customHeight="1">
      <c r="A22" s="518" t="s">
        <v>35</v>
      </c>
      <c r="B22" s="445">
        <v>582301155.44000006</v>
      </c>
      <c r="C22" s="446">
        <v>0</v>
      </c>
      <c r="D22" s="446">
        <v>0</v>
      </c>
      <c r="E22" s="445">
        <v>582301155.44000006</v>
      </c>
    </row>
    <row r="23" spans="1:5" ht="15" customHeight="1">
      <c r="A23" s="518" t="s">
        <v>445</v>
      </c>
      <c r="B23" s="445">
        <v>1090933285.6600001</v>
      </c>
      <c r="C23" s="446">
        <v>0</v>
      </c>
      <c r="D23" s="446">
        <v>0</v>
      </c>
      <c r="E23" s="445">
        <v>1090933285.6600001</v>
      </c>
    </row>
    <row r="24" spans="1:5" ht="15" customHeight="1">
      <c r="A24" s="518" t="s">
        <v>34</v>
      </c>
      <c r="B24" s="445">
        <v>206455469.11000001</v>
      </c>
      <c r="C24" s="446">
        <v>0</v>
      </c>
      <c r="D24" s="446">
        <v>0</v>
      </c>
      <c r="E24" s="445">
        <v>206455469.11000001</v>
      </c>
    </row>
    <row r="25" spans="1:5">
      <c r="A25" s="518" t="s">
        <v>37</v>
      </c>
      <c r="B25" s="445">
        <v>839543297.65999997</v>
      </c>
      <c r="C25" s="446">
        <v>0</v>
      </c>
      <c r="D25" s="446">
        <v>0</v>
      </c>
      <c r="E25" s="445">
        <v>839543297.65999997</v>
      </c>
    </row>
    <row r="26" spans="1:5" ht="12.9">
      <c r="A26" s="518" t="s">
        <v>542</v>
      </c>
      <c r="B26" s="445">
        <v>0</v>
      </c>
      <c r="C26" s="447">
        <v>7274988706</v>
      </c>
      <c r="D26" s="446">
        <v>0</v>
      </c>
      <c r="E26" s="445">
        <v>-7274988706</v>
      </c>
    </row>
    <row r="27" spans="1:5" ht="12.9">
      <c r="A27" s="518" t="s">
        <v>543</v>
      </c>
      <c r="B27" s="540">
        <v>0</v>
      </c>
      <c r="C27" s="447">
        <v>624353308.23000002</v>
      </c>
      <c r="D27" s="446">
        <v>0</v>
      </c>
      <c r="E27" s="445">
        <v>-624353308.23000002</v>
      </c>
    </row>
    <row r="28" spans="1:5" s="518" customFormat="1" ht="13.2">
      <c r="A28" s="518" t="s">
        <v>544</v>
      </c>
      <c r="B28" s="540">
        <v>0</v>
      </c>
      <c r="C28" s="447">
        <v>2500000000</v>
      </c>
      <c r="D28" s="446">
        <v>0</v>
      </c>
      <c r="E28" s="445">
        <v>-2500000000</v>
      </c>
    </row>
    <row r="29" spans="1:5" ht="24.3">
      <c r="A29" s="640" t="s">
        <v>607</v>
      </c>
      <c r="B29" s="641">
        <v>0</v>
      </c>
      <c r="C29" s="641">
        <v>248769294.44999999</v>
      </c>
      <c r="D29" s="641">
        <v>0</v>
      </c>
      <c r="E29" s="641">
        <v>-248769294.44999999</v>
      </c>
    </row>
    <row r="30" spans="1:5" s="518" customFormat="1" ht="23.1" thickBot="1">
      <c r="A30" s="448" t="s">
        <v>187</v>
      </c>
      <c r="B30" s="442">
        <v>135510859236.43002</v>
      </c>
      <c r="C30" s="442">
        <v>18020360694.360001</v>
      </c>
      <c r="D30" s="442">
        <v>41191254718.759995</v>
      </c>
      <c r="E30" s="442">
        <v>76299243823.310013</v>
      </c>
    </row>
    <row r="31" spans="1:5" ht="147" customHeight="1" thickTop="1">
      <c r="A31" s="781" t="s">
        <v>676</v>
      </c>
      <c r="B31" s="781"/>
      <c r="C31" s="781"/>
      <c r="D31" s="781"/>
      <c r="E31" s="781"/>
    </row>
    <row r="32" spans="1:5" ht="14.25" customHeight="1">
      <c r="A32" s="731" t="s">
        <v>408</v>
      </c>
      <c r="B32" s="731"/>
      <c r="C32" s="731"/>
      <c r="D32" s="731"/>
      <c r="E32" s="731"/>
    </row>
    <row r="33" spans="1:5" s="518" customFormat="1" ht="14.25" customHeight="1">
      <c r="A33" s="733" t="s">
        <v>546</v>
      </c>
      <c r="B33" s="733"/>
      <c r="C33" s="733"/>
      <c r="D33" s="733"/>
      <c r="E33" s="733"/>
    </row>
    <row r="34" spans="1:5">
      <c r="A34" s="780" t="s">
        <v>209</v>
      </c>
      <c r="B34" s="780"/>
      <c r="C34" s="780"/>
      <c r="D34" s="780"/>
      <c r="E34" s="780"/>
    </row>
  </sheetData>
  <mergeCells count="5">
    <mergeCell ref="A32:E32"/>
    <mergeCell ref="A34:E34"/>
    <mergeCell ref="A1:E1"/>
    <mergeCell ref="A31:E31"/>
    <mergeCell ref="A33:E33"/>
  </mergeCells>
  <hyperlinks>
    <hyperlink ref="A33:E33" location="'Table of Contents'!A1" display="Back to Table of Contents" xr:uid="{1CDDFE41-7235-4F02-96D6-9BC1D00C5C02}"/>
  </hyperlinks>
  <pageMargins left="0.7" right="0.7" top="0.75" bottom="0.75" header="0.3" footer="0.3"/>
  <pageSetup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FC21"/>
  <sheetViews>
    <sheetView showGridLines="0" zoomScaleNormal="100" workbookViewId="0">
      <selection sqref="A1:F1"/>
    </sheetView>
  </sheetViews>
  <sheetFormatPr defaultColWidth="0" defaultRowHeight="11.4" zeroHeight="1"/>
  <cols>
    <col min="1" max="6" width="12.1015625" style="6" customWidth="1"/>
    <col min="7" max="16383" width="9.1015625" style="6" hidden="1"/>
    <col min="16384" max="16384" width="0.5234375" style="6" hidden="1" customWidth="1"/>
  </cols>
  <sheetData>
    <row r="1" spans="1:6" ht="49.5" customHeight="1">
      <c r="A1" s="763" t="s">
        <v>331</v>
      </c>
      <c r="B1" s="782"/>
      <c r="C1" s="782"/>
      <c r="D1" s="782"/>
      <c r="E1" s="782"/>
      <c r="F1" s="782"/>
    </row>
    <row r="2" spans="1:6" ht="63.75" customHeight="1">
      <c r="A2" s="63"/>
      <c r="B2" s="63" t="s">
        <v>333</v>
      </c>
      <c r="C2" s="63" t="s">
        <v>334</v>
      </c>
      <c r="D2" s="63" t="s">
        <v>335</v>
      </c>
      <c r="E2" s="63" t="s">
        <v>438</v>
      </c>
      <c r="F2" s="63" t="s">
        <v>336</v>
      </c>
    </row>
    <row r="3" spans="1:6">
      <c r="A3" s="149">
        <v>2014</v>
      </c>
      <c r="B3" s="149">
        <v>2013</v>
      </c>
      <c r="C3" s="88">
        <v>7200</v>
      </c>
      <c r="D3" s="75" t="s">
        <v>337</v>
      </c>
      <c r="E3" s="75" t="s">
        <v>337</v>
      </c>
      <c r="F3" s="88">
        <v>7200</v>
      </c>
    </row>
    <row r="4" spans="1:6">
      <c r="A4" s="149">
        <v>2015</v>
      </c>
      <c r="B4" s="149">
        <v>2014</v>
      </c>
      <c r="C4" s="88">
        <v>5400</v>
      </c>
      <c r="D4" s="75" t="s">
        <v>337</v>
      </c>
      <c r="E4" s="75" t="s">
        <v>337</v>
      </c>
      <c r="F4" s="88">
        <v>5400</v>
      </c>
    </row>
    <row r="5" spans="1:6">
      <c r="A5" s="149">
        <v>2016</v>
      </c>
      <c r="B5" s="149" t="s">
        <v>338</v>
      </c>
      <c r="C5" s="88" t="s">
        <v>337</v>
      </c>
      <c r="D5" s="75" t="s">
        <v>337</v>
      </c>
      <c r="E5" s="88">
        <v>1900</v>
      </c>
      <c r="F5" s="205" t="s">
        <v>439</v>
      </c>
    </row>
    <row r="6" spans="1:6">
      <c r="A6" s="149">
        <v>2017</v>
      </c>
      <c r="B6" s="149" t="s">
        <v>338</v>
      </c>
      <c r="C6" s="88" t="s">
        <v>337</v>
      </c>
      <c r="D6" s="75" t="s">
        <v>337</v>
      </c>
      <c r="E6" s="206">
        <v>6200</v>
      </c>
      <c r="F6" s="205" t="s">
        <v>440</v>
      </c>
    </row>
    <row r="7" spans="1:6">
      <c r="A7" s="149">
        <v>2018</v>
      </c>
      <c r="B7" s="149">
        <v>2017</v>
      </c>
      <c r="C7" s="88">
        <v>5400</v>
      </c>
      <c r="D7" s="75" t="s">
        <v>337</v>
      </c>
      <c r="E7" s="206">
        <v>3100</v>
      </c>
      <c r="F7" s="88">
        <v>8500</v>
      </c>
    </row>
    <row r="8" spans="1:6">
      <c r="A8" s="149">
        <v>2019</v>
      </c>
      <c r="B8" s="149">
        <v>2018</v>
      </c>
      <c r="C8" s="88">
        <v>7200</v>
      </c>
      <c r="D8" s="75" t="s">
        <v>337</v>
      </c>
      <c r="E8" s="206" t="s">
        <v>337</v>
      </c>
      <c r="F8" s="88">
        <v>7200</v>
      </c>
    </row>
    <row r="9" spans="1:6" s="309" customFormat="1">
      <c r="A9" s="149">
        <v>2020</v>
      </c>
      <c r="B9" s="149">
        <v>2019</v>
      </c>
      <c r="C9" s="88">
        <v>8000</v>
      </c>
      <c r="D9" s="75" t="s">
        <v>337</v>
      </c>
      <c r="E9" s="75" t="s">
        <v>337</v>
      </c>
      <c r="F9" s="88">
        <v>8000</v>
      </c>
    </row>
    <row r="10" spans="1:6" s="232" customFormat="1">
      <c r="A10" s="149">
        <v>2021</v>
      </c>
      <c r="B10" s="149">
        <v>2020</v>
      </c>
      <c r="C10" s="88">
        <v>7200</v>
      </c>
      <c r="D10" s="75" t="s">
        <v>337</v>
      </c>
      <c r="E10" s="75" t="s">
        <v>337</v>
      </c>
      <c r="F10" s="88">
        <v>7200</v>
      </c>
    </row>
    <row r="11" spans="1:6" s="357" customFormat="1">
      <c r="A11" s="149">
        <v>2022</v>
      </c>
      <c r="B11" s="149" t="s">
        <v>338</v>
      </c>
      <c r="C11" s="88" t="s">
        <v>337</v>
      </c>
      <c r="D11" s="88" t="s">
        <v>337</v>
      </c>
      <c r="E11" s="88" t="s">
        <v>337</v>
      </c>
      <c r="F11" s="88">
        <v>0</v>
      </c>
    </row>
    <row r="12" spans="1:6" s="357" customFormat="1">
      <c r="A12" s="149">
        <v>2023</v>
      </c>
      <c r="B12" s="149" t="s">
        <v>338</v>
      </c>
      <c r="C12" s="88" t="s">
        <v>337</v>
      </c>
      <c r="D12" s="88" t="s">
        <v>337</v>
      </c>
      <c r="E12" s="88" t="s">
        <v>337</v>
      </c>
      <c r="F12" s="88">
        <v>0</v>
      </c>
    </row>
    <row r="13" spans="1:6" s="343" customFormat="1" ht="12.9">
      <c r="A13" s="149" t="s">
        <v>645</v>
      </c>
      <c r="B13" s="149" t="s">
        <v>338</v>
      </c>
      <c r="C13" s="88" t="s">
        <v>337</v>
      </c>
      <c r="D13" s="88" t="s">
        <v>337</v>
      </c>
      <c r="E13" s="88" t="s">
        <v>337</v>
      </c>
      <c r="F13" s="88">
        <v>0</v>
      </c>
    </row>
    <row r="14" spans="1:6" ht="109.2" customHeight="1">
      <c r="A14" s="783" t="s">
        <v>646</v>
      </c>
      <c r="B14" s="784"/>
      <c r="C14" s="784"/>
      <c r="D14" s="784"/>
      <c r="E14" s="784"/>
      <c r="F14" s="784"/>
    </row>
    <row r="15" spans="1:6" s="357" customFormat="1" ht="13.2" customHeight="1">
      <c r="A15" s="727" t="s">
        <v>546</v>
      </c>
      <c r="B15" s="727"/>
      <c r="C15" s="727"/>
      <c r="D15" s="727"/>
      <c r="E15" s="727"/>
      <c r="F15" s="727"/>
    </row>
    <row r="16" spans="1:6">
      <c r="A16" s="726" t="s">
        <v>209</v>
      </c>
      <c r="B16" s="726"/>
      <c r="C16" s="726"/>
      <c r="D16" s="726"/>
      <c r="E16" s="726"/>
      <c r="F16" s="726"/>
    </row>
    <row r="17" spans="1:1" ht="11.7" hidden="1">
      <c r="A17" s="64"/>
    </row>
    <row r="18" spans="1:1" ht="11.7" hidden="1">
      <c r="A18" s="64"/>
    </row>
    <row r="19" spans="1:1" ht="11.7" hidden="1">
      <c r="A19" s="64"/>
    </row>
    <row r="20" spans="1:1" ht="11.7" hidden="1">
      <c r="A20" s="64"/>
    </row>
    <row r="21" spans="1:1" ht="11.7" hidden="1">
      <c r="A21" s="65"/>
    </row>
  </sheetData>
  <mergeCells count="4">
    <mergeCell ref="A1:F1"/>
    <mergeCell ref="A14:F14"/>
    <mergeCell ref="A16:F16"/>
    <mergeCell ref="A15:F15"/>
  </mergeCells>
  <hyperlinks>
    <hyperlink ref="A15:F15" location="'Table of Contents'!A1" display="Back to Table of Contents" xr:uid="{F09C8C2C-B05B-4AE9-BCD5-E947FF9C1849}"/>
  </hyperlinks>
  <pageMargins left="0.7" right="0.7" top="0.75" bottom="0.75" header="0.3" footer="0.3"/>
  <pageSetup orientation="portrait" r:id="rId1"/>
  <ignoredErrors>
    <ignoredError sqref="F5:F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50"/>
  <sheetViews>
    <sheetView showGridLines="0" zoomScaleNormal="100" workbookViewId="0">
      <selection sqref="A1:H1"/>
    </sheetView>
  </sheetViews>
  <sheetFormatPr defaultColWidth="0" defaultRowHeight="11.4" zeroHeight="1"/>
  <cols>
    <col min="1" max="1" width="38" style="545" customWidth="1"/>
    <col min="2" max="8" width="10.68359375" style="545" customWidth="1"/>
    <col min="9" max="16" width="0" style="315" hidden="1" customWidth="1"/>
    <col min="17" max="16384" width="9.1015625" style="315" hidden="1"/>
  </cols>
  <sheetData>
    <row r="1" spans="1:16" ht="57" customHeight="1">
      <c r="A1" s="787" t="s">
        <v>685</v>
      </c>
      <c r="B1" s="787"/>
      <c r="C1" s="787"/>
      <c r="D1" s="787"/>
      <c r="E1" s="787"/>
      <c r="F1" s="787"/>
      <c r="G1" s="787"/>
      <c r="H1" s="787"/>
    </row>
    <row r="2" spans="1:16">
      <c r="A2" s="161" t="s">
        <v>216</v>
      </c>
      <c r="B2" s="252">
        <v>2017</v>
      </c>
      <c r="C2" s="252">
        <v>2018</v>
      </c>
      <c r="D2" s="252">
        <v>2019</v>
      </c>
      <c r="E2" s="252">
        <v>2020</v>
      </c>
      <c r="F2" s="252">
        <v>2021</v>
      </c>
      <c r="G2" s="252">
        <v>2022</v>
      </c>
      <c r="H2" s="252">
        <v>2023</v>
      </c>
    </row>
    <row r="3" spans="1:16" s="358" customFormat="1">
      <c r="A3" s="713" t="s">
        <v>527</v>
      </c>
      <c r="B3" s="194">
        <v>1659.4533250000002</v>
      </c>
      <c r="C3" s="194">
        <v>1728.3040250000001</v>
      </c>
      <c r="D3" s="194">
        <v>1779.7813999999998</v>
      </c>
      <c r="E3" s="194">
        <v>1747.5619750000001</v>
      </c>
      <c r="F3" s="194">
        <v>1815.0635750000001</v>
      </c>
      <c r="G3" s="194">
        <v>1876.3278250000001</v>
      </c>
      <c r="H3" s="194">
        <v>1959.4594206829827</v>
      </c>
      <c r="J3" s="194"/>
      <c r="K3" s="194"/>
      <c r="L3" s="194"/>
      <c r="M3" s="194"/>
      <c r="N3" s="194"/>
      <c r="O3" s="194"/>
      <c r="P3" s="194"/>
    </row>
    <row r="4" spans="1:16" s="358" customFormat="1">
      <c r="A4" s="713" t="s">
        <v>217</v>
      </c>
      <c r="B4" s="194">
        <v>2.4382896886310235</v>
      </c>
      <c r="C4" s="194">
        <v>4.148998887931965</v>
      </c>
      <c r="D4" s="194">
        <v>2.9784907201150457</v>
      </c>
      <c r="E4" s="194">
        <v>-1.8103023775841165</v>
      </c>
      <c r="F4" s="194">
        <v>3.8626155161106679</v>
      </c>
      <c r="G4" s="194">
        <v>3.3753225420767974</v>
      </c>
      <c r="H4" s="194">
        <v>4.4305475074955414</v>
      </c>
      <c r="J4" s="194"/>
      <c r="K4" s="194"/>
      <c r="L4" s="194"/>
      <c r="M4" s="194"/>
      <c r="N4" s="194"/>
      <c r="O4" s="194"/>
      <c r="P4" s="194"/>
    </row>
    <row r="5" spans="1:16" s="358" customFormat="1">
      <c r="A5" s="713" t="s">
        <v>218</v>
      </c>
      <c r="B5" s="194">
        <v>1673.2342999999998</v>
      </c>
      <c r="C5" s="194">
        <v>1809.3967250000001</v>
      </c>
      <c r="D5" s="194">
        <v>1858.75775</v>
      </c>
      <c r="E5" s="194">
        <v>1789.93335</v>
      </c>
      <c r="F5" s="194">
        <v>2051.7685500000002</v>
      </c>
      <c r="G5" s="194">
        <v>2355.9597000000003</v>
      </c>
      <c r="H5" s="194">
        <v>2480.3678296229818</v>
      </c>
      <c r="J5" s="194"/>
      <c r="K5" s="194"/>
      <c r="L5" s="194"/>
      <c r="M5" s="194"/>
      <c r="N5" s="194"/>
      <c r="O5" s="194"/>
      <c r="P5" s="194"/>
    </row>
    <row r="6" spans="1:16" s="358" customFormat="1">
      <c r="A6" s="713" t="s">
        <v>217</v>
      </c>
      <c r="B6" s="194">
        <v>5.9669751369504809</v>
      </c>
      <c r="C6" s="194">
        <v>8.13767832753609</v>
      </c>
      <c r="D6" s="194">
        <v>2.7280377110221687</v>
      </c>
      <c r="E6" s="194">
        <v>-3.7027095112313613</v>
      </c>
      <c r="F6" s="194">
        <v>14.628209480537379</v>
      </c>
      <c r="G6" s="194">
        <v>14.825802354753904</v>
      </c>
      <c r="H6" s="194">
        <v>5.2805712093878965</v>
      </c>
      <c r="J6" s="194"/>
      <c r="K6" s="194"/>
      <c r="L6" s="194"/>
      <c r="M6" s="194"/>
      <c r="N6" s="194"/>
      <c r="O6" s="194"/>
      <c r="P6" s="194"/>
    </row>
    <row r="7" spans="1:16" s="358" customFormat="1">
      <c r="A7" s="713" t="s">
        <v>219</v>
      </c>
      <c r="B7" s="194">
        <v>1387.9225610000001</v>
      </c>
      <c r="C7" s="194">
        <v>1482.7141320000001</v>
      </c>
      <c r="D7" s="194">
        <v>1560.5035479999999</v>
      </c>
      <c r="E7" s="194">
        <v>1624.5257700000002</v>
      </c>
      <c r="F7" s="194">
        <v>1767.681687</v>
      </c>
      <c r="G7" s="194">
        <v>1858.3871042499998</v>
      </c>
      <c r="H7" s="194">
        <v>1977.0105398981896</v>
      </c>
      <c r="J7" s="194"/>
      <c r="K7" s="194"/>
      <c r="L7" s="194"/>
      <c r="M7" s="194"/>
      <c r="N7" s="194"/>
      <c r="O7" s="194"/>
      <c r="P7" s="194"/>
    </row>
    <row r="8" spans="1:16" s="358" customFormat="1">
      <c r="A8" s="713" t="s">
        <v>217</v>
      </c>
      <c r="B8" s="194">
        <v>7.0530784646679168</v>
      </c>
      <c r="C8" s="194">
        <v>6.8297449485728245</v>
      </c>
      <c r="D8" s="194">
        <v>5.2464203531311426</v>
      </c>
      <c r="E8" s="194">
        <v>4.1026643023050813</v>
      </c>
      <c r="F8" s="194">
        <v>8.8121665807739049</v>
      </c>
      <c r="G8" s="194">
        <v>5.1313207528862037</v>
      </c>
      <c r="H8" s="194">
        <v>6.3831391951066907</v>
      </c>
      <c r="J8" s="194"/>
      <c r="K8" s="194"/>
      <c r="L8" s="194"/>
      <c r="M8" s="194"/>
      <c r="N8" s="194"/>
      <c r="O8" s="194"/>
      <c r="P8" s="194"/>
    </row>
    <row r="9" spans="1:16" s="358" customFormat="1">
      <c r="A9" s="713" t="s">
        <v>220</v>
      </c>
      <c r="B9" s="194">
        <v>12232.741666666667</v>
      </c>
      <c r="C9" s="194">
        <v>12523.400000000001</v>
      </c>
      <c r="D9" s="194">
        <v>12813.633333333333</v>
      </c>
      <c r="E9" s="194">
        <v>12273.633333333333</v>
      </c>
      <c r="F9" s="194">
        <v>12720.533333333333</v>
      </c>
      <c r="G9" s="194">
        <v>13461.383333333335</v>
      </c>
      <c r="H9" s="194">
        <v>13928.503454731548</v>
      </c>
      <c r="J9" s="194"/>
      <c r="K9" s="194"/>
      <c r="L9" s="194"/>
      <c r="M9" s="194"/>
      <c r="N9" s="194"/>
      <c r="O9" s="194"/>
      <c r="P9" s="194"/>
    </row>
    <row r="10" spans="1:16" s="358" customFormat="1">
      <c r="A10" s="713" t="s">
        <v>217</v>
      </c>
      <c r="B10" s="194">
        <v>1.7933979489163754</v>
      </c>
      <c r="C10" s="194">
        <v>2.3760685973231777</v>
      </c>
      <c r="D10" s="194">
        <v>2.3175282537755804</v>
      </c>
      <c r="E10" s="194">
        <v>-4.2142613726525617</v>
      </c>
      <c r="F10" s="194">
        <v>3.6411385924841611</v>
      </c>
      <c r="G10" s="194">
        <v>5.8240482579346997</v>
      </c>
      <c r="H10" s="194">
        <v>3.4700751760149418</v>
      </c>
      <c r="J10" s="194"/>
      <c r="K10" s="194"/>
      <c r="L10" s="194"/>
      <c r="M10" s="194"/>
      <c r="N10" s="194"/>
      <c r="O10" s="194"/>
      <c r="P10" s="194"/>
    </row>
    <row r="11" spans="1:16" s="358" customFormat="1">
      <c r="A11" s="713" t="s">
        <v>221</v>
      </c>
      <c r="B11" s="194">
        <v>28241.817466265638</v>
      </c>
      <c r="C11" s="194">
        <v>28570.284278073261</v>
      </c>
      <c r="D11" s="194">
        <v>28919.428364892108</v>
      </c>
      <c r="E11" s="194">
        <v>29264.181442907549</v>
      </c>
      <c r="F11" s="194">
        <v>29609.912873705769</v>
      </c>
      <c r="G11" s="194">
        <v>30092.236059295181</v>
      </c>
      <c r="H11" s="194">
        <v>30599.005947844751</v>
      </c>
      <c r="J11" s="194"/>
      <c r="K11" s="194"/>
      <c r="L11" s="194"/>
      <c r="M11" s="194"/>
      <c r="N11" s="194"/>
      <c r="O11" s="194"/>
      <c r="P11" s="194"/>
    </row>
    <row r="12" spans="1:16" s="358" customFormat="1">
      <c r="A12" s="713" t="s">
        <v>217</v>
      </c>
      <c r="B12" s="194">
        <v>1.2917069121383351</v>
      </c>
      <c r="C12" s="194">
        <v>1.1630512526326298</v>
      </c>
      <c r="D12" s="194">
        <v>1.2220532474253476</v>
      </c>
      <c r="E12" s="194">
        <v>1.1921158110924868</v>
      </c>
      <c r="F12" s="194">
        <v>1.1814150054827888</v>
      </c>
      <c r="G12" s="194">
        <v>1.6289247038539179</v>
      </c>
      <c r="H12" s="194">
        <v>1.6840552744269432</v>
      </c>
      <c r="J12" s="194"/>
      <c r="K12" s="194"/>
      <c r="L12" s="194"/>
      <c r="M12" s="194"/>
      <c r="N12" s="194"/>
      <c r="O12" s="194"/>
      <c r="P12" s="194"/>
    </row>
    <row r="13" spans="1:16" s="358" customFormat="1">
      <c r="A13" s="713" t="s">
        <v>222</v>
      </c>
      <c r="B13" s="194">
        <v>4.350730546199939</v>
      </c>
      <c r="C13" s="194">
        <v>3.911020177037829</v>
      </c>
      <c r="D13" s="194">
        <v>3.5314593699204631</v>
      </c>
      <c r="E13" s="194">
        <v>7.7211781526887187</v>
      </c>
      <c r="F13" s="194">
        <v>5.6487987805320667</v>
      </c>
      <c r="G13" s="194">
        <v>3.8772055435287363</v>
      </c>
      <c r="H13" s="194">
        <v>3.9799121624063898</v>
      </c>
      <c r="J13" s="194"/>
      <c r="K13" s="194"/>
      <c r="L13" s="194"/>
      <c r="M13" s="194"/>
      <c r="N13" s="194"/>
      <c r="O13" s="194"/>
      <c r="P13" s="194"/>
    </row>
    <row r="14" spans="1:16" s="358" customFormat="1" ht="28.5" customHeight="1">
      <c r="A14" s="162" t="s">
        <v>26</v>
      </c>
      <c r="B14" s="510" t="s">
        <v>26</v>
      </c>
      <c r="C14" s="510" t="s">
        <v>26</v>
      </c>
      <c r="D14" s="510" t="s">
        <v>26</v>
      </c>
      <c r="E14" s="510" t="s">
        <v>26</v>
      </c>
      <c r="F14" s="510" t="s">
        <v>26</v>
      </c>
      <c r="G14" s="510" t="s">
        <v>26</v>
      </c>
      <c r="H14" s="510" t="s">
        <v>26</v>
      </c>
    </row>
    <row r="15" spans="1:16" s="358" customFormat="1">
      <c r="A15" s="163" t="s">
        <v>223</v>
      </c>
      <c r="B15" s="252">
        <v>2017</v>
      </c>
      <c r="C15" s="252">
        <v>2018</v>
      </c>
      <c r="D15" s="252">
        <v>2019</v>
      </c>
      <c r="E15" s="252">
        <v>2020</v>
      </c>
      <c r="F15" s="252">
        <v>2021</v>
      </c>
      <c r="G15" s="252">
        <v>2022</v>
      </c>
      <c r="H15" s="252" t="s">
        <v>677</v>
      </c>
      <c r="J15" s="194"/>
      <c r="K15" s="194"/>
      <c r="L15" s="194"/>
      <c r="M15" s="194"/>
      <c r="N15" s="194"/>
      <c r="O15" s="194"/>
      <c r="P15" s="194"/>
    </row>
    <row r="16" spans="1:16" s="358" customFormat="1">
      <c r="A16" s="713" t="s">
        <v>528</v>
      </c>
      <c r="B16" s="194">
        <v>18076.651660156251</v>
      </c>
      <c r="C16" s="194">
        <v>18609.078066406251</v>
      </c>
      <c r="D16" s="194">
        <v>19036.052207031251</v>
      </c>
      <c r="E16" s="194">
        <v>18509.142890625</v>
      </c>
      <c r="F16" s="194">
        <v>19609.81201171875</v>
      </c>
      <c r="G16" s="194">
        <v>20014.127871093751</v>
      </c>
      <c r="H16" s="194">
        <v>20450.854472656247</v>
      </c>
      <c r="J16" s="194"/>
      <c r="K16" s="194"/>
      <c r="L16" s="194"/>
      <c r="M16" s="194"/>
      <c r="N16" s="194"/>
      <c r="O16" s="194"/>
      <c r="P16" s="194"/>
    </row>
    <row r="17" spans="1:16" s="358" customFormat="1">
      <c r="A17" s="713" t="s">
        <v>217</v>
      </c>
      <c r="B17" s="194">
        <v>2.2419245030935731</v>
      </c>
      <c r="C17" s="194">
        <v>2.9453817900554569</v>
      </c>
      <c r="D17" s="194">
        <v>2.2944400528674747</v>
      </c>
      <c r="E17" s="194">
        <v>-2.7679547769449253</v>
      </c>
      <c r="F17" s="194">
        <v>5.9466239339005078</v>
      </c>
      <c r="G17" s="194">
        <v>2.0618038517318915</v>
      </c>
      <c r="H17" s="194">
        <v>2.1820915923758788</v>
      </c>
      <c r="J17" s="201"/>
      <c r="K17" s="201"/>
      <c r="L17" s="201"/>
      <c r="M17" s="201"/>
      <c r="N17" s="201"/>
      <c r="O17" s="201"/>
      <c r="P17" s="201"/>
    </row>
    <row r="18" spans="1:16" s="358" customFormat="1">
      <c r="A18" s="713" t="s">
        <v>224</v>
      </c>
      <c r="B18" s="194">
        <v>245.12099848556525</v>
      </c>
      <c r="C18" s="194">
        <v>251.09950247764576</v>
      </c>
      <c r="D18" s="194">
        <v>255.65166834449775</v>
      </c>
      <c r="E18" s="194">
        <v>258.85058391761777</v>
      </c>
      <c r="F18" s="194">
        <v>270.9714157066345</v>
      </c>
      <c r="G18" s="194">
        <v>292.61249909400954</v>
      </c>
      <c r="H18" s="194">
        <v>304.53086544342051</v>
      </c>
      <c r="J18" s="194"/>
      <c r="K18" s="194"/>
      <c r="L18" s="194"/>
      <c r="M18" s="194"/>
      <c r="N18" s="194"/>
      <c r="O18" s="194"/>
      <c r="P18" s="194"/>
    </row>
    <row r="19" spans="1:16" s="358" customFormat="1">
      <c r="A19" s="713" t="s">
        <v>217</v>
      </c>
      <c r="B19" s="194">
        <v>2.1314447397318359</v>
      </c>
      <c r="C19" s="194">
        <v>2.4390011582106741</v>
      </c>
      <c r="D19" s="194">
        <v>1.8128932243731688</v>
      </c>
      <c r="E19" s="194">
        <v>1.2512789741740971</v>
      </c>
      <c r="F19" s="194">
        <v>4.6825591835923053</v>
      </c>
      <c r="G19" s="194">
        <v>7.9864820172783846</v>
      </c>
      <c r="H19" s="194">
        <v>4.0730886022684487</v>
      </c>
      <c r="J19" s="194"/>
      <c r="K19" s="194"/>
      <c r="L19" s="194"/>
      <c r="M19" s="194"/>
      <c r="N19" s="194"/>
      <c r="O19" s="194"/>
      <c r="P19" s="194"/>
    </row>
    <row r="20" spans="1:16" s="358" customFormat="1">
      <c r="A20" s="713" t="s">
        <v>225</v>
      </c>
      <c r="B20" s="194">
        <v>4.0966667056083699</v>
      </c>
      <c r="C20" s="194">
        <v>4.9041665658493052</v>
      </c>
      <c r="D20" s="194">
        <v>5.2825000000000006</v>
      </c>
      <c r="E20" s="194">
        <v>3.54416675</v>
      </c>
      <c r="F20" s="194">
        <v>3.25</v>
      </c>
      <c r="G20" s="194">
        <v>4.8533332500000004</v>
      </c>
      <c r="H20" s="194">
        <v>8.215211372161864</v>
      </c>
    </row>
    <row r="21" spans="1:16" s="358" customFormat="1" ht="25.2" customHeight="1">
      <c r="A21" s="785" t="s">
        <v>690</v>
      </c>
      <c r="B21" s="786"/>
      <c r="C21" s="786"/>
      <c r="D21" s="786"/>
      <c r="E21" s="786"/>
      <c r="F21" s="786"/>
      <c r="G21" s="786"/>
      <c r="H21" s="786"/>
    </row>
    <row r="22" spans="1:16" s="564" customFormat="1" ht="19.2" customHeight="1">
      <c r="A22" s="789" t="s">
        <v>546</v>
      </c>
      <c r="B22" s="789"/>
      <c r="C22" s="789"/>
      <c r="D22" s="789"/>
      <c r="E22" s="789"/>
      <c r="F22" s="789"/>
      <c r="G22" s="789"/>
      <c r="H22" s="789"/>
    </row>
    <row r="23" spans="1:16" ht="20.25" customHeight="1">
      <c r="A23" s="788" t="s">
        <v>209</v>
      </c>
      <c r="B23" s="788"/>
      <c r="C23" s="788"/>
      <c r="D23" s="788"/>
      <c r="E23" s="788"/>
      <c r="F23" s="788"/>
      <c r="G23" s="788"/>
      <c r="H23" s="788"/>
    </row>
    <row r="24" spans="1:16" ht="20.25" hidden="1" customHeight="1"/>
    <row r="25" spans="1:16" ht="12" hidden="1" customHeight="1"/>
    <row r="26" spans="1:16" ht="12" hidden="1" customHeight="1"/>
    <row r="27" spans="1:16" ht="12" hidden="1" customHeight="1"/>
    <row r="28" spans="1:16" ht="12" hidden="1" customHeight="1"/>
    <row r="29" spans="1:16" ht="12" hidden="1" customHeight="1"/>
    <row r="30" spans="1:16" ht="12" hidden="1" customHeight="1"/>
    <row r="31" spans="1:16" ht="12" hidden="1" customHeight="1"/>
    <row r="32" spans="1:16" ht="12" hidden="1" customHeight="1"/>
    <row r="33" ht="12" hidden="1" customHeight="1"/>
    <row r="34" ht="12" hidden="1" customHeight="1"/>
    <row r="35" ht="12" hidden="1" customHeight="1"/>
    <row r="36" ht="12" hidden="1" customHeight="1"/>
    <row r="37" ht="12" hidden="1" customHeight="1"/>
    <row r="38" ht="12" hidden="1" customHeight="1"/>
    <row r="39" ht="12" hidden="1" customHeight="1"/>
    <row r="40" ht="12" hidden="1" customHeight="1"/>
    <row r="41" ht="12" hidden="1" customHeight="1"/>
    <row r="42" ht="12" hidden="1" customHeight="1"/>
    <row r="43" ht="12" hidden="1" customHeight="1"/>
    <row r="44" ht="12" hidden="1" customHeight="1"/>
    <row r="45" ht="12" hidden="1" customHeight="1"/>
    <row r="46" ht="12" hidden="1" customHeight="1"/>
    <row r="47" ht="12" hidden="1" customHeight="1"/>
    <row r="48" ht="12" hidden="1" customHeight="1"/>
    <row r="49" ht="12" hidden="1" customHeight="1"/>
    <row r="50" ht="12" hidden="1" customHeight="1"/>
  </sheetData>
  <mergeCells count="4">
    <mergeCell ref="A21:H21"/>
    <mergeCell ref="A1:H1"/>
    <mergeCell ref="A23:H23"/>
    <mergeCell ref="A22:H22"/>
  </mergeCells>
  <hyperlinks>
    <hyperlink ref="A22:H22" location="'Table of Contents'!A1" display="Back to Table of Contents" xr:uid="{2D226CBA-CA76-44B2-A079-E3F790B78D31}"/>
  </hyperlinks>
  <pageMargins left="0.7" right="0.7" top="0.75" bottom="0.75" header="0.3" footer="0.3"/>
  <pageSetup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5"/>
  <sheetViews>
    <sheetView showGridLines="0" zoomScaleNormal="100" workbookViewId="0">
      <selection sqref="A1:E1"/>
    </sheetView>
  </sheetViews>
  <sheetFormatPr defaultColWidth="0" defaultRowHeight="11.4" zeroHeight="1"/>
  <cols>
    <col min="1" max="1" width="14" style="554" customWidth="1"/>
    <col min="2" max="2" width="10.7890625" style="554" customWidth="1"/>
    <col min="3" max="3" width="10.89453125" style="554" customWidth="1"/>
    <col min="4" max="4" width="9.3125" style="554" bestFit="1" customWidth="1"/>
    <col min="5" max="5" width="13" style="554" customWidth="1"/>
    <col min="6" max="8" width="0" style="554" hidden="1" customWidth="1"/>
    <col min="9" max="16384" width="9.1015625" style="554" hidden="1"/>
  </cols>
  <sheetData>
    <row r="1" spans="1:8" s="709" customFormat="1" ht="66.75" customHeight="1">
      <c r="A1" s="790" t="s">
        <v>432</v>
      </c>
      <c r="B1" s="790"/>
      <c r="C1" s="790"/>
      <c r="D1" s="790"/>
      <c r="E1" s="790"/>
    </row>
    <row r="2" spans="1:8" s="709" customFormat="1" ht="34.200000000000003">
      <c r="A2" s="231" t="s">
        <v>227</v>
      </c>
      <c r="B2" s="679" t="s">
        <v>687</v>
      </c>
      <c r="C2" s="679" t="s">
        <v>686</v>
      </c>
      <c r="D2" s="512" t="s">
        <v>650</v>
      </c>
      <c r="E2" s="52" t="s">
        <v>228</v>
      </c>
    </row>
    <row r="3" spans="1:8" s="709" customFormat="1">
      <c r="A3" s="662" t="s">
        <v>230</v>
      </c>
      <c r="B3" s="360">
        <v>18158.5</v>
      </c>
      <c r="C3" s="360">
        <v>17889.599999999999</v>
      </c>
      <c r="D3" s="360">
        <v>268.90000000000146</v>
      </c>
      <c r="E3" s="330">
        <v>1.5031079509882916E-2</v>
      </c>
      <c r="F3" s="450"/>
      <c r="H3" s="69"/>
    </row>
    <row r="4" spans="1:8" s="709" customFormat="1">
      <c r="A4" s="662" t="s">
        <v>235</v>
      </c>
      <c r="B4" s="194">
        <v>13687.7</v>
      </c>
      <c r="C4" s="360">
        <v>14094.9</v>
      </c>
      <c r="D4" s="360">
        <v>407.10000000000036</v>
      </c>
      <c r="E4" s="330">
        <v>2.9741813878052081E-2</v>
      </c>
      <c r="F4" s="450"/>
      <c r="H4" s="69"/>
    </row>
    <row r="5" spans="1:8" s="709" customFormat="1">
      <c r="A5" s="662" t="s">
        <v>233</v>
      </c>
      <c r="B5" s="360">
        <v>9848</v>
      </c>
      <c r="C5" s="360">
        <v>9581.7000000000007</v>
      </c>
      <c r="D5" s="360">
        <v>266.29999999999927</v>
      </c>
      <c r="E5" s="330">
        <v>2.7792562906373552E-2</v>
      </c>
      <c r="F5" s="450"/>
      <c r="H5" s="69"/>
    </row>
    <row r="6" spans="1:8" s="709" customFormat="1">
      <c r="A6" s="709" t="s">
        <v>229</v>
      </c>
      <c r="B6" s="360">
        <v>9727.7000000000007</v>
      </c>
      <c r="C6" s="360">
        <v>9627.5</v>
      </c>
      <c r="D6" s="360">
        <v>100.20000000000073</v>
      </c>
      <c r="E6" s="330">
        <v>1.0407686315242914E-2</v>
      </c>
      <c r="F6" s="450"/>
      <c r="H6" s="69"/>
    </row>
    <row r="7" spans="1:8" s="709" customFormat="1">
      <c r="A7" s="662" t="s">
        <v>238</v>
      </c>
      <c r="B7" s="360">
        <v>6178.7</v>
      </c>
      <c r="C7" s="360">
        <v>6052.9</v>
      </c>
      <c r="D7" s="360">
        <v>125.80000000000018</v>
      </c>
      <c r="E7" s="330">
        <v>2.078342612631956E-2</v>
      </c>
      <c r="F7" s="450"/>
      <c r="H7" s="69"/>
    </row>
    <row r="8" spans="1:8" s="709" customFormat="1">
      <c r="A8" s="662" t="s">
        <v>237</v>
      </c>
      <c r="B8" s="360">
        <v>6150.6</v>
      </c>
      <c r="C8" s="360">
        <v>6096.4</v>
      </c>
      <c r="D8" s="360">
        <v>54.200000000000728</v>
      </c>
      <c r="E8" s="330">
        <v>8.8904927498196784E-3</v>
      </c>
      <c r="F8" s="450"/>
      <c r="H8" s="69"/>
    </row>
    <row r="9" spans="1:8" s="709" customFormat="1">
      <c r="A9" s="662" t="s">
        <v>236</v>
      </c>
      <c r="B9" s="360">
        <v>5653.3</v>
      </c>
      <c r="C9" s="360">
        <v>5553.7</v>
      </c>
      <c r="D9" s="360">
        <v>99.600000000000364</v>
      </c>
      <c r="E9" s="330">
        <v>1.793398995264428E-2</v>
      </c>
      <c r="F9" s="450"/>
      <c r="H9" s="69"/>
    </row>
    <row r="10" spans="1:8" s="709" customFormat="1">
      <c r="A10" s="662" t="s">
        <v>232</v>
      </c>
      <c r="B10" s="360">
        <v>4952.3999999999996</v>
      </c>
      <c r="C10" s="360">
        <v>4848.7</v>
      </c>
      <c r="D10" s="361">
        <v>103.69999999999982</v>
      </c>
      <c r="E10" s="330">
        <v>2.138717594406736E-2</v>
      </c>
      <c r="F10" s="450"/>
      <c r="H10" s="69"/>
    </row>
    <row r="11" spans="1:8" s="709" customFormat="1">
      <c r="A11" s="662" t="s">
        <v>231</v>
      </c>
      <c r="B11" s="360">
        <v>4949.3</v>
      </c>
      <c r="C11" s="360">
        <v>4845.5</v>
      </c>
      <c r="D11" s="360">
        <v>103.80000000000018</v>
      </c>
      <c r="E11" s="330">
        <v>2.1421937880507835E-2</v>
      </c>
      <c r="F11" s="450"/>
      <c r="H11" s="69"/>
    </row>
    <row r="12" spans="1:8" s="709" customFormat="1">
      <c r="A12" s="662" t="s">
        <v>234</v>
      </c>
      <c r="B12" s="360">
        <v>4423.2</v>
      </c>
      <c r="C12" s="360">
        <v>4389.3999999999996</v>
      </c>
      <c r="D12" s="361">
        <v>33.800000000000182</v>
      </c>
      <c r="E12" s="330">
        <v>7.7003690709436245E-3</v>
      </c>
      <c r="F12" s="450"/>
      <c r="H12" s="69"/>
    </row>
    <row r="13" spans="1:8" s="713" customFormat="1" ht="24" customHeight="1">
      <c r="A13" s="791" t="s">
        <v>427</v>
      </c>
      <c r="B13" s="792"/>
      <c r="C13" s="792"/>
      <c r="D13" s="792"/>
      <c r="E13" s="792"/>
      <c r="F13" s="665"/>
      <c r="H13" s="666"/>
    </row>
    <row r="14" spans="1:8" s="791" customFormat="1" ht="24.3" customHeight="1">
      <c r="A14" s="795" t="s">
        <v>691</v>
      </c>
    </row>
    <row r="15" spans="1:8" s="564" customFormat="1" ht="16.5" customHeight="1">
      <c r="A15" s="794" t="s">
        <v>546</v>
      </c>
      <c r="B15" s="794"/>
      <c r="C15" s="794"/>
      <c r="D15" s="794"/>
      <c r="E15" s="794"/>
      <c r="F15" s="556"/>
      <c r="H15" s="69"/>
    </row>
    <row r="16" spans="1:8">
      <c r="A16" s="793" t="s">
        <v>209</v>
      </c>
      <c r="B16" s="793"/>
      <c r="C16" s="793"/>
      <c r="D16" s="793"/>
      <c r="E16" s="793"/>
      <c r="F16" s="556"/>
    </row>
    <row r="17" spans="1:6" hidden="1">
      <c r="A17" s="68"/>
      <c r="B17" s="67"/>
      <c r="C17" s="67"/>
      <c r="D17" s="557"/>
      <c r="E17" s="558"/>
      <c r="F17" s="257"/>
    </row>
    <row r="18" spans="1:6" hidden="1">
      <c r="A18" s="68"/>
      <c r="B18" s="67"/>
      <c r="C18" s="67"/>
      <c r="D18" s="557"/>
      <c r="E18" s="558"/>
      <c r="F18" s="257"/>
    </row>
    <row r="19" spans="1:6" hidden="1">
      <c r="A19" s="68"/>
      <c r="B19" s="67"/>
      <c r="C19" s="67"/>
      <c r="D19" s="557"/>
      <c r="E19" s="558"/>
      <c r="F19" s="257"/>
    </row>
    <row r="20" spans="1:6" hidden="1">
      <c r="A20" s="68"/>
      <c r="B20" s="67"/>
      <c r="C20" s="67"/>
      <c r="D20" s="557"/>
      <c r="E20" s="558"/>
      <c r="F20" s="257"/>
    </row>
    <row r="21" spans="1:6" hidden="1">
      <c r="A21" s="559"/>
      <c r="B21" s="560"/>
      <c r="C21" s="560"/>
      <c r="D21" s="561"/>
      <c r="E21" s="562"/>
      <c r="F21" s="257"/>
    </row>
    <row r="22" spans="1:6" hidden="1">
      <c r="A22" s="257"/>
      <c r="B22" s="257"/>
      <c r="C22" s="257"/>
      <c r="D22" s="257"/>
      <c r="E22" s="257"/>
      <c r="F22" s="257"/>
    </row>
    <row r="23" spans="1:6" hidden="1">
      <c r="A23" s="257"/>
      <c r="B23" s="257"/>
      <c r="C23" s="257"/>
      <c r="D23" s="257"/>
      <c r="E23" s="257"/>
      <c r="F23" s="257"/>
    </row>
    <row r="24" spans="1:6" hidden="1">
      <c r="A24" s="257"/>
      <c r="B24" s="257"/>
      <c r="C24" s="257"/>
      <c r="D24" s="257"/>
      <c r="E24" s="257"/>
      <c r="F24" s="257"/>
    </row>
    <row r="25" spans="1:6" hidden="1">
      <c r="A25" s="257"/>
      <c r="B25" s="257"/>
      <c r="C25" s="257"/>
      <c r="D25" s="257"/>
      <c r="E25" s="257"/>
      <c r="F25" s="257"/>
    </row>
  </sheetData>
  <mergeCells count="5">
    <mergeCell ref="A1:E1"/>
    <mergeCell ref="A13:E13"/>
    <mergeCell ref="A16:E16"/>
    <mergeCell ref="A15:E15"/>
    <mergeCell ref="A14:XFD14"/>
  </mergeCells>
  <hyperlinks>
    <hyperlink ref="A15:E15" location="'Table of Contents'!A1" display="Back to Table of Contents" xr:uid="{E6966DD3-0229-4CE7-A452-D670656580E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8"/>
  <sheetViews>
    <sheetView showGridLines="0" workbookViewId="0">
      <selection sqref="A1:C1"/>
    </sheetView>
  </sheetViews>
  <sheetFormatPr defaultColWidth="0" defaultRowHeight="12.6" zeroHeight="1"/>
  <cols>
    <col min="1" max="1" width="27.41796875" style="1" customWidth="1"/>
    <col min="2" max="3" width="10.68359375" style="1" customWidth="1"/>
    <col min="4" max="16383" width="9.1015625" style="1" hidden="1"/>
    <col min="16384" max="16384" width="0.5234375" style="1" hidden="1" customWidth="1"/>
  </cols>
  <sheetData>
    <row r="1" spans="1:3" ht="35.25" customHeight="1">
      <c r="A1" s="723" t="s">
        <v>24</v>
      </c>
      <c r="B1" s="724"/>
      <c r="C1" s="724"/>
    </row>
    <row r="2" spans="1:3" ht="27" customHeight="1">
      <c r="A2" s="503" t="s">
        <v>0</v>
      </c>
      <c r="B2" s="133" t="s">
        <v>12</v>
      </c>
      <c r="C2" s="133" t="s">
        <v>13</v>
      </c>
    </row>
    <row r="3" spans="1:3" s="589" customFormat="1">
      <c r="A3" s="585" t="s">
        <v>1</v>
      </c>
      <c r="B3" s="626">
        <v>545.10400000000004</v>
      </c>
      <c r="C3" s="627">
        <v>6.8894161000263091E-3</v>
      </c>
    </row>
    <row r="4" spans="1:3" s="589" customFormat="1">
      <c r="A4" s="585" t="s">
        <v>16</v>
      </c>
      <c r="B4" s="626">
        <v>25357.433112029998</v>
      </c>
      <c r="C4" s="627">
        <v>0.32048546320951543</v>
      </c>
    </row>
    <row r="5" spans="1:3" s="589" customFormat="1">
      <c r="A5" s="585" t="s">
        <v>2</v>
      </c>
      <c r="B5" s="626">
        <v>11408.971710899999</v>
      </c>
      <c r="C5" s="627">
        <v>0.14419478372901162</v>
      </c>
    </row>
    <row r="6" spans="1:3" s="589" customFormat="1">
      <c r="A6" s="585" t="s">
        <v>17</v>
      </c>
      <c r="B6" s="626">
        <v>0</v>
      </c>
      <c r="C6" s="627">
        <v>0</v>
      </c>
    </row>
    <row r="7" spans="1:3" s="589" customFormat="1">
      <c r="A7" s="585" t="s">
        <v>23</v>
      </c>
      <c r="B7" s="626">
        <v>1574.8950425</v>
      </c>
      <c r="C7" s="627">
        <v>1.9904655371545829E-2</v>
      </c>
    </row>
    <row r="8" spans="1:3" s="589" customFormat="1">
      <c r="A8" s="585" t="s">
        <v>3</v>
      </c>
      <c r="B8" s="626">
        <v>2123.40509767</v>
      </c>
      <c r="C8" s="627">
        <v>2.683711964462861E-2</v>
      </c>
    </row>
    <row r="9" spans="1:3" s="589" customFormat="1">
      <c r="A9" s="585" t="s">
        <v>22</v>
      </c>
      <c r="B9" s="626">
        <v>0</v>
      </c>
      <c r="C9" s="627">
        <v>0</v>
      </c>
    </row>
    <row r="10" spans="1:3" s="589" customFormat="1">
      <c r="A10" s="585" t="s">
        <v>4</v>
      </c>
      <c r="B10" s="626">
        <v>5862.6166508699998</v>
      </c>
      <c r="C10" s="627">
        <v>7.4095962500341395E-2</v>
      </c>
    </row>
    <row r="11" spans="1:3" s="589" customFormat="1">
      <c r="A11" s="585" t="s">
        <v>15</v>
      </c>
      <c r="B11" s="626">
        <v>2758.8532128899997</v>
      </c>
      <c r="C11" s="627">
        <v>3.4868369600101395E-2</v>
      </c>
    </row>
    <row r="12" spans="1:3" s="589" customFormat="1">
      <c r="A12" s="585" t="s">
        <v>5</v>
      </c>
      <c r="B12" s="626">
        <v>2758.0305099499997</v>
      </c>
      <c r="C12" s="627">
        <v>3.4857971689096573E-2</v>
      </c>
    </row>
    <row r="13" spans="1:3" s="589" customFormat="1">
      <c r="A13" s="585" t="s">
        <v>18</v>
      </c>
      <c r="B13" s="626">
        <v>0</v>
      </c>
      <c r="C13" s="627">
        <v>0</v>
      </c>
    </row>
    <row r="14" spans="1:3" s="589" customFormat="1">
      <c r="A14" s="585" t="s">
        <v>19</v>
      </c>
      <c r="B14" s="626">
        <v>2183.59866715</v>
      </c>
      <c r="C14" s="627">
        <v>2.7597889234823442E-2</v>
      </c>
    </row>
    <row r="15" spans="1:3" s="589" customFormat="1">
      <c r="A15" s="585" t="s">
        <v>398</v>
      </c>
      <c r="B15" s="626">
        <v>0</v>
      </c>
      <c r="C15" s="627">
        <v>0</v>
      </c>
    </row>
    <row r="16" spans="1:3" s="589" customFormat="1">
      <c r="A16" s="585" t="s">
        <v>14</v>
      </c>
      <c r="B16" s="626">
        <v>6500.4684615400001</v>
      </c>
      <c r="C16" s="627">
        <v>8.2157592086366873E-2</v>
      </c>
    </row>
    <row r="17" spans="1:3" s="589" customFormat="1">
      <c r="A17" s="585" t="s">
        <v>6</v>
      </c>
      <c r="B17" s="626">
        <v>231.10302342</v>
      </c>
      <c r="C17" s="627">
        <v>2.9208460960009558E-3</v>
      </c>
    </row>
    <row r="18" spans="1:3" s="589" customFormat="1">
      <c r="A18" s="585" t="s">
        <v>7</v>
      </c>
      <c r="B18" s="626">
        <v>5368.1816238599995</v>
      </c>
      <c r="C18" s="627">
        <v>6.7846937295060125E-2</v>
      </c>
    </row>
    <row r="19" spans="1:3" s="589" customFormat="1">
      <c r="A19" s="585" t="s">
        <v>8</v>
      </c>
      <c r="B19" s="626">
        <v>3.3953595499999998</v>
      </c>
      <c r="C19" s="627">
        <v>4.2912994124328713E-5</v>
      </c>
    </row>
    <row r="20" spans="1:3" s="589" customFormat="1">
      <c r="A20" s="585" t="s">
        <v>9</v>
      </c>
      <c r="B20" s="626">
        <v>12307.479442760001</v>
      </c>
      <c r="C20" s="627">
        <v>0.15555077017173524</v>
      </c>
    </row>
    <row r="21" spans="1:3" s="589" customFormat="1">
      <c r="A21" s="585" t="s">
        <v>20</v>
      </c>
      <c r="B21" s="626">
        <v>140</v>
      </c>
      <c r="C21" s="627">
        <v>1.7694206133209134E-3</v>
      </c>
    </row>
    <row r="22" spans="1:3" s="589" customFormat="1">
      <c r="A22" s="585" t="s">
        <v>21</v>
      </c>
      <c r="B22" s="626">
        <v>0.58672862999999997</v>
      </c>
      <c r="C22" s="627">
        <v>7.4154980881967092E-6</v>
      </c>
    </row>
    <row r="23" spans="1:3" s="589" customFormat="1">
      <c r="A23" s="585" t="s">
        <v>10</v>
      </c>
      <c r="B23" s="626">
        <v>1</v>
      </c>
      <c r="C23" s="627">
        <v>1.2638718666577954E-5</v>
      </c>
    </row>
    <row r="24" spans="1:3" s="589" customFormat="1">
      <c r="A24" s="585" t="s">
        <v>11</v>
      </c>
      <c r="B24" s="628">
        <v>-3.1778974999999998</v>
      </c>
      <c r="C24" s="629">
        <v>-4.0164552453721411E-5</v>
      </c>
    </row>
    <row r="25" spans="1:3" s="589" customFormat="1">
      <c r="A25" s="585" t="s">
        <v>608</v>
      </c>
      <c r="B25" s="169">
        <f>SUM(B3:B24)</f>
        <v>79121.94474621999</v>
      </c>
      <c r="C25" s="504">
        <v>100</v>
      </c>
    </row>
    <row r="26" spans="1:3" ht="40.950000000000003" customHeight="1">
      <c r="A26" s="725" t="s">
        <v>609</v>
      </c>
      <c r="B26" s="725"/>
      <c r="C26" s="725"/>
    </row>
    <row r="27" spans="1:3" s="200" customFormat="1" ht="22.2" customHeight="1">
      <c r="A27" s="727" t="s">
        <v>546</v>
      </c>
      <c r="B27" s="727"/>
      <c r="C27" s="727"/>
    </row>
    <row r="28" spans="1:3">
      <c r="A28" s="726" t="s">
        <v>209</v>
      </c>
      <c r="B28" s="726"/>
      <c r="C28" s="726"/>
    </row>
  </sheetData>
  <mergeCells count="4">
    <mergeCell ref="A1:C1"/>
    <mergeCell ref="A26:C26"/>
    <mergeCell ref="A28:C28"/>
    <mergeCell ref="A27:C27"/>
  </mergeCells>
  <hyperlinks>
    <hyperlink ref="A27:C27" location="'Table of Contents'!A1" display="Back to Table of Contents" xr:uid="{94199C99-03A5-4597-8AE6-F32FFC921516}"/>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8"/>
  <sheetViews>
    <sheetView showGridLines="0" zoomScaleNormal="100" workbookViewId="0">
      <selection sqref="A1:G1"/>
    </sheetView>
  </sheetViews>
  <sheetFormatPr defaultColWidth="0" defaultRowHeight="11.4" zeroHeight="1"/>
  <cols>
    <col min="1" max="2" width="12" style="48" customWidth="1"/>
    <col min="3" max="3" width="12.68359375" style="48" customWidth="1"/>
    <col min="4" max="5" width="12" style="48" customWidth="1"/>
    <col min="6" max="6" width="12.89453125" style="48" customWidth="1"/>
    <col min="7" max="7" width="12" style="48" customWidth="1"/>
    <col min="8" max="8" width="19.1015625" style="48" hidden="1" customWidth="1"/>
    <col min="9" max="9" width="12.41796875" style="48" hidden="1" customWidth="1"/>
    <col min="10" max="10" width="12" style="48" hidden="1" customWidth="1"/>
    <col min="11" max="11" width="17" style="48" hidden="1" customWidth="1"/>
    <col min="12" max="12" width="12.68359375" style="48" hidden="1" customWidth="1"/>
    <col min="13" max="13" width="13.3125" style="48" hidden="1" customWidth="1"/>
    <col min="14" max="14" width="0" style="48" hidden="1" customWidth="1"/>
    <col min="15" max="16384" width="9.1015625" style="48" hidden="1"/>
  </cols>
  <sheetData>
    <row r="1" spans="1:12" ht="45" customHeight="1">
      <c r="A1" s="797" t="s">
        <v>239</v>
      </c>
      <c r="B1" s="797"/>
      <c r="C1" s="797"/>
      <c r="D1" s="797"/>
      <c r="E1" s="797"/>
      <c r="F1" s="797"/>
      <c r="G1" s="797"/>
    </row>
    <row r="2" spans="1:12" ht="50.25" customHeight="1">
      <c r="A2" s="52" t="s">
        <v>138</v>
      </c>
      <c r="B2" s="52" t="s">
        <v>519</v>
      </c>
      <c r="C2" s="52" t="s">
        <v>520</v>
      </c>
      <c r="D2" s="52" t="s">
        <v>425</v>
      </c>
      <c r="E2" s="52" t="s">
        <v>521</v>
      </c>
      <c r="F2" s="52" t="s">
        <v>522</v>
      </c>
      <c r="G2" s="52" t="s">
        <v>426</v>
      </c>
    </row>
    <row r="3" spans="1:12">
      <c r="A3" s="70">
        <v>2000</v>
      </c>
      <c r="B3" s="77">
        <v>10388337</v>
      </c>
      <c r="C3" s="77">
        <v>9932973</v>
      </c>
      <c r="D3" s="71">
        <v>4.4000000000000004</v>
      </c>
      <c r="E3" s="77">
        <v>142583000</v>
      </c>
      <c r="F3" s="77">
        <v>136891000</v>
      </c>
      <c r="G3" s="71">
        <v>4</v>
      </c>
      <c r="H3" s="76"/>
      <c r="I3" s="76"/>
      <c r="K3" s="76"/>
      <c r="L3" s="76"/>
    </row>
    <row r="4" spans="1:12">
      <c r="A4" s="70">
        <v>2001</v>
      </c>
      <c r="B4" s="77">
        <v>10539140</v>
      </c>
      <c r="C4" s="77">
        <v>10014830</v>
      </c>
      <c r="D4" s="71">
        <v>5</v>
      </c>
      <c r="E4" s="77">
        <v>143734000</v>
      </c>
      <c r="F4" s="77">
        <v>136933000</v>
      </c>
      <c r="G4" s="71">
        <v>4.7</v>
      </c>
      <c r="H4" s="76"/>
      <c r="I4" s="76"/>
      <c r="K4" s="76"/>
      <c r="L4" s="76"/>
    </row>
    <row r="5" spans="1:12">
      <c r="A5" s="70">
        <v>2002</v>
      </c>
      <c r="B5" s="77">
        <v>10742014</v>
      </c>
      <c r="C5" s="77">
        <v>10061049</v>
      </c>
      <c r="D5" s="71">
        <v>6.3</v>
      </c>
      <c r="E5" s="77">
        <v>144863000</v>
      </c>
      <c r="F5" s="77">
        <v>136485000</v>
      </c>
      <c r="G5" s="71">
        <v>5.8</v>
      </c>
      <c r="H5" s="76"/>
      <c r="I5" s="76"/>
      <c r="K5" s="76"/>
      <c r="L5" s="76"/>
    </row>
    <row r="6" spans="1:12">
      <c r="A6" s="70">
        <v>2003</v>
      </c>
      <c r="B6" s="77">
        <v>10910636</v>
      </c>
      <c r="C6" s="77">
        <v>10176554</v>
      </c>
      <c r="D6" s="71">
        <v>6.7</v>
      </c>
      <c r="E6" s="77">
        <v>146510000</v>
      </c>
      <c r="F6" s="77">
        <v>137736000</v>
      </c>
      <c r="G6" s="71">
        <v>6</v>
      </c>
      <c r="H6" s="76"/>
      <c r="I6" s="76"/>
      <c r="K6" s="76"/>
      <c r="L6" s="76"/>
    </row>
    <row r="7" spans="1:12">
      <c r="A7" s="70">
        <v>2004</v>
      </c>
      <c r="B7" s="77">
        <v>10998258</v>
      </c>
      <c r="C7" s="77">
        <v>10336114</v>
      </c>
      <c r="D7" s="71">
        <v>6</v>
      </c>
      <c r="E7" s="77">
        <v>147401000</v>
      </c>
      <c r="F7" s="77">
        <v>139252000</v>
      </c>
      <c r="G7" s="71">
        <v>5.5</v>
      </c>
      <c r="H7" s="76"/>
      <c r="I7" s="76"/>
      <c r="K7" s="76"/>
      <c r="L7" s="76"/>
    </row>
    <row r="8" spans="1:12">
      <c r="A8" s="70">
        <v>2005</v>
      </c>
      <c r="B8" s="77">
        <v>11172694</v>
      </c>
      <c r="C8" s="77">
        <v>10561373</v>
      </c>
      <c r="D8" s="71">
        <v>5.5</v>
      </c>
      <c r="E8" s="77">
        <v>149320000</v>
      </c>
      <c r="F8" s="77">
        <v>141730000</v>
      </c>
      <c r="G8" s="71">
        <v>5.0999999999999996</v>
      </c>
      <c r="H8" s="76"/>
      <c r="I8" s="76"/>
      <c r="K8" s="76"/>
      <c r="L8" s="76"/>
    </row>
    <row r="9" spans="1:12">
      <c r="A9" s="70">
        <v>2006</v>
      </c>
      <c r="B9" s="77">
        <v>11335112</v>
      </c>
      <c r="C9" s="77">
        <v>10770786</v>
      </c>
      <c r="D9" s="71">
        <v>5</v>
      </c>
      <c r="E9" s="77">
        <v>151428000</v>
      </c>
      <c r="F9" s="77">
        <v>144427000</v>
      </c>
      <c r="G9" s="71">
        <v>4.5999999999999996</v>
      </c>
      <c r="H9" s="76"/>
      <c r="I9" s="76"/>
      <c r="K9" s="76"/>
      <c r="L9" s="76"/>
    </row>
    <row r="10" spans="1:12">
      <c r="A10" s="70">
        <v>2007</v>
      </c>
      <c r="B10" s="77">
        <v>11441054</v>
      </c>
      <c r="C10" s="77">
        <v>10940176</v>
      </c>
      <c r="D10" s="71">
        <v>4.4000000000000004</v>
      </c>
      <c r="E10" s="77">
        <v>153124000</v>
      </c>
      <c r="F10" s="77">
        <v>146047000</v>
      </c>
      <c r="G10" s="71">
        <v>4.5999999999999996</v>
      </c>
      <c r="H10" s="76"/>
      <c r="I10" s="76"/>
      <c r="K10" s="76"/>
      <c r="L10" s="76"/>
    </row>
    <row r="11" spans="1:12">
      <c r="A11" s="70">
        <v>2008</v>
      </c>
      <c r="B11" s="77">
        <v>11677743</v>
      </c>
      <c r="C11" s="77">
        <v>11110499</v>
      </c>
      <c r="D11" s="71">
        <v>4.9000000000000004</v>
      </c>
      <c r="E11" s="77">
        <v>154287000</v>
      </c>
      <c r="F11" s="77">
        <v>145362000</v>
      </c>
      <c r="G11" s="71">
        <v>5.8</v>
      </c>
      <c r="H11" s="76"/>
      <c r="I11" s="76"/>
      <c r="K11" s="76"/>
      <c r="L11" s="76"/>
    </row>
    <row r="12" spans="1:12">
      <c r="A12" s="70">
        <v>2009</v>
      </c>
      <c r="B12" s="77">
        <v>11944138</v>
      </c>
      <c r="C12" s="77">
        <v>11043167</v>
      </c>
      <c r="D12" s="71">
        <v>7.5</v>
      </c>
      <c r="E12" s="77">
        <v>154142000</v>
      </c>
      <c r="F12" s="77">
        <v>139877000</v>
      </c>
      <c r="G12" s="71">
        <v>9.3000000000000007</v>
      </c>
      <c r="H12" s="76"/>
      <c r="I12" s="76"/>
      <c r="K12" s="76"/>
      <c r="L12" s="76"/>
    </row>
    <row r="13" spans="1:12">
      <c r="A13" s="70">
        <v>2010</v>
      </c>
      <c r="B13" s="77">
        <v>12260100</v>
      </c>
      <c r="C13" s="77">
        <v>11255444</v>
      </c>
      <c r="D13" s="71">
        <v>8.1999999999999993</v>
      </c>
      <c r="E13" s="77">
        <v>153889000</v>
      </c>
      <c r="F13" s="77">
        <v>139064000</v>
      </c>
      <c r="G13" s="71">
        <v>9.6</v>
      </c>
      <c r="H13" s="76"/>
      <c r="I13" s="76"/>
      <c r="K13" s="76"/>
      <c r="L13" s="76"/>
    </row>
    <row r="14" spans="1:12">
      <c r="A14" s="70">
        <v>2011</v>
      </c>
      <c r="B14" s="77">
        <v>12499595</v>
      </c>
      <c r="C14" s="77">
        <v>11498869</v>
      </c>
      <c r="D14" s="71">
        <v>8</v>
      </c>
      <c r="E14" s="77">
        <v>153617000</v>
      </c>
      <c r="F14" s="77">
        <v>139869000</v>
      </c>
      <c r="G14" s="71">
        <v>8.9</v>
      </c>
      <c r="H14" s="76"/>
      <c r="I14" s="76"/>
      <c r="K14" s="76"/>
      <c r="L14" s="76"/>
    </row>
    <row r="15" spans="1:12">
      <c r="A15" s="70">
        <v>2012</v>
      </c>
      <c r="B15" s="77">
        <v>12639465</v>
      </c>
      <c r="C15" s="77">
        <v>11794975</v>
      </c>
      <c r="D15" s="71">
        <v>6.7</v>
      </c>
      <c r="E15" s="77">
        <v>154975000</v>
      </c>
      <c r="F15" s="77">
        <v>142469000</v>
      </c>
      <c r="G15" s="71">
        <v>8.1</v>
      </c>
      <c r="H15" s="76"/>
      <c r="I15" s="76"/>
      <c r="K15" s="76"/>
      <c r="L15" s="76"/>
    </row>
    <row r="16" spans="1:12">
      <c r="A16" s="70">
        <v>2013</v>
      </c>
      <c r="B16" s="77">
        <v>12832035</v>
      </c>
      <c r="C16" s="77">
        <v>12022272</v>
      </c>
      <c r="D16" s="71">
        <v>6.3</v>
      </c>
      <c r="E16" s="77">
        <v>155389000</v>
      </c>
      <c r="F16" s="77">
        <v>143929000</v>
      </c>
      <c r="G16" s="71">
        <v>7.4</v>
      </c>
      <c r="H16" s="76"/>
      <c r="I16" s="76"/>
      <c r="K16" s="76"/>
      <c r="L16" s="76"/>
    </row>
    <row r="17" spans="1:12">
      <c r="A17" s="70">
        <v>2014</v>
      </c>
      <c r="B17" s="77">
        <v>13006202</v>
      </c>
      <c r="C17" s="77">
        <v>12333076</v>
      </c>
      <c r="D17" s="71">
        <v>5.2</v>
      </c>
      <c r="E17" s="77">
        <v>155922000</v>
      </c>
      <c r="F17" s="77">
        <v>146305000</v>
      </c>
      <c r="G17" s="71">
        <v>6.2</v>
      </c>
      <c r="H17" s="76"/>
      <c r="I17" s="76"/>
      <c r="K17" s="76"/>
      <c r="L17" s="76"/>
    </row>
    <row r="18" spans="1:12" s="188" customFormat="1">
      <c r="A18" s="70">
        <v>2015</v>
      </c>
      <c r="B18" s="77">
        <v>13090961</v>
      </c>
      <c r="C18" s="77">
        <v>12503464</v>
      </c>
      <c r="D18" s="71">
        <v>4.5</v>
      </c>
      <c r="E18" s="77">
        <v>157130000</v>
      </c>
      <c r="F18" s="77">
        <v>148834000</v>
      </c>
      <c r="G18" s="71">
        <v>5.3</v>
      </c>
      <c r="H18" s="189"/>
      <c r="I18" s="189"/>
      <c r="K18" s="189"/>
      <c r="L18" s="189"/>
    </row>
    <row r="19" spans="1:12" s="221" customFormat="1">
      <c r="A19" s="70">
        <v>2016</v>
      </c>
      <c r="B19" s="77">
        <v>13346836</v>
      </c>
      <c r="C19" s="77">
        <v>12728898</v>
      </c>
      <c r="D19" s="71">
        <v>4.5999999999999996</v>
      </c>
      <c r="E19" s="77">
        <v>159187000</v>
      </c>
      <c r="F19" s="77">
        <v>151436000</v>
      </c>
      <c r="G19" s="71">
        <v>4.9000000000000004</v>
      </c>
      <c r="H19" s="189"/>
      <c r="I19" s="189"/>
      <c r="K19" s="189"/>
      <c r="L19" s="189"/>
    </row>
    <row r="20" spans="1:12">
      <c r="A20" s="70">
        <v>2017</v>
      </c>
      <c r="B20" s="77">
        <v>13473991</v>
      </c>
      <c r="C20" s="77">
        <v>12888025</v>
      </c>
      <c r="D20" s="71">
        <v>4.3</v>
      </c>
      <c r="E20" s="77">
        <v>160320000</v>
      </c>
      <c r="F20" s="77">
        <v>153337000</v>
      </c>
      <c r="G20" s="71">
        <v>4.4000000000000004</v>
      </c>
      <c r="H20" s="76"/>
      <c r="I20" s="76"/>
      <c r="K20" s="76"/>
      <c r="L20" s="76"/>
    </row>
    <row r="21" spans="1:12" s="296" customFormat="1">
      <c r="A21" s="70">
        <v>2018</v>
      </c>
      <c r="B21" s="77">
        <v>13684009</v>
      </c>
      <c r="C21" s="77">
        <v>13149672</v>
      </c>
      <c r="D21" s="71">
        <v>3.9</v>
      </c>
      <c r="E21" s="77">
        <v>162075000</v>
      </c>
      <c r="F21" s="77">
        <v>155761000</v>
      </c>
      <c r="G21" s="71">
        <v>3.9</v>
      </c>
      <c r="H21" s="189"/>
      <c r="I21" s="189"/>
      <c r="K21" s="189"/>
      <c r="L21" s="189"/>
    </row>
    <row r="22" spans="1:12" s="336" customFormat="1">
      <c r="A22" s="70">
        <v>2019</v>
      </c>
      <c r="B22" s="77">
        <v>13871780</v>
      </c>
      <c r="C22" s="77">
        <v>13381020</v>
      </c>
      <c r="D22" s="71">
        <v>3.5</v>
      </c>
      <c r="E22" s="77">
        <v>163539000</v>
      </c>
      <c r="F22" s="77">
        <v>157538000</v>
      </c>
      <c r="G22" s="71">
        <v>3.7</v>
      </c>
      <c r="H22" s="189"/>
      <c r="I22" s="189"/>
      <c r="K22" s="189"/>
      <c r="L22" s="189"/>
    </row>
    <row r="23" spans="1:12" s="577" customFormat="1">
      <c r="A23" s="70">
        <v>2020</v>
      </c>
      <c r="B23" s="77">
        <v>13870874</v>
      </c>
      <c r="C23" s="77">
        <v>12808616</v>
      </c>
      <c r="D23" s="71">
        <v>7.7</v>
      </c>
      <c r="E23" s="77">
        <v>160742000</v>
      </c>
      <c r="F23" s="77">
        <v>147795000</v>
      </c>
      <c r="G23" s="71">
        <v>8.1</v>
      </c>
      <c r="H23" s="189"/>
      <c r="I23" s="189"/>
      <c r="K23" s="189"/>
      <c r="L23" s="189"/>
    </row>
    <row r="24" spans="1:12" s="660" customFormat="1">
      <c r="A24" s="70">
        <v>2021</v>
      </c>
      <c r="B24" s="579">
        <v>14220446</v>
      </c>
      <c r="C24" s="167">
        <v>13413036</v>
      </c>
      <c r="D24" s="96">
        <v>5.7</v>
      </c>
      <c r="E24" s="167">
        <v>161204000</v>
      </c>
      <c r="F24" s="167">
        <v>152581000</v>
      </c>
      <c r="G24" s="96">
        <v>5.3</v>
      </c>
      <c r="H24" s="189"/>
      <c r="I24" s="189"/>
      <c r="K24" s="189"/>
      <c r="L24" s="189"/>
    </row>
    <row r="25" spans="1:12" s="498" customFormat="1">
      <c r="A25" s="70">
        <v>2022</v>
      </c>
      <c r="B25" s="579">
        <v>14662558</v>
      </c>
      <c r="C25" s="167">
        <v>14092833</v>
      </c>
      <c r="D25" s="96">
        <v>3.9</v>
      </c>
      <c r="E25" s="167">
        <v>164287000</v>
      </c>
      <c r="F25" s="167">
        <v>158291000</v>
      </c>
      <c r="G25" s="96">
        <v>3.6</v>
      </c>
      <c r="H25" s="189"/>
      <c r="I25" s="189"/>
      <c r="K25" s="189"/>
      <c r="L25" s="189"/>
    </row>
    <row r="26" spans="1:12" ht="18" customHeight="1">
      <c r="A26" s="798" t="s">
        <v>427</v>
      </c>
      <c r="B26" s="798"/>
      <c r="C26" s="798"/>
      <c r="D26" s="798"/>
      <c r="E26" s="798"/>
      <c r="F26" s="798"/>
      <c r="G26" s="798"/>
    </row>
    <row r="27" spans="1:12" s="563" customFormat="1" ht="18" customHeight="1">
      <c r="A27" s="727" t="s">
        <v>546</v>
      </c>
      <c r="B27" s="727"/>
      <c r="C27" s="727"/>
      <c r="D27" s="727"/>
      <c r="E27" s="727"/>
      <c r="F27" s="727"/>
      <c r="G27" s="727"/>
    </row>
    <row r="28" spans="1:12" ht="15.75" customHeight="1">
      <c r="A28" s="799" t="s">
        <v>209</v>
      </c>
      <c r="B28" s="799"/>
      <c r="C28" s="799"/>
      <c r="D28" s="799"/>
      <c r="E28" s="799"/>
      <c r="F28" s="799"/>
      <c r="G28" s="799"/>
    </row>
    <row r="29" spans="1:12" ht="12.75" hidden="1" customHeight="1">
      <c r="A29" s="798"/>
      <c r="B29" s="798"/>
      <c r="C29" s="798"/>
      <c r="D29" s="798"/>
    </row>
    <row r="30" spans="1:12" hidden="1">
      <c r="A30" s="74"/>
      <c r="B30" s="72"/>
      <c r="C30" s="75"/>
      <c r="D30" s="72"/>
    </row>
    <row r="31" spans="1:12" hidden="1">
      <c r="A31" s="73"/>
      <c r="B31" s="72"/>
      <c r="C31" s="75"/>
      <c r="D31" s="72"/>
    </row>
    <row r="32" spans="1:12" hidden="1">
      <c r="A32" s="73"/>
      <c r="B32" s="72"/>
      <c r="C32" s="75"/>
      <c r="D32" s="72"/>
    </row>
    <row r="33" spans="1:4" hidden="1">
      <c r="A33" s="73"/>
      <c r="B33" s="72"/>
      <c r="C33" s="75"/>
      <c r="D33" s="72"/>
    </row>
    <row r="34" spans="1:4" hidden="1">
      <c r="A34" s="73"/>
      <c r="B34" s="72"/>
      <c r="C34" s="75"/>
      <c r="D34" s="72"/>
    </row>
    <row r="35" spans="1:4" hidden="1">
      <c r="A35" s="73"/>
      <c r="B35" s="72"/>
      <c r="C35" s="75"/>
      <c r="D35" s="72"/>
    </row>
    <row r="36" spans="1:4" hidden="1">
      <c r="A36" s="73"/>
      <c r="B36" s="72"/>
      <c r="C36" s="75"/>
      <c r="D36" s="72"/>
    </row>
    <row r="37" spans="1:4" hidden="1">
      <c r="A37" s="73"/>
      <c r="B37" s="72"/>
      <c r="C37" s="75"/>
      <c r="D37" s="72"/>
    </row>
    <row r="38" spans="1:4" hidden="1">
      <c r="A38" s="73"/>
      <c r="B38" s="72"/>
      <c r="C38" s="75"/>
      <c r="D38" s="72"/>
    </row>
    <row r="39" spans="1:4" hidden="1">
      <c r="A39" s="73"/>
      <c r="B39" s="72"/>
      <c r="C39" s="75"/>
      <c r="D39" s="72"/>
    </row>
    <row r="40" spans="1:4" hidden="1">
      <c r="A40" s="73"/>
      <c r="B40" s="72"/>
      <c r="C40" s="75"/>
      <c r="D40" s="72"/>
    </row>
    <row r="41" spans="1:4" hidden="1">
      <c r="A41" s="73"/>
      <c r="B41" s="72"/>
      <c r="C41" s="72"/>
      <c r="D41" s="75"/>
    </row>
    <row r="42" spans="1:4" hidden="1">
      <c r="A42" s="73"/>
      <c r="B42" s="72"/>
      <c r="C42" s="72"/>
      <c r="D42" s="75"/>
    </row>
    <row r="43" spans="1:4" hidden="1">
      <c r="A43" s="73"/>
      <c r="B43" s="72"/>
      <c r="C43" s="72"/>
      <c r="D43" s="75"/>
    </row>
    <row r="44" spans="1:4" hidden="1">
      <c r="A44" s="59"/>
    </row>
    <row r="45" spans="1:4" hidden="1">
      <c r="A45" s="4"/>
    </row>
    <row r="46" spans="1:4" hidden="1">
      <c r="A46" s="4"/>
    </row>
    <row r="47" spans="1:4" hidden="1">
      <c r="A47" s="796"/>
      <c r="B47" s="796"/>
      <c r="C47" s="796"/>
    </row>
    <row r="48" spans="1:4" hidden="1">
      <c r="A48" s="796"/>
      <c r="B48" s="796"/>
      <c r="C48" s="796"/>
    </row>
  </sheetData>
  <mergeCells count="7">
    <mergeCell ref="A48:C48"/>
    <mergeCell ref="A1:G1"/>
    <mergeCell ref="A29:D29"/>
    <mergeCell ref="A47:C47"/>
    <mergeCell ref="A26:G26"/>
    <mergeCell ref="A28:G28"/>
    <mergeCell ref="A27:G27"/>
  </mergeCells>
  <hyperlinks>
    <hyperlink ref="A27:G27" location="'Table of Contents'!A1" display="Back to Table of Contents" xr:uid="{863A4D89-1C41-4B6E-9A99-82E8D6E91302}"/>
  </hyperlinks>
  <pageMargins left="0.7" right="0.7" top="0.75" bottom="0.75" header="0.3" footer="0.3"/>
  <pageSetup scale="8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1137"/>
  <sheetViews>
    <sheetView showGridLines="0" zoomScaleNormal="100" workbookViewId="0">
      <selection sqref="A1:N1"/>
    </sheetView>
  </sheetViews>
  <sheetFormatPr defaultColWidth="0" defaultRowHeight="11.4" zeroHeight="1"/>
  <cols>
    <col min="1" max="1" width="15.68359375" style="6" customWidth="1"/>
    <col min="2" max="7" width="7.68359375" style="6" customWidth="1"/>
    <col min="8" max="8" width="8" style="6" customWidth="1"/>
    <col min="9" max="14" width="7.68359375" style="6" customWidth="1"/>
    <col min="15" max="15" width="3.5234375" style="6" customWidth="1"/>
    <col min="16" max="16384" width="9.1015625" style="6" hidden="1"/>
  </cols>
  <sheetData>
    <row r="1" spans="1:15" ht="48" customHeight="1">
      <c r="A1" s="797" t="s">
        <v>240</v>
      </c>
      <c r="B1" s="797"/>
      <c r="C1" s="797"/>
      <c r="D1" s="797"/>
      <c r="E1" s="797"/>
      <c r="F1" s="797"/>
      <c r="G1" s="797"/>
      <c r="H1" s="797"/>
      <c r="I1" s="797"/>
      <c r="J1" s="797"/>
      <c r="K1" s="797"/>
      <c r="L1" s="797"/>
      <c r="M1" s="797"/>
      <c r="N1" s="797"/>
      <c r="O1" s="218" t="s">
        <v>26</v>
      </c>
    </row>
    <row r="2" spans="1:15" ht="121.2" customHeight="1">
      <c r="A2" s="226" t="s">
        <v>138</v>
      </c>
      <c r="B2" s="224" t="s">
        <v>137</v>
      </c>
      <c r="C2" s="224" t="s">
        <v>241</v>
      </c>
      <c r="D2" s="225" t="s">
        <v>242</v>
      </c>
      <c r="E2" s="224" t="s">
        <v>243</v>
      </c>
      <c r="F2" s="224" t="s">
        <v>244</v>
      </c>
      <c r="G2" s="224" t="s">
        <v>245</v>
      </c>
      <c r="H2" s="224" t="s">
        <v>246</v>
      </c>
      <c r="I2" s="224" t="s">
        <v>247</v>
      </c>
      <c r="J2" s="224" t="s">
        <v>248</v>
      </c>
      <c r="K2" s="224" t="s">
        <v>249</v>
      </c>
      <c r="L2" s="224" t="s">
        <v>250</v>
      </c>
      <c r="M2" s="224" t="s">
        <v>175</v>
      </c>
      <c r="N2" s="224" t="s">
        <v>251</v>
      </c>
      <c r="O2" s="218" t="s">
        <v>26</v>
      </c>
    </row>
    <row r="3" spans="1:15" s="191" customFormat="1" ht="12" customHeight="1">
      <c r="A3" s="587">
        <v>2018</v>
      </c>
      <c r="B3" s="618" t="s">
        <v>252</v>
      </c>
      <c r="C3" s="619">
        <v>232.5</v>
      </c>
      <c r="D3" s="619">
        <v>723.8</v>
      </c>
      <c r="E3" s="619">
        <v>864.1</v>
      </c>
      <c r="F3" s="619">
        <v>2456.5</v>
      </c>
      <c r="G3" s="619">
        <v>204.1</v>
      </c>
      <c r="H3" s="619">
        <v>770.5</v>
      </c>
      <c r="I3" s="619">
        <v>1713.1</v>
      </c>
      <c r="J3" s="619">
        <v>1680.4</v>
      </c>
      <c r="K3" s="619">
        <v>1768.4</v>
      </c>
      <c r="L3" s="619">
        <v>1944.7</v>
      </c>
      <c r="M3" s="619">
        <v>12358.1</v>
      </c>
      <c r="N3" s="621">
        <v>4.0999999999999996</v>
      </c>
      <c r="O3" s="218" t="s">
        <v>26</v>
      </c>
    </row>
    <row r="4" spans="1:15" s="213" customFormat="1" ht="12" customHeight="1">
      <c r="A4" s="586">
        <v>2018</v>
      </c>
      <c r="B4" s="618" t="s">
        <v>253</v>
      </c>
      <c r="C4" s="619">
        <v>235.7</v>
      </c>
      <c r="D4" s="619">
        <v>727.5</v>
      </c>
      <c r="E4" s="619">
        <v>867.7</v>
      </c>
      <c r="F4" s="619">
        <v>2461.6</v>
      </c>
      <c r="G4" s="619">
        <v>204.7</v>
      </c>
      <c r="H4" s="619">
        <v>772.3</v>
      </c>
      <c r="I4" s="619">
        <v>1720.5</v>
      </c>
      <c r="J4" s="619">
        <v>1684.4</v>
      </c>
      <c r="K4" s="619">
        <v>1771.2</v>
      </c>
      <c r="L4" s="619">
        <v>1950.8</v>
      </c>
      <c r="M4" s="619">
        <v>12396.4</v>
      </c>
      <c r="N4" s="621">
        <v>4</v>
      </c>
      <c r="O4" s="218" t="s">
        <v>26</v>
      </c>
    </row>
    <row r="5" spans="1:15" s="213" customFormat="1" ht="12" customHeight="1">
      <c r="A5" s="586">
        <v>2018</v>
      </c>
      <c r="B5" s="618" t="s">
        <v>254</v>
      </c>
      <c r="C5" s="619">
        <v>239.3</v>
      </c>
      <c r="D5" s="619">
        <v>731.4</v>
      </c>
      <c r="E5" s="619">
        <v>870.8</v>
      </c>
      <c r="F5" s="619">
        <v>2466.4</v>
      </c>
      <c r="G5" s="619">
        <v>204.6</v>
      </c>
      <c r="H5" s="619">
        <v>773.1</v>
      </c>
      <c r="I5" s="619">
        <v>1727.4</v>
      </c>
      <c r="J5" s="619">
        <v>1688.1</v>
      </c>
      <c r="K5" s="619">
        <v>1776.3000000000002</v>
      </c>
      <c r="L5" s="619">
        <v>1955.9</v>
      </c>
      <c r="M5" s="619">
        <v>12433.3</v>
      </c>
      <c r="N5" s="621">
        <v>4</v>
      </c>
      <c r="O5" s="218" t="s">
        <v>26</v>
      </c>
    </row>
    <row r="6" spans="1:15" s="213" customFormat="1" ht="12" customHeight="1">
      <c r="A6" s="586">
        <v>2018</v>
      </c>
      <c r="B6" s="618" t="s">
        <v>142</v>
      </c>
      <c r="C6" s="619">
        <v>242</v>
      </c>
      <c r="D6" s="619">
        <v>733.3</v>
      </c>
      <c r="E6" s="619">
        <v>873.6</v>
      </c>
      <c r="F6" s="619">
        <v>2471.5</v>
      </c>
      <c r="G6" s="619">
        <v>204.6</v>
      </c>
      <c r="H6" s="619">
        <v>773.2</v>
      </c>
      <c r="I6" s="619">
        <v>1729.3</v>
      </c>
      <c r="J6" s="619">
        <v>1688.9</v>
      </c>
      <c r="K6" s="619">
        <v>1780.3</v>
      </c>
      <c r="L6" s="619">
        <v>1954.5</v>
      </c>
      <c r="M6" s="619">
        <v>12451.2</v>
      </c>
      <c r="N6" s="621">
        <v>4</v>
      </c>
      <c r="O6" s="218" t="s">
        <v>26</v>
      </c>
    </row>
    <row r="7" spans="1:15" s="207" customFormat="1" ht="12" customHeight="1">
      <c r="A7" s="586">
        <v>2018</v>
      </c>
      <c r="B7" s="618" t="s">
        <v>255</v>
      </c>
      <c r="C7" s="619">
        <v>245.5</v>
      </c>
      <c r="D7" s="619">
        <v>735.5</v>
      </c>
      <c r="E7" s="619">
        <v>877.3</v>
      </c>
      <c r="F7" s="619">
        <v>2478.4</v>
      </c>
      <c r="G7" s="619">
        <v>205</v>
      </c>
      <c r="H7" s="619">
        <v>775</v>
      </c>
      <c r="I7" s="619">
        <v>1735.7</v>
      </c>
      <c r="J7" s="619">
        <v>1691.2</v>
      </c>
      <c r="K7" s="619">
        <v>1785.5</v>
      </c>
      <c r="L7" s="619">
        <v>1956.8</v>
      </c>
      <c r="M7" s="619">
        <v>12485.9</v>
      </c>
      <c r="N7" s="621">
        <v>3.9</v>
      </c>
      <c r="O7" s="218" t="s">
        <v>26</v>
      </c>
    </row>
    <row r="8" spans="1:15" s="207" customFormat="1" ht="12" customHeight="1">
      <c r="A8" s="586">
        <v>2018</v>
      </c>
      <c r="B8" s="618" t="s">
        <v>256</v>
      </c>
      <c r="C8" s="619">
        <v>247.4</v>
      </c>
      <c r="D8" s="619">
        <v>740.6</v>
      </c>
      <c r="E8" s="619">
        <v>881.4</v>
      </c>
      <c r="F8" s="619">
        <v>2479.5</v>
      </c>
      <c r="G8" s="619">
        <v>205.3</v>
      </c>
      <c r="H8" s="619">
        <v>778.1</v>
      </c>
      <c r="I8" s="619">
        <v>1744.7</v>
      </c>
      <c r="J8" s="619">
        <v>1697.9</v>
      </c>
      <c r="K8" s="619">
        <v>1790.8000000000002</v>
      </c>
      <c r="L8" s="619">
        <v>1958.1</v>
      </c>
      <c r="M8" s="619">
        <v>12523.8</v>
      </c>
      <c r="N8" s="621">
        <v>3.9</v>
      </c>
      <c r="O8" s="218" t="s">
        <v>26</v>
      </c>
    </row>
    <row r="9" spans="1:15" s="207" customFormat="1" ht="12" customHeight="1">
      <c r="A9" s="586">
        <v>2018</v>
      </c>
      <c r="B9" s="618" t="s">
        <v>143</v>
      </c>
      <c r="C9" s="619">
        <v>248.6</v>
      </c>
      <c r="D9" s="619">
        <v>740.3</v>
      </c>
      <c r="E9" s="619">
        <v>884.5</v>
      </c>
      <c r="F9" s="619">
        <v>2482</v>
      </c>
      <c r="G9" s="619">
        <v>204.7</v>
      </c>
      <c r="H9" s="619">
        <v>779.4</v>
      </c>
      <c r="I9" s="619">
        <v>1751.4</v>
      </c>
      <c r="J9" s="619">
        <v>1701.1</v>
      </c>
      <c r="K9" s="619">
        <v>1793.2</v>
      </c>
      <c r="L9" s="619">
        <v>1962.5</v>
      </c>
      <c r="M9" s="619">
        <v>12547.7</v>
      </c>
      <c r="N9" s="621">
        <v>3.9</v>
      </c>
      <c r="O9" s="242" t="s">
        <v>26</v>
      </c>
    </row>
    <row r="10" spans="1:15" s="217" customFormat="1" ht="12" customHeight="1">
      <c r="A10" s="586">
        <v>2018</v>
      </c>
      <c r="B10" s="618" t="s">
        <v>257</v>
      </c>
      <c r="C10" s="619">
        <v>250.1</v>
      </c>
      <c r="D10" s="619">
        <v>745.2</v>
      </c>
      <c r="E10" s="619">
        <v>887.1</v>
      </c>
      <c r="F10" s="619">
        <v>2484.5</v>
      </c>
      <c r="G10" s="619">
        <v>204.5</v>
      </c>
      <c r="H10" s="619">
        <v>781.7</v>
      </c>
      <c r="I10" s="619">
        <v>1757.2</v>
      </c>
      <c r="J10" s="619">
        <v>1703.9</v>
      </c>
      <c r="K10" s="619">
        <v>1803.6999999999998</v>
      </c>
      <c r="L10" s="619">
        <v>1963.4</v>
      </c>
      <c r="M10" s="619">
        <v>12581.3</v>
      </c>
      <c r="N10" s="621">
        <v>3.8</v>
      </c>
      <c r="O10" s="242" t="s">
        <v>26</v>
      </c>
    </row>
    <row r="11" spans="1:15" s="217" customFormat="1" ht="12" customHeight="1">
      <c r="A11" s="586">
        <v>2018</v>
      </c>
      <c r="B11" s="618" t="s">
        <v>258</v>
      </c>
      <c r="C11" s="619">
        <v>251.9</v>
      </c>
      <c r="D11" s="619">
        <v>744.7</v>
      </c>
      <c r="E11" s="619">
        <v>890</v>
      </c>
      <c r="F11" s="619">
        <v>2490</v>
      </c>
      <c r="G11" s="619">
        <v>205.2</v>
      </c>
      <c r="H11" s="619">
        <v>783</v>
      </c>
      <c r="I11" s="619">
        <v>1759.5</v>
      </c>
      <c r="J11" s="619">
        <v>1706.8</v>
      </c>
      <c r="K11" s="619">
        <v>1800.2</v>
      </c>
      <c r="L11" s="619">
        <v>1960.3</v>
      </c>
      <c r="M11" s="619">
        <v>12591.6</v>
      </c>
      <c r="N11" s="621">
        <v>3.8</v>
      </c>
      <c r="O11" s="242" t="s">
        <v>26</v>
      </c>
    </row>
    <row r="12" spans="1:15" s="222" customFormat="1" ht="12" customHeight="1">
      <c r="A12" s="586">
        <v>2018</v>
      </c>
      <c r="B12" s="618" t="s">
        <v>259</v>
      </c>
      <c r="C12" s="619">
        <v>252.8</v>
      </c>
      <c r="D12" s="619">
        <v>747.3</v>
      </c>
      <c r="E12" s="619">
        <v>893.7</v>
      </c>
      <c r="F12" s="619">
        <v>2483.8000000000002</v>
      </c>
      <c r="G12" s="619">
        <v>205.4</v>
      </c>
      <c r="H12" s="619">
        <v>785.5</v>
      </c>
      <c r="I12" s="619">
        <v>1769.1</v>
      </c>
      <c r="J12" s="619">
        <v>1710.4</v>
      </c>
      <c r="K12" s="619">
        <v>1812.9</v>
      </c>
      <c r="L12" s="619">
        <v>1956</v>
      </c>
      <c r="M12" s="619">
        <v>12616.9</v>
      </c>
      <c r="N12" s="621">
        <v>3.8</v>
      </c>
      <c r="O12" s="242" t="s">
        <v>26</v>
      </c>
    </row>
    <row r="13" spans="1:15" s="217" customFormat="1" ht="12" customHeight="1">
      <c r="A13" s="586">
        <v>2018</v>
      </c>
      <c r="B13" s="618" t="s">
        <v>260</v>
      </c>
      <c r="C13" s="619">
        <v>254.1</v>
      </c>
      <c r="D13" s="619">
        <v>750.6</v>
      </c>
      <c r="E13" s="619">
        <v>896.4</v>
      </c>
      <c r="F13" s="619">
        <v>2487.9</v>
      </c>
      <c r="G13" s="619">
        <v>205.2</v>
      </c>
      <c r="H13" s="619">
        <v>787</v>
      </c>
      <c r="I13" s="619">
        <v>1770.9</v>
      </c>
      <c r="J13" s="619">
        <v>1715.6</v>
      </c>
      <c r="K13" s="619">
        <v>1811.1</v>
      </c>
      <c r="L13" s="619">
        <v>1959.5</v>
      </c>
      <c r="M13" s="619">
        <v>12638.3</v>
      </c>
      <c r="N13" s="621">
        <v>3.8</v>
      </c>
      <c r="O13" s="242" t="s">
        <v>26</v>
      </c>
    </row>
    <row r="14" spans="1:15" s="222" customFormat="1" ht="12" customHeight="1">
      <c r="A14" s="586">
        <v>2018</v>
      </c>
      <c r="B14" s="618" t="s">
        <v>261</v>
      </c>
      <c r="C14" s="619">
        <v>254.9</v>
      </c>
      <c r="D14" s="619">
        <v>756.4</v>
      </c>
      <c r="E14" s="619">
        <v>897</v>
      </c>
      <c r="F14" s="619">
        <v>2486.3000000000002</v>
      </c>
      <c r="G14" s="619">
        <v>205.3</v>
      </c>
      <c r="H14" s="619">
        <v>788</v>
      </c>
      <c r="I14" s="619">
        <v>1774.3</v>
      </c>
      <c r="J14" s="619">
        <v>1718.8</v>
      </c>
      <c r="K14" s="619">
        <v>1817.5</v>
      </c>
      <c r="L14" s="619">
        <v>1959.9</v>
      </c>
      <c r="M14" s="619">
        <v>12658.4</v>
      </c>
      <c r="N14" s="621">
        <v>3.8</v>
      </c>
      <c r="O14" s="242" t="s">
        <v>26</v>
      </c>
    </row>
    <row r="15" spans="1:15" s="222" customFormat="1" ht="12" customHeight="1">
      <c r="A15" s="587">
        <v>2019</v>
      </c>
      <c r="B15" s="618" t="s">
        <v>252</v>
      </c>
      <c r="C15" s="619">
        <v>255.5</v>
      </c>
      <c r="D15" s="619">
        <v>760.6</v>
      </c>
      <c r="E15" s="619">
        <v>899.6</v>
      </c>
      <c r="F15" s="619">
        <v>2495.1999999999998</v>
      </c>
      <c r="G15" s="619">
        <v>206.4</v>
      </c>
      <c r="H15" s="619">
        <v>790</v>
      </c>
      <c r="I15" s="619">
        <v>1776.6</v>
      </c>
      <c r="J15" s="619">
        <v>1721.4</v>
      </c>
      <c r="K15" s="619">
        <v>1821.5</v>
      </c>
      <c r="L15" s="619">
        <v>1958.3</v>
      </c>
      <c r="M15" s="619">
        <v>12685.1</v>
      </c>
      <c r="N15" s="621">
        <v>3.7</v>
      </c>
      <c r="O15" s="242" t="s">
        <v>26</v>
      </c>
    </row>
    <row r="16" spans="1:15" s="230" customFormat="1" ht="12" customHeight="1">
      <c r="A16" s="586">
        <v>2019</v>
      </c>
      <c r="B16" s="618" t="s">
        <v>253</v>
      </c>
      <c r="C16" s="619">
        <v>254.8</v>
      </c>
      <c r="D16" s="619">
        <v>764</v>
      </c>
      <c r="E16" s="619">
        <v>901.9</v>
      </c>
      <c r="F16" s="619">
        <v>2494</v>
      </c>
      <c r="G16" s="619">
        <v>207.8</v>
      </c>
      <c r="H16" s="619">
        <v>792.1</v>
      </c>
      <c r="I16" s="619">
        <v>1781.7</v>
      </c>
      <c r="J16" s="619">
        <v>1725.9</v>
      </c>
      <c r="K16" s="619">
        <v>1827.7</v>
      </c>
      <c r="L16" s="619">
        <v>1964</v>
      </c>
      <c r="M16" s="619">
        <v>12713.9</v>
      </c>
      <c r="N16" s="621">
        <v>3.6</v>
      </c>
      <c r="O16" s="242" t="s">
        <v>26</v>
      </c>
    </row>
    <row r="17" spans="1:15" s="230" customFormat="1" ht="12" customHeight="1">
      <c r="A17" s="586">
        <v>2019</v>
      </c>
      <c r="B17" s="618" t="s">
        <v>254</v>
      </c>
      <c r="C17" s="619">
        <v>253.9</v>
      </c>
      <c r="D17" s="619">
        <v>765.1</v>
      </c>
      <c r="E17" s="619">
        <v>903.2</v>
      </c>
      <c r="F17" s="619">
        <v>2493.4</v>
      </c>
      <c r="G17" s="619">
        <v>208.9</v>
      </c>
      <c r="H17" s="619">
        <v>793.7</v>
      </c>
      <c r="I17" s="619">
        <v>1780</v>
      </c>
      <c r="J17" s="619">
        <v>1728.7</v>
      </c>
      <c r="K17" s="619">
        <v>1826.4</v>
      </c>
      <c r="L17" s="619">
        <v>1967.6</v>
      </c>
      <c r="M17" s="619">
        <v>12720.9</v>
      </c>
      <c r="N17" s="621">
        <v>3.5</v>
      </c>
      <c r="O17" s="242" t="s">
        <v>26</v>
      </c>
    </row>
    <row r="18" spans="1:15" s="230" customFormat="1" ht="12" customHeight="1">
      <c r="A18" s="586">
        <v>2019</v>
      </c>
      <c r="B18" s="618" t="s">
        <v>142</v>
      </c>
      <c r="C18" s="619">
        <v>255.1</v>
      </c>
      <c r="D18" s="619">
        <v>768.8</v>
      </c>
      <c r="E18" s="619">
        <v>905.6</v>
      </c>
      <c r="F18" s="619">
        <v>2496.6999999999998</v>
      </c>
      <c r="G18" s="619">
        <v>209.9</v>
      </c>
      <c r="H18" s="619">
        <v>797.1</v>
      </c>
      <c r="I18" s="619">
        <v>1791.9</v>
      </c>
      <c r="J18" s="619">
        <v>1731.8</v>
      </c>
      <c r="K18" s="619">
        <v>1829.6000000000001</v>
      </c>
      <c r="L18" s="619">
        <v>1968.5</v>
      </c>
      <c r="M18" s="619">
        <v>12755</v>
      </c>
      <c r="N18" s="621">
        <v>3.5</v>
      </c>
      <c r="O18" s="242" t="s">
        <v>26</v>
      </c>
    </row>
    <row r="19" spans="1:15" s="233" customFormat="1" ht="12" customHeight="1">
      <c r="A19" s="586">
        <v>2019</v>
      </c>
      <c r="B19" s="618" t="s">
        <v>255</v>
      </c>
      <c r="C19" s="619">
        <v>254.9</v>
      </c>
      <c r="D19" s="619">
        <v>770.2</v>
      </c>
      <c r="E19" s="619">
        <v>907.4</v>
      </c>
      <c r="F19" s="619">
        <v>2500.4</v>
      </c>
      <c r="G19" s="619">
        <v>210.2</v>
      </c>
      <c r="H19" s="619">
        <v>799.2</v>
      </c>
      <c r="I19" s="619">
        <v>1796.8</v>
      </c>
      <c r="J19" s="619">
        <v>1736.9</v>
      </c>
      <c r="K19" s="619">
        <v>1835.1</v>
      </c>
      <c r="L19" s="619">
        <v>1972.6</v>
      </c>
      <c r="M19" s="619">
        <v>12783.7</v>
      </c>
      <c r="N19" s="621">
        <v>3.4</v>
      </c>
      <c r="O19" s="242" t="s">
        <v>26</v>
      </c>
    </row>
    <row r="20" spans="1:15" s="233" customFormat="1" ht="12" customHeight="1">
      <c r="A20" s="586">
        <v>2019</v>
      </c>
      <c r="B20" s="618" t="s">
        <v>256</v>
      </c>
      <c r="C20" s="619">
        <v>252.9</v>
      </c>
      <c r="D20" s="619">
        <v>771.5</v>
      </c>
      <c r="E20" s="619">
        <v>909.2</v>
      </c>
      <c r="F20" s="619">
        <v>2504.1</v>
      </c>
      <c r="G20" s="619">
        <v>210.6</v>
      </c>
      <c r="H20" s="619">
        <v>802.1</v>
      </c>
      <c r="I20" s="619">
        <v>1801.8</v>
      </c>
      <c r="J20" s="619">
        <v>1736</v>
      </c>
      <c r="K20" s="619">
        <v>1838.5</v>
      </c>
      <c r="L20" s="619">
        <v>1976.7</v>
      </c>
      <c r="M20" s="619">
        <v>12803.4</v>
      </c>
      <c r="N20" s="621">
        <v>3.4</v>
      </c>
      <c r="O20" s="242" t="s">
        <v>26</v>
      </c>
    </row>
    <row r="21" spans="1:15" s="233" customFormat="1" ht="12" customHeight="1">
      <c r="A21" s="586">
        <v>2019</v>
      </c>
      <c r="B21" s="618" t="s">
        <v>143</v>
      </c>
      <c r="C21" s="619">
        <v>250.5</v>
      </c>
      <c r="D21" s="619">
        <v>776.6</v>
      </c>
      <c r="E21" s="619">
        <v>910</v>
      </c>
      <c r="F21" s="619">
        <v>2510.8000000000002</v>
      </c>
      <c r="G21" s="619">
        <v>207.7</v>
      </c>
      <c r="H21" s="619">
        <v>804.3</v>
      </c>
      <c r="I21" s="619">
        <v>1809.7</v>
      </c>
      <c r="J21" s="619">
        <v>1742.6</v>
      </c>
      <c r="K21" s="619">
        <v>1845.5</v>
      </c>
      <c r="L21" s="619">
        <v>1981.1</v>
      </c>
      <c r="M21" s="619">
        <v>12838.8</v>
      </c>
      <c r="N21" s="621">
        <v>3.5</v>
      </c>
      <c r="O21" s="242" t="s">
        <v>26</v>
      </c>
    </row>
    <row r="22" spans="1:15" s="249" customFormat="1" ht="12" customHeight="1">
      <c r="A22" s="586">
        <v>2019</v>
      </c>
      <c r="B22" s="618" t="s">
        <v>257</v>
      </c>
      <c r="C22" s="619">
        <v>248.2</v>
      </c>
      <c r="D22" s="619">
        <v>780.5</v>
      </c>
      <c r="E22" s="619">
        <v>910.8</v>
      </c>
      <c r="F22" s="619">
        <v>2511.5</v>
      </c>
      <c r="G22" s="619">
        <v>210.2</v>
      </c>
      <c r="H22" s="619">
        <v>806.7</v>
      </c>
      <c r="I22" s="619">
        <v>1813.6</v>
      </c>
      <c r="J22" s="619">
        <v>1748.8</v>
      </c>
      <c r="K22" s="619">
        <v>1847.8999999999999</v>
      </c>
      <c r="L22" s="619">
        <v>1987.3</v>
      </c>
      <c r="M22" s="619">
        <v>12865.5</v>
      </c>
      <c r="N22" s="621">
        <v>3.5</v>
      </c>
      <c r="O22" s="248"/>
    </row>
    <row r="23" spans="1:15" s="249" customFormat="1" ht="12" customHeight="1">
      <c r="A23" s="586">
        <v>2019</v>
      </c>
      <c r="B23" s="618" t="s">
        <v>258</v>
      </c>
      <c r="C23" s="619">
        <v>245.2</v>
      </c>
      <c r="D23" s="619">
        <v>783.4</v>
      </c>
      <c r="E23" s="619">
        <v>911.5</v>
      </c>
      <c r="F23" s="619">
        <v>2513.6</v>
      </c>
      <c r="G23" s="619">
        <v>210.4</v>
      </c>
      <c r="H23" s="619">
        <v>808.6</v>
      </c>
      <c r="I23" s="619">
        <v>1815.1</v>
      </c>
      <c r="J23" s="619">
        <v>1752.3</v>
      </c>
      <c r="K23" s="619">
        <v>1849.6</v>
      </c>
      <c r="L23" s="619">
        <v>1987.8</v>
      </c>
      <c r="M23" s="619">
        <v>12877.5</v>
      </c>
      <c r="N23" s="621">
        <v>3.6</v>
      </c>
      <c r="O23" s="248"/>
    </row>
    <row r="24" spans="1:15" s="249" customFormat="1" ht="12" customHeight="1">
      <c r="A24" s="586">
        <v>2019</v>
      </c>
      <c r="B24" s="618" t="s">
        <v>259</v>
      </c>
      <c r="C24" s="619">
        <v>241.9</v>
      </c>
      <c r="D24" s="619">
        <v>782.6</v>
      </c>
      <c r="E24" s="619">
        <v>906.7</v>
      </c>
      <c r="F24" s="619">
        <v>2514.9</v>
      </c>
      <c r="G24" s="619">
        <v>210.9</v>
      </c>
      <c r="H24" s="619">
        <v>809.4</v>
      </c>
      <c r="I24" s="619">
        <v>1821</v>
      </c>
      <c r="J24" s="619">
        <v>1755.4</v>
      </c>
      <c r="K24" s="619">
        <v>1854.3</v>
      </c>
      <c r="L24" s="619">
        <v>1991.3</v>
      </c>
      <c r="M24" s="619">
        <v>12888.4</v>
      </c>
      <c r="N24" s="621">
        <v>3.5</v>
      </c>
      <c r="O24" s="248"/>
    </row>
    <row r="25" spans="1:15" s="298" customFormat="1" ht="12" customHeight="1">
      <c r="A25" s="586">
        <v>2019</v>
      </c>
      <c r="B25" s="618" t="s">
        <v>260</v>
      </c>
      <c r="C25" s="619">
        <v>238.6</v>
      </c>
      <c r="D25" s="619">
        <v>784.3</v>
      </c>
      <c r="E25" s="619">
        <v>911</v>
      </c>
      <c r="F25" s="619">
        <v>2523.6</v>
      </c>
      <c r="G25" s="619">
        <v>211.1</v>
      </c>
      <c r="H25" s="619">
        <v>811.5</v>
      </c>
      <c r="I25" s="619">
        <v>1825.6</v>
      </c>
      <c r="J25" s="619">
        <v>1762.2</v>
      </c>
      <c r="K25" s="619">
        <v>1860.5</v>
      </c>
      <c r="L25" s="619">
        <v>1992</v>
      </c>
      <c r="M25" s="619">
        <v>12920.4</v>
      </c>
      <c r="N25" s="621">
        <v>3.5</v>
      </c>
      <c r="O25" s="297"/>
    </row>
    <row r="26" spans="1:15" s="298" customFormat="1" ht="12" customHeight="1">
      <c r="A26" s="586">
        <v>2019</v>
      </c>
      <c r="B26" s="618" t="s">
        <v>261</v>
      </c>
      <c r="C26" s="619">
        <v>235.5</v>
      </c>
      <c r="D26" s="619">
        <v>782.4</v>
      </c>
      <c r="E26" s="619">
        <v>910.3</v>
      </c>
      <c r="F26" s="619">
        <v>2526.1</v>
      </c>
      <c r="G26" s="619">
        <v>211.7</v>
      </c>
      <c r="H26" s="619">
        <v>813.3</v>
      </c>
      <c r="I26" s="619">
        <v>1823.6</v>
      </c>
      <c r="J26" s="619">
        <v>1761.9</v>
      </c>
      <c r="K26" s="619">
        <v>1865.9</v>
      </c>
      <c r="L26" s="619">
        <v>1990.5</v>
      </c>
      <c r="M26" s="619">
        <v>12921.2</v>
      </c>
      <c r="N26" s="621">
        <v>3.5</v>
      </c>
      <c r="O26" s="297"/>
    </row>
    <row r="27" spans="1:15" s="298" customFormat="1" ht="12" customHeight="1">
      <c r="A27" s="587">
        <v>2020</v>
      </c>
      <c r="B27" s="618" t="s">
        <v>252</v>
      </c>
      <c r="C27" s="619">
        <v>234.1</v>
      </c>
      <c r="D27" s="619">
        <v>781.8</v>
      </c>
      <c r="E27" s="619">
        <v>910.4</v>
      </c>
      <c r="F27" s="619">
        <v>2528.9</v>
      </c>
      <c r="G27" s="619">
        <v>212.4</v>
      </c>
      <c r="H27" s="619">
        <v>815.5</v>
      </c>
      <c r="I27" s="619">
        <v>1830.2</v>
      </c>
      <c r="J27" s="619">
        <v>1774.7</v>
      </c>
      <c r="K27" s="619">
        <v>1868.6</v>
      </c>
      <c r="L27" s="619">
        <v>1996.4</v>
      </c>
      <c r="M27" s="619">
        <v>12953</v>
      </c>
      <c r="N27" s="621">
        <v>3.4</v>
      </c>
      <c r="O27" s="297"/>
    </row>
    <row r="28" spans="1:15" s="308" customFormat="1" ht="12" customHeight="1">
      <c r="A28" s="586">
        <v>2020</v>
      </c>
      <c r="B28" s="618" t="s">
        <v>253</v>
      </c>
      <c r="C28" s="619">
        <v>234.7</v>
      </c>
      <c r="D28" s="619">
        <v>781.1</v>
      </c>
      <c r="E28" s="619">
        <v>909.6</v>
      </c>
      <c r="F28" s="619">
        <v>2526.3000000000002</v>
      </c>
      <c r="G28" s="619">
        <v>212.2</v>
      </c>
      <c r="H28" s="619">
        <v>817.8</v>
      </c>
      <c r="I28" s="619">
        <v>1839.3</v>
      </c>
      <c r="J28" s="619">
        <v>1777.3</v>
      </c>
      <c r="K28" s="619">
        <v>1868.7</v>
      </c>
      <c r="L28" s="619">
        <v>1999.2</v>
      </c>
      <c r="M28" s="619">
        <v>12966.2</v>
      </c>
      <c r="N28" s="621">
        <v>3.5</v>
      </c>
      <c r="O28" s="307"/>
    </row>
    <row r="29" spans="1:15" s="308" customFormat="1" ht="12" customHeight="1">
      <c r="A29" s="586">
        <v>2020</v>
      </c>
      <c r="B29" s="622" t="s">
        <v>254</v>
      </c>
      <c r="C29" s="619">
        <v>232.7</v>
      </c>
      <c r="D29" s="619">
        <v>779.4</v>
      </c>
      <c r="E29" s="619">
        <v>908.1</v>
      </c>
      <c r="F29" s="619">
        <v>2522.3000000000002</v>
      </c>
      <c r="G29" s="619">
        <v>210.9</v>
      </c>
      <c r="H29" s="619">
        <v>817.8</v>
      </c>
      <c r="I29" s="619">
        <v>1828</v>
      </c>
      <c r="J29" s="619">
        <v>1773.2</v>
      </c>
      <c r="K29" s="619">
        <v>1823.1</v>
      </c>
      <c r="L29" s="619">
        <v>2001.9</v>
      </c>
      <c r="M29" s="619">
        <v>12897.4</v>
      </c>
      <c r="N29" s="621">
        <v>5.0999999999999996</v>
      </c>
      <c r="O29" s="307"/>
    </row>
    <row r="30" spans="1:15" s="308" customFormat="1" ht="12" customHeight="1">
      <c r="A30" s="586">
        <v>2020</v>
      </c>
      <c r="B30" s="618" t="s">
        <v>142</v>
      </c>
      <c r="C30" s="619">
        <v>208</v>
      </c>
      <c r="D30" s="619">
        <v>724.2</v>
      </c>
      <c r="E30" s="619">
        <v>854.8</v>
      </c>
      <c r="F30" s="619">
        <v>2322.6999999999998</v>
      </c>
      <c r="G30" s="619">
        <v>192.6</v>
      </c>
      <c r="H30" s="619">
        <v>792.7</v>
      </c>
      <c r="I30" s="619">
        <v>1684.6</v>
      </c>
      <c r="J30" s="619">
        <v>1598.2</v>
      </c>
      <c r="K30" s="619">
        <v>1190.6999999999998</v>
      </c>
      <c r="L30" s="619">
        <v>1950.2</v>
      </c>
      <c r="M30" s="619">
        <v>11518.7</v>
      </c>
      <c r="N30" s="621">
        <v>12.6</v>
      </c>
      <c r="O30" s="307"/>
    </row>
    <row r="31" spans="1:15" s="314" customFormat="1" ht="12" customHeight="1">
      <c r="A31" s="586">
        <v>2020</v>
      </c>
      <c r="B31" s="618" t="s">
        <v>255</v>
      </c>
      <c r="C31" s="619">
        <v>188.1</v>
      </c>
      <c r="D31" s="619">
        <v>729.3</v>
      </c>
      <c r="E31" s="619">
        <v>857</v>
      </c>
      <c r="F31" s="619">
        <v>2378.6</v>
      </c>
      <c r="G31" s="619">
        <v>192</v>
      </c>
      <c r="H31" s="619">
        <v>794</v>
      </c>
      <c r="I31" s="619">
        <v>1700.2</v>
      </c>
      <c r="J31" s="619">
        <v>1645.2</v>
      </c>
      <c r="K31" s="619">
        <v>1354.7</v>
      </c>
      <c r="L31" s="619">
        <v>1917.7</v>
      </c>
      <c r="M31" s="619">
        <v>11756.8</v>
      </c>
      <c r="N31" s="621">
        <v>11.8</v>
      </c>
      <c r="O31" s="313"/>
    </row>
    <row r="32" spans="1:15" s="314" customFormat="1" ht="12" customHeight="1">
      <c r="A32" s="586">
        <v>2020</v>
      </c>
      <c r="B32" s="618" t="s">
        <v>256</v>
      </c>
      <c r="C32" s="619">
        <v>176.9</v>
      </c>
      <c r="D32" s="619">
        <v>728.7</v>
      </c>
      <c r="E32" s="619">
        <v>858.2</v>
      </c>
      <c r="F32" s="619">
        <v>2437.6999999999998</v>
      </c>
      <c r="G32" s="619">
        <v>191.9</v>
      </c>
      <c r="H32" s="619">
        <v>795.6</v>
      </c>
      <c r="I32" s="619">
        <v>1709.9</v>
      </c>
      <c r="J32" s="619">
        <v>1674.8</v>
      </c>
      <c r="K32" s="619">
        <v>1486</v>
      </c>
      <c r="L32" s="619">
        <v>1924.2</v>
      </c>
      <c r="M32" s="619">
        <v>11983.9</v>
      </c>
      <c r="N32" s="621">
        <v>10.1</v>
      </c>
      <c r="O32" s="313"/>
    </row>
    <row r="33" spans="1:15" s="314" customFormat="1" ht="12" customHeight="1">
      <c r="A33" s="586">
        <v>2020</v>
      </c>
      <c r="B33" s="618" t="s">
        <v>143</v>
      </c>
      <c r="C33" s="619">
        <v>172</v>
      </c>
      <c r="D33" s="619">
        <v>720.5</v>
      </c>
      <c r="E33" s="619">
        <v>851.4</v>
      </c>
      <c r="F33" s="619">
        <v>2440.8000000000002</v>
      </c>
      <c r="G33" s="619">
        <v>191.2</v>
      </c>
      <c r="H33" s="619">
        <v>795.2</v>
      </c>
      <c r="I33" s="619">
        <v>1726.6</v>
      </c>
      <c r="J33" s="619">
        <v>1672.9</v>
      </c>
      <c r="K33" s="619">
        <v>1473.8000000000002</v>
      </c>
      <c r="L33" s="619">
        <v>1963</v>
      </c>
      <c r="M33" s="619">
        <v>12007.4</v>
      </c>
      <c r="N33" s="621">
        <v>9.3000000000000007</v>
      </c>
      <c r="O33" s="313"/>
    </row>
    <row r="34" spans="1:15" s="329" customFormat="1" ht="12" customHeight="1">
      <c r="A34" s="586">
        <v>2020</v>
      </c>
      <c r="B34" s="618" t="s">
        <v>257</v>
      </c>
      <c r="C34" s="619">
        <v>169.9</v>
      </c>
      <c r="D34" s="619">
        <v>718</v>
      </c>
      <c r="E34" s="619">
        <v>852.2</v>
      </c>
      <c r="F34" s="619">
        <v>2458.1999999999998</v>
      </c>
      <c r="G34" s="619">
        <v>191.8</v>
      </c>
      <c r="H34" s="619">
        <v>797</v>
      </c>
      <c r="I34" s="619">
        <v>1745.7</v>
      </c>
      <c r="J34" s="619">
        <v>1673.1</v>
      </c>
      <c r="K34" s="619">
        <v>1498.5</v>
      </c>
      <c r="L34" s="619">
        <v>1995.6</v>
      </c>
      <c r="M34" s="619">
        <v>12100</v>
      </c>
      <c r="N34" s="621">
        <v>8.1</v>
      </c>
      <c r="O34" s="328"/>
    </row>
    <row r="35" spans="1:15" s="329" customFormat="1" ht="12" customHeight="1">
      <c r="A35" s="586">
        <v>2020</v>
      </c>
      <c r="B35" s="618" t="s">
        <v>258</v>
      </c>
      <c r="C35" s="619">
        <v>169.4</v>
      </c>
      <c r="D35" s="619">
        <v>718.1</v>
      </c>
      <c r="E35" s="619">
        <v>854.4</v>
      </c>
      <c r="F35" s="619">
        <v>2473.1</v>
      </c>
      <c r="G35" s="619">
        <v>197.3</v>
      </c>
      <c r="H35" s="619">
        <v>798.8</v>
      </c>
      <c r="I35" s="619">
        <v>1749.1</v>
      </c>
      <c r="J35" s="619">
        <v>1679.9</v>
      </c>
      <c r="K35" s="619">
        <v>1542.9</v>
      </c>
      <c r="L35" s="619">
        <v>1989.8</v>
      </c>
      <c r="M35" s="619">
        <v>12172.8</v>
      </c>
      <c r="N35" s="621">
        <v>7.7</v>
      </c>
      <c r="O35" s="328"/>
    </row>
    <row r="36" spans="1:15" s="329" customFormat="1" ht="12" customHeight="1">
      <c r="A36" s="586">
        <v>2020</v>
      </c>
      <c r="B36" s="618" t="s">
        <v>259</v>
      </c>
      <c r="C36" s="619">
        <v>170.6</v>
      </c>
      <c r="D36" s="619">
        <v>720.4</v>
      </c>
      <c r="E36" s="619">
        <v>856.5</v>
      </c>
      <c r="F36" s="619">
        <v>2492.6</v>
      </c>
      <c r="G36" s="619">
        <v>197.6</v>
      </c>
      <c r="H36" s="619">
        <v>803.5</v>
      </c>
      <c r="I36" s="619">
        <v>1776</v>
      </c>
      <c r="J36" s="619">
        <v>1698.2</v>
      </c>
      <c r="K36" s="619">
        <v>1591.5</v>
      </c>
      <c r="L36" s="619">
        <v>1951.9</v>
      </c>
      <c r="M36" s="619">
        <v>12258.8</v>
      </c>
      <c r="N36" s="621">
        <v>7.1</v>
      </c>
      <c r="O36" s="328"/>
    </row>
    <row r="37" spans="1:15" ht="12" customHeight="1">
      <c r="A37" s="586">
        <v>2020</v>
      </c>
      <c r="B37" s="618" t="s">
        <v>260</v>
      </c>
      <c r="C37" s="619">
        <v>171.4</v>
      </c>
      <c r="D37" s="619">
        <v>722.3</v>
      </c>
      <c r="E37" s="619">
        <v>858.1</v>
      </c>
      <c r="F37" s="619">
        <v>2502.6999999999998</v>
      </c>
      <c r="G37" s="619">
        <v>197.1</v>
      </c>
      <c r="H37" s="619">
        <v>806.7</v>
      </c>
      <c r="I37" s="619">
        <v>1795.5</v>
      </c>
      <c r="J37" s="619">
        <v>1705</v>
      </c>
      <c r="K37" s="619">
        <v>1608.4</v>
      </c>
      <c r="L37" s="619">
        <v>1946.5</v>
      </c>
      <c r="M37" s="619">
        <v>12313.7</v>
      </c>
      <c r="N37" s="621">
        <v>6.9</v>
      </c>
      <c r="O37" s="242" t="s">
        <v>26</v>
      </c>
    </row>
    <row r="38" spans="1:15" s="338" customFormat="1" ht="12" customHeight="1">
      <c r="A38" s="586">
        <v>2020</v>
      </c>
      <c r="B38" s="618" t="s">
        <v>261</v>
      </c>
      <c r="C38" s="619">
        <v>171.6</v>
      </c>
      <c r="D38" s="619">
        <v>723.4</v>
      </c>
      <c r="E38" s="619">
        <v>861.3</v>
      </c>
      <c r="F38" s="619">
        <v>2504</v>
      </c>
      <c r="G38" s="619">
        <v>196.8</v>
      </c>
      <c r="H38" s="619">
        <v>809</v>
      </c>
      <c r="I38" s="619">
        <v>1808.4</v>
      </c>
      <c r="J38" s="619">
        <v>1710.3</v>
      </c>
      <c r="K38" s="619">
        <v>1617.6000000000001</v>
      </c>
      <c r="L38" s="619">
        <v>1950</v>
      </c>
      <c r="M38" s="619">
        <v>12352.4</v>
      </c>
      <c r="N38" s="621">
        <v>6.9</v>
      </c>
      <c r="O38" s="337"/>
    </row>
    <row r="39" spans="1:15" s="338" customFormat="1" ht="12" customHeight="1">
      <c r="A39" s="234">
        <v>2021</v>
      </c>
      <c r="B39" s="618" t="s">
        <v>252</v>
      </c>
      <c r="C39" s="619">
        <v>173.1</v>
      </c>
      <c r="D39" s="619">
        <v>721.7</v>
      </c>
      <c r="E39" s="619">
        <v>862</v>
      </c>
      <c r="F39" s="619">
        <v>2513.3000000000002</v>
      </c>
      <c r="G39" s="619">
        <v>200.2</v>
      </c>
      <c r="H39" s="619">
        <v>812.3</v>
      </c>
      <c r="I39" s="619">
        <v>1820.1</v>
      </c>
      <c r="J39" s="619">
        <v>1713.3</v>
      </c>
      <c r="K39" s="619">
        <v>1628.9</v>
      </c>
      <c r="L39" s="619">
        <v>1952</v>
      </c>
      <c r="M39" s="619">
        <v>12396.9</v>
      </c>
      <c r="N39" s="621">
        <v>6.7</v>
      </c>
      <c r="O39" s="337"/>
    </row>
    <row r="40" spans="1:15" s="338" customFormat="1" ht="12" customHeight="1">
      <c r="A40" s="165">
        <v>2021</v>
      </c>
      <c r="B40" s="618" t="s">
        <v>253</v>
      </c>
      <c r="C40" s="619">
        <v>174.3</v>
      </c>
      <c r="D40" s="619">
        <v>713.2</v>
      </c>
      <c r="E40" s="619">
        <v>860.3</v>
      </c>
      <c r="F40" s="619">
        <v>2517.1</v>
      </c>
      <c r="G40" s="619">
        <v>200.2</v>
      </c>
      <c r="H40" s="619">
        <v>813</v>
      </c>
      <c r="I40" s="619">
        <v>1817.8</v>
      </c>
      <c r="J40" s="619">
        <v>1704.5</v>
      </c>
      <c r="K40" s="619">
        <v>1608.6</v>
      </c>
      <c r="L40" s="619">
        <v>1942.9</v>
      </c>
      <c r="M40" s="619">
        <v>12351.9</v>
      </c>
      <c r="N40" s="621">
        <v>6.6</v>
      </c>
      <c r="O40" s="337"/>
    </row>
    <row r="41" spans="1:15" s="342" customFormat="1" ht="12" customHeight="1">
      <c r="A41" s="165">
        <v>2021</v>
      </c>
      <c r="B41" s="618" t="s">
        <v>254</v>
      </c>
      <c r="C41" s="619">
        <v>176.6</v>
      </c>
      <c r="D41" s="619">
        <v>734</v>
      </c>
      <c r="E41" s="619">
        <v>867.3</v>
      </c>
      <c r="F41" s="619">
        <v>2533.1999999999998</v>
      </c>
      <c r="G41" s="619">
        <v>201.5</v>
      </c>
      <c r="H41" s="619">
        <v>821</v>
      </c>
      <c r="I41" s="619">
        <v>1844.3</v>
      </c>
      <c r="J41" s="619">
        <v>1714.1</v>
      </c>
      <c r="K41" s="619">
        <v>1641.8</v>
      </c>
      <c r="L41" s="619">
        <v>1942.2</v>
      </c>
      <c r="M41" s="619">
        <v>12476</v>
      </c>
      <c r="N41" s="621">
        <v>6.4</v>
      </c>
      <c r="O41" s="341"/>
    </row>
    <row r="42" spans="1:15" s="342" customFormat="1" ht="12" customHeight="1">
      <c r="A42" s="165">
        <v>2021</v>
      </c>
      <c r="B42" s="618" t="s">
        <v>142</v>
      </c>
      <c r="C42" s="619">
        <v>178.9</v>
      </c>
      <c r="D42" s="619">
        <v>733.7</v>
      </c>
      <c r="E42" s="619">
        <v>866.7</v>
      </c>
      <c r="F42" s="619">
        <v>2531.4</v>
      </c>
      <c r="G42" s="619">
        <v>203</v>
      </c>
      <c r="H42" s="619">
        <v>822.7</v>
      </c>
      <c r="I42" s="619">
        <v>1857.4</v>
      </c>
      <c r="J42" s="619">
        <v>1722.9</v>
      </c>
      <c r="K42" s="619">
        <v>1670.8</v>
      </c>
      <c r="L42" s="619">
        <v>1955</v>
      </c>
      <c r="M42" s="619">
        <v>12542.5</v>
      </c>
      <c r="N42" s="621">
        <v>6.2</v>
      </c>
      <c r="O42" s="341"/>
    </row>
    <row r="43" spans="1:15" s="357" customFormat="1" ht="12" customHeight="1">
      <c r="A43" s="165">
        <v>2021</v>
      </c>
      <c r="B43" s="618" t="s">
        <v>255</v>
      </c>
      <c r="C43" s="619">
        <v>178.6</v>
      </c>
      <c r="D43" s="619">
        <v>729.2</v>
      </c>
      <c r="E43" s="619">
        <v>868.4</v>
      </c>
      <c r="F43" s="619">
        <v>2550.6999999999998</v>
      </c>
      <c r="G43" s="619">
        <v>204.8</v>
      </c>
      <c r="H43" s="619">
        <v>824.3</v>
      </c>
      <c r="I43" s="619">
        <v>1877.8</v>
      </c>
      <c r="J43" s="619">
        <v>1721.3</v>
      </c>
      <c r="K43" s="619">
        <v>1688.1</v>
      </c>
      <c r="L43" s="619">
        <v>1951.5</v>
      </c>
      <c r="M43" s="619">
        <v>12594.7</v>
      </c>
      <c r="N43" s="621">
        <v>5.9</v>
      </c>
      <c r="O43" s="356"/>
    </row>
    <row r="44" spans="1:15" s="357" customFormat="1" ht="12" customHeight="1">
      <c r="A44" s="165">
        <v>2021</v>
      </c>
      <c r="B44" s="618" t="s">
        <v>256</v>
      </c>
      <c r="C44" s="619">
        <v>178.2</v>
      </c>
      <c r="D44" s="619">
        <v>729.8</v>
      </c>
      <c r="E44" s="619">
        <v>871.3</v>
      </c>
      <c r="F44" s="619">
        <v>2563</v>
      </c>
      <c r="G44" s="619">
        <v>206.8</v>
      </c>
      <c r="H44" s="619">
        <v>826.8</v>
      </c>
      <c r="I44" s="619">
        <v>1879.2</v>
      </c>
      <c r="J44" s="619">
        <v>1730.8</v>
      </c>
      <c r="K44" s="619">
        <v>1707.9</v>
      </c>
      <c r="L44" s="619">
        <v>1958.6</v>
      </c>
      <c r="M44" s="619">
        <v>12652.4</v>
      </c>
      <c r="N44" s="621">
        <v>5.9</v>
      </c>
      <c r="O44" s="356"/>
    </row>
    <row r="45" spans="1:15" s="357" customFormat="1" ht="12" customHeight="1">
      <c r="A45" s="165">
        <v>2021</v>
      </c>
      <c r="B45" s="618" t="s">
        <v>143</v>
      </c>
      <c r="C45" s="619">
        <v>181.7</v>
      </c>
      <c r="D45" s="619">
        <v>736.2</v>
      </c>
      <c r="E45" s="619">
        <v>874.2</v>
      </c>
      <c r="F45" s="619">
        <v>2575.5</v>
      </c>
      <c r="G45" s="619">
        <v>209.3</v>
      </c>
      <c r="H45" s="619">
        <v>835.5</v>
      </c>
      <c r="I45" s="619">
        <v>1899.5</v>
      </c>
      <c r="J45" s="619">
        <v>1746.8</v>
      </c>
      <c r="K45" s="619">
        <v>1736.1</v>
      </c>
      <c r="L45" s="619">
        <v>1981.6</v>
      </c>
      <c r="M45" s="619">
        <v>12776.4</v>
      </c>
      <c r="N45" s="621">
        <v>5.6</v>
      </c>
      <c r="O45" s="356"/>
    </row>
    <row r="46" spans="1:15" s="357" customFormat="1" ht="12" customHeight="1">
      <c r="A46" s="165">
        <v>2021</v>
      </c>
      <c r="B46" s="618" t="s">
        <v>257</v>
      </c>
      <c r="C46" s="619">
        <v>180.9</v>
      </c>
      <c r="D46" s="619">
        <v>735.7</v>
      </c>
      <c r="E46" s="619">
        <v>876.7</v>
      </c>
      <c r="F46" s="619">
        <v>2582</v>
      </c>
      <c r="G46" s="619">
        <v>210.9</v>
      </c>
      <c r="H46" s="619">
        <v>838.5</v>
      </c>
      <c r="I46" s="619">
        <v>1912.5</v>
      </c>
      <c r="J46" s="619">
        <v>1740.4</v>
      </c>
      <c r="K46" s="619">
        <v>1740.7</v>
      </c>
      <c r="L46" s="619">
        <v>1984.9</v>
      </c>
      <c r="M46" s="619">
        <v>12803.2</v>
      </c>
      <c r="N46" s="621">
        <v>5.4</v>
      </c>
      <c r="O46" s="499"/>
    </row>
    <row r="47" spans="1:15" s="357" customFormat="1" ht="12" customHeight="1">
      <c r="A47" s="165">
        <v>2021</v>
      </c>
      <c r="B47" s="618" t="s">
        <v>258</v>
      </c>
      <c r="C47" s="619">
        <v>180.9</v>
      </c>
      <c r="D47" s="619">
        <v>740.1</v>
      </c>
      <c r="E47" s="619">
        <v>876.9</v>
      </c>
      <c r="F47" s="619">
        <v>2598.1</v>
      </c>
      <c r="G47" s="619">
        <v>212.6</v>
      </c>
      <c r="H47" s="619">
        <v>840.1</v>
      </c>
      <c r="I47" s="619">
        <v>1927.7</v>
      </c>
      <c r="J47" s="619">
        <v>1736</v>
      </c>
      <c r="K47" s="619">
        <v>1748.6</v>
      </c>
      <c r="L47" s="619">
        <v>1989</v>
      </c>
      <c r="M47" s="619">
        <v>12850</v>
      </c>
      <c r="N47" s="621">
        <v>5.0999999999999996</v>
      </c>
      <c r="O47" s="499"/>
    </row>
    <row r="48" spans="1:15" s="357" customFormat="1" ht="12" customHeight="1">
      <c r="A48" s="165">
        <v>2021</v>
      </c>
      <c r="B48" s="618" t="s">
        <v>259</v>
      </c>
      <c r="C48" s="619">
        <v>182.9</v>
      </c>
      <c r="D48" s="619">
        <v>742.2</v>
      </c>
      <c r="E48" s="619">
        <v>880.6</v>
      </c>
      <c r="F48" s="619">
        <v>2615.1</v>
      </c>
      <c r="G48" s="619">
        <v>213</v>
      </c>
      <c r="H48" s="619">
        <v>844.5</v>
      </c>
      <c r="I48" s="619">
        <v>1954.3</v>
      </c>
      <c r="J48" s="619">
        <v>1746.6</v>
      </c>
      <c r="K48" s="619">
        <v>1780</v>
      </c>
      <c r="L48" s="619">
        <v>1976.6</v>
      </c>
      <c r="M48" s="619">
        <v>12935.8</v>
      </c>
      <c r="N48" s="621">
        <v>5</v>
      </c>
      <c r="O48" s="499"/>
    </row>
    <row r="49" spans="1:15" s="357" customFormat="1" ht="12" customHeight="1">
      <c r="A49" s="165">
        <v>2021</v>
      </c>
      <c r="B49" s="618" t="s">
        <v>260</v>
      </c>
      <c r="C49" s="619">
        <v>186.3</v>
      </c>
      <c r="D49" s="619">
        <v>747.2</v>
      </c>
      <c r="E49" s="619">
        <v>886.5</v>
      </c>
      <c r="F49" s="619">
        <v>2628.2</v>
      </c>
      <c r="G49" s="619">
        <v>214.3</v>
      </c>
      <c r="H49" s="619">
        <v>851.5</v>
      </c>
      <c r="I49" s="619">
        <v>1972.2</v>
      </c>
      <c r="J49" s="619">
        <v>1753</v>
      </c>
      <c r="K49" s="619">
        <v>1800.2</v>
      </c>
      <c r="L49" s="619">
        <v>1975.9</v>
      </c>
      <c r="M49" s="619">
        <v>13015.3</v>
      </c>
      <c r="N49" s="621">
        <v>4.9000000000000004</v>
      </c>
      <c r="O49" s="499"/>
    </row>
    <row r="50" spans="1:15" s="357" customFormat="1" ht="12" customHeight="1">
      <c r="A50" s="165">
        <v>2021</v>
      </c>
      <c r="B50" s="618" t="s">
        <v>261</v>
      </c>
      <c r="C50" s="619">
        <v>189.8</v>
      </c>
      <c r="D50" s="619">
        <v>756.3</v>
      </c>
      <c r="E50" s="619">
        <v>890.7</v>
      </c>
      <c r="F50" s="619">
        <v>2627.9</v>
      </c>
      <c r="G50" s="619">
        <v>215.3</v>
      </c>
      <c r="H50" s="619">
        <v>858.4</v>
      </c>
      <c r="I50" s="619">
        <v>1979.1</v>
      </c>
      <c r="J50" s="619">
        <v>1752.6</v>
      </c>
      <c r="K50" s="619">
        <v>1808</v>
      </c>
      <c r="L50" s="619">
        <v>1977.3</v>
      </c>
      <c r="M50" s="619">
        <v>13055.4</v>
      </c>
      <c r="N50" s="621">
        <v>4.8</v>
      </c>
      <c r="O50" s="449"/>
    </row>
    <row r="51" spans="1:15" s="357" customFormat="1" ht="12" customHeight="1">
      <c r="A51" s="234">
        <v>2022</v>
      </c>
      <c r="B51" s="664" t="s">
        <v>252</v>
      </c>
      <c r="C51" s="619">
        <v>188.9</v>
      </c>
      <c r="D51" s="619">
        <v>760.3</v>
      </c>
      <c r="E51" s="619">
        <v>899.4</v>
      </c>
      <c r="F51" s="619">
        <v>2644.9</v>
      </c>
      <c r="G51" s="619">
        <v>220.4</v>
      </c>
      <c r="H51" s="619">
        <v>859.9</v>
      </c>
      <c r="I51" s="619">
        <v>2006.1</v>
      </c>
      <c r="J51" s="619">
        <v>1766.4</v>
      </c>
      <c r="K51" s="619">
        <v>1805.7</v>
      </c>
      <c r="L51" s="619">
        <v>1976.2</v>
      </c>
      <c r="M51" s="619">
        <v>13128.2</v>
      </c>
      <c r="N51" s="621">
        <v>4.3</v>
      </c>
      <c r="O51" s="449"/>
    </row>
    <row r="52" spans="1:15" s="357" customFormat="1" ht="12" customHeight="1">
      <c r="A52" s="165">
        <v>2022</v>
      </c>
      <c r="B52" s="664" t="s">
        <v>253</v>
      </c>
      <c r="C52" s="619">
        <v>192.1</v>
      </c>
      <c r="D52" s="619">
        <v>764.2</v>
      </c>
      <c r="E52" s="619">
        <v>906.4</v>
      </c>
      <c r="F52" s="619">
        <v>2687.8</v>
      </c>
      <c r="G52" s="619">
        <v>221.8</v>
      </c>
      <c r="H52" s="619">
        <v>863.4</v>
      </c>
      <c r="I52" s="619">
        <v>2022.2</v>
      </c>
      <c r="J52" s="619">
        <v>1770.4</v>
      </c>
      <c r="K52" s="619">
        <v>1815.4</v>
      </c>
      <c r="L52" s="619">
        <v>1976.8</v>
      </c>
      <c r="M52" s="619">
        <v>13220.5</v>
      </c>
      <c r="N52" s="621">
        <v>4.0999999999999996</v>
      </c>
      <c r="O52" s="617"/>
    </row>
    <row r="53" spans="1:15" s="357" customFormat="1" ht="12" customHeight="1">
      <c r="A53" s="165">
        <v>2022</v>
      </c>
      <c r="B53" s="664" t="s">
        <v>254</v>
      </c>
      <c r="C53" s="623">
        <v>193.5</v>
      </c>
      <c r="D53" s="623">
        <v>767.5</v>
      </c>
      <c r="E53" s="623">
        <v>911.7</v>
      </c>
      <c r="F53" s="623">
        <v>2689.4</v>
      </c>
      <c r="G53" s="623">
        <v>224.2</v>
      </c>
      <c r="H53" s="623">
        <v>866.3</v>
      </c>
      <c r="I53" s="623">
        <v>2034.5</v>
      </c>
      <c r="J53" s="623">
        <v>1775.8</v>
      </c>
      <c r="K53" s="623">
        <v>1822.4</v>
      </c>
      <c r="L53" s="623">
        <v>1978.8</v>
      </c>
      <c r="M53" s="623">
        <v>13264.1</v>
      </c>
      <c r="N53" s="620">
        <v>3.9</v>
      </c>
      <c r="O53" s="617"/>
    </row>
    <row r="54" spans="1:15" s="357" customFormat="1" ht="12" customHeight="1">
      <c r="A54" s="165">
        <v>2022</v>
      </c>
      <c r="B54" s="664" t="s">
        <v>142</v>
      </c>
      <c r="C54" s="623">
        <v>196.3</v>
      </c>
      <c r="D54" s="623">
        <v>769.8</v>
      </c>
      <c r="E54" s="623">
        <v>919.1</v>
      </c>
      <c r="F54" s="623">
        <v>2698</v>
      </c>
      <c r="G54" s="623">
        <v>226.3</v>
      </c>
      <c r="H54" s="623">
        <v>871.9</v>
      </c>
      <c r="I54" s="623">
        <v>2051.4</v>
      </c>
      <c r="J54" s="623">
        <v>1784.3</v>
      </c>
      <c r="K54" s="623">
        <v>1835.9</v>
      </c>
      <c r="L54" s="623">
        <v>1983.5</v>
      </c>
      <c r="M54" s="623">
        <v>13336.5</v>
      </c>
      <c r="N54" s="620">
        <v>3.8</v>
      </c>
      <c r="O54" s="617"/>
    </row>
    <row r="55" spans="1:15" s="357" customFormat="1" ht="12" customHeight="1">
      <c r="A55" s="165">
        <v>2022</v>
      </c>
      <c r="B55" s="664" t="s">
        <v>255</v>
      </c>
      <c r="C55" s="619">
        <v>198.8</v>
      </c>
      <c r="D55" s="619">
        <v>775.1</v>
      </c>
      <c r="E55" s="619">
        <v>922.7</v>
      </c>
      <c r="F55" s="619">
        <v>2704.5</v>
      </c>
      <c r="G55" s="619">
        <v>228.4</v>
      </c>
      <c r="H55" s="619">
        <v>875.6</v>
      </c>
      <c r="I55" s="619">
        <v>2063.3000000000002</v>
      </c>
      <c r="J55" s="619">
        <v>1790.9</v>
      </c>
      <c r="K55" s="619">
        <v>1843.5</v>
      </c>
      <c r="L55" s="619">
        <v>1986.1</v>
      </c>
      <c r="M55" s="619">
        <v>13388.9</v>
      </c>
      <c r="N55" s="621">
        <v>3.8</v>
      </c>
      <c r="O55" s="631"/>
    </row>
    <row r="56" spans="1:15" s="357" customFormat="1" ht="12" customHeight="1">
      <c r="A56" s="165">
        <v>2022</v>
      </c>
      <c r="B56" s="664" t="s">
        <v>256</v>
      </c>
      <c r="C56" s="623">
        <v>198</v>
      </c>
      <c r="D56" s="623">
        <v>779</v>
      </c>
      <c r="E56" s="623">
        <v>924.6</v>
      </c>
      <c r="F56" s="623">
        <v>2702.3</v>
      </c>
      <c r="G56" s="623">
        <v>229.3</v>
      </c>
      <c r="H56" s="623">
        <v>875.1</v>
      </c>
      <c r="I56" s="623">
        <v>2068.3000000000002</v>
      </c>
      <c r="J56" s="623">
        <v>1791.3</v>
      </c>
      <c r="K56" s="623">
        <v>1845.2</v>
      </c>
      <c r="L56" s="623">
        <v>1989</v>
      </c>
      <c r="M56" s="623">
        <v>13402.1</v>
      </c>
      <c r="N56" s="620">
        <v>3.8</v>
      </c>
      <c r="O56" s="631"/>
    </row>
    <row r="57" spans="1:15" s="357" customFormat="1" ht="12" customHeight="1">
      <c r="A57" s="165">
        <v>2022</v>
      </c>
      <c r="B57" s="664" t="s">
        <v>143</v>
      </c>
      <c r="C57" s="623">
        <v>202.3</v>
      </c>
      <c r="D57" s="623">
        <v>786.4</v>
      </c>
      <c r="E57" s="623">
        <v>931</v>
      </c>
      <c r="F57" s="623">
        <v>2721.5</v>
      </c>
      <c r="G57" s="623">
        <v>234.2</v>
      </c>
      <c r="H57" s="623">
        <v>884</v>
      </c>
      <c r="I57" s="623">
        <v>2094.3000000000002</v>
      </c>
      <c r="J57" s="623">
        <v>1810.9</v>
      </c>
      <c r="K57" s="623">
        <v>1865.8</v>
      </c>
      <c r="L57" s="623">
        <v>1997</v>
      </c>
      <c r="M57" s="623">
        <v>13527.4</v>
      </c>
      <c r="N57" s="621">
        <v>3.8</v>
      </c>
      <c r="O57" s="631"/>
    </row>
    <row r="58" spans="1:15" s="357" customFormat="1" ht="12" customHeight="1">
      <c r="A58" s="165">
        <v>2022</v>
      </c>
      <c r="B58" s="664" t="s">
        <v>257</v>
      </c>
      <c r="C58" s="619">
        <v>203.9</v>
      </c>
      <c r="D58" s="619">
        <v>790.9</v>
      </c>
      <c r="E58" s="619">
        <v>934.1</v>
      </c>
      <c r="F58" s="619">
        <v>2730</v>
      </c>
      <c r="G58" s="619">
        <v>234.3</v>
      </c>
      <c r="H58" s="619">
        <v>887</v>
      </c>
      <c r="I58" s="619">
        <v>2104.8000000000002</v>
      </c>
      <c r="J58" s="619">
        <v>1813.8</v>
      </c>
      <c r="K58" s="619">
        <v>1874</v>
      </c>
      <c r="L58" s="619">
        <v>2004.3</v>
      </c>
      <c r="M58" s="619">
        <v>13577.1</v>
      </c>
      <c r="N58" s="621">
        <v>3.7</v>
      </c>
      <c r="O58" s="648"/>
    </row>
    <row r="59" spans="1:15" s="357" customFormat="1" ht="12" customHeight="1">
      <c r="A59" s="165">
        <v>2022</v>
      </c>
      <c r="B59" s="664" t="s">
        <v>258</v>
      </c>
      <c r="C59" s="623">
        <v>206</v>
      </c>
      <c r="D59" s="623">
        <v>795.3</v>
      </c>
      <c r="E59" s="623">
        <v>938.1</v>
      </c>
      <c r="F59" s="623">
        <v>2739.7</v>
      </c>
      <c r="G59" s="623">
        <v>235.1</v>
      </c>
      <c r="H59" s="623">
        <v>889.9</v>
      </c>
      <c r="I59" s="623">
        <v>2107</v>
      </c>
      <c r="J59" s="623">
        <v>1817.9</v>
      </c>
      <c r="K59" s="623">
        <v>1881.7</v>
      </c>
      <c r="L59" s="623">
        <v>2002.9</v>
      </c>
      <c r="M59" s="623">
        <v>13613.6</v>
      </c>
      <c r="N59" s="621">
        <v>3.8</v>
      </c>
      <c r="O59" s="663"/>
    </row>
    <row r="60" spans="1:15" s="357" customFormat="1" ht="12" customHeight="1">
      <c r="A60" s="165">
        <v>2022</v>
      </c>
      <c r="B60" s="664" t="s">
        <v>259</v>
      </c>
      <c r="C60" s="623">
        <v>207</v>
      </c>
      <c r="D60" s="623">
        <v>793.5</v>
      </c>
      <c r="E60" s="623">
        <v>942.1</v>
      </c>
      <c r="F60" s="623">
        <v>2746.3</v>
      </c>
      <c r="G60" s="623">
        <v>234.2</v>
      </c>
      <c r="H60" s="623">
        <v>891.7</v>
      </c>
      <c r="I60" s="623">
        <v>2105.8000000000002</v>
      </c>
      <c r="J60" s="623">
        <v>1829.1</v>
      </c>
      <c r="K60" s="623">
        <v>1890.8</v>
      </c>
      <c r="L60" s="623">
        <v>2016.2</v>
      </c>
      <c r="M60" s="623">
        <v>13656.7</v>
      </c>
      <c r="N60" s="621">
        <v>3.9</v>
      </c>
      <c r="O60" s="663"/>
    </row>
    <row r="61" spans="1:15" s="357" customFormat="1" ht="12" customHeight="1">
      <c r="A61" s="165">
        <v>2022</v>
      </c>
      <c r="B61" s="664" t="s">
        <v>260</v>
      </c>
      <c r="C61" s="619">
        <v>209.8</v>
      </c>
      <c r="D61" s="619">
        <v>785.7</v>
      </c>
      <c r="E61" s="619">
        <v>945.9</v>
      </c>
      <c r="F61" s="619">
        <v>2747.9</v>
      </c>
      <c r="G61" s="619">
        <v>235.2</v>
      </c>
      <c r="H61" s="619">
        <v>892.7</v>
      </c>
      <c r="I61" s="619">
        <v>2110.5</v>
      </c>
      <c r="J61" s="619">
        <v>1833.1</v>
      </c>
      <c r="K61" s="619">
        <v>1910.5</v>
      </c>
      <c r="L61" s="619">
        <v>2016.5</v>
      </c>
      <c r="M61" s="619">
        <v>13687.8</v>
      </c>
      <c r="N61" s="621">
        <v>3.8</v>
      </c>
      <c r="O61" s="663"/>
    </row>
    <row r="62" spans="1:15" s="357" customFormat="1" ht="12" customHeight="1">
      <c r="A62" s="165">
        <v>2022</v>
      </c>
      <c r="B62" s="661" t="s">
        <v>261</v>
      </c>
      <c r="C62" s="623">
        <v>211.3</v>
      </c>
      <c r="D62" s="623">
        <v>789.2</v>
      </c>
      <c r="E62" s="623">
        <v>951.6</v>
      </c>
      <c r="F62" s="623">
        <v>2752.3</v>
      </c>
      <c r="G62" s="623">
        <v>235.8</v>
      </c>
      <c r="H62" s="623">
        <v>898.7</v>
      </c>
      <c r="I62" s="623">
        <v>2113.1</v>
      </c>
      <c r="J62" s="623">
        <v>1850.6</v>
      </c>
      <c r="K62" s="623">
        <v>1913.9</v>
      </c>
      <c r="L62" s="623">
        <v>2017.2</v>
      </c>
      <c r="M62" s="623">
        <v>13733.7</v>
      </c>
      <c r="N62" s="621">
        <v>3.8</v>
      </c>
      <c r="O62" s="648"/>
    </row>
    <row r="63" spans="1:15" s="357" customFormat="1" ht="12" customHeight="1">
      <c r="A63" s="234">
        <v>2023</v>
      </c>
      <c r="B63" s="674" t="s">
        <v>252</v>
      </c>
      <c r="C63" s="676">
        <v>213.7</v>
      </c>
      <c r="D63" s="676">
        <v>799.5</v>
      </c>
      <c r="E63" s="676">
        <v>953.4</v>
      </c>
      <c r="F63" s="676">
        <v>2752.2</v>
      </c>
      <c r="G63" s="676">
        <v>238.5</v>
      </c>
      <c r="H63" s="676">
        <v>905.1</v>
      </c>
      <c r="I63" s="676">
        <v>2109</v>
      </c>
      <c r="J63" s="676">
        <v>1853.1</v>
      </c>
      <c r="K63" s="676">
        <v>1925.7</v>
      </c>
      <c r="L63" s="676">
        <v>2023.5</v>
      </c>
      <c r="M63" s="676">
        <v>13773.7</v>
      </c>
      <c r="N63" s="677">
        <v>3.9</v>
      </c>
      <c r="O63" s="648"/>
    </row>
    <row r="64" spans="1:15" s="357" customFormat="1" ht="12" customHeight="1">
      <c r="A64" s="165">
        <v>2023</v>
      </c>
      <c r="B64" s="708" t="s">
        <v>253</v>
      </c>
      <c r="C64" s="714">
        <v>211.9</v>
      </c>
      <c r="D64" s="714">
        <v>802.9</v>
      </c>
      <c r="E64" s="714">
        <v>947</v>
      </c>
      <c r="F64" s="714">
        <v>2758.1</v>
      </c>
      <c r="G64" s="714">
        <v>238.2</v>
      </c>
      <c r="H64" s="714">
        <v>904.4</v>
      </c>
      <c r="I64" s="714">
        <v>2121.3000000000002</v>
      </c>
      <c r="J64" s="714">
        <v>1864.1</v>
      </c>
      <c r="K64" s="714">
        <v>1932.4</v>
      </c>
      <c r="L64" s="714">
        <v>2030.3</v>
      </c>
      <c r="M64" s="714">
        <v>13810.6</v>
      </c>
      <c r="N64" s="677">
        <v>4</v>
      </c>
      <c r="O64" s="675"/>
    </row>
    <row r="65" spans="1:15" s="357" customFormat="1" ht="12" customHeight="1">
      <c r="A65" s="165">
        <v>2023</v>
      </c>
      <c r="B65" s="585" t="s">
        <v>254</v>
      </c>
      <c r="C65" s="676">
        <v>213.2</v>
      </c>
      <c r="D65" s="676">
        <v>806.3</v>
      </c>
      <c r="E65" s="676">
        <v>948.9</v>
      </c>
      <c r="F65" s="676">
        <v>2763.3</v>
      </c>
      <c r="G65" s="676">
        <v>238.4</v>
      </c>
      <c r="H65" s="676">
        <v>902.9</v>
      </c>
      <c r="I65" s="676">
        <v>2119.4</v>
      </c>
      <c r="J65" s="676">
        <v>1869.6</v>
      </c>
      <c r="K65" s="676">
        <v>1939.9</v>
      </c>
      <c r="L65" s="676">
        <v>2035.9</v>
      </c>
      <c r="M65" s="676">
        <v>13837.8</v>
      </c>
      <c r="N65" s="677">
        <v>4</v>
      </c>
      <c r="O65" s="675"/>
    </row>
    <row r="66" spans="1:15" s="357" customFormat="1" ht="12" customHeight="1">
      <c r="A66" s="165">
        <v>2023</v>
      </c>
      <c r="B66" s="585" t="s">
        <v>142</v>
      </c>
      <c r="C66" s="676">
        <v>215.1</v>
      </c>
      <c r="D66" s="676">
        <v>796.4</v>
      </c>
      <c r="E66" s="676">
        <v>949.2</v>
      </c>
      <c r="F66" s="676">
        <v>2771.1</v>
      </c>
      <c r="G66" s="676">
        <v>241</v>
      </c>
      <c r="H66" s="676">
        <v>906</v>
      </c>
      <c r="I66" s="676">
        <v>2130</v>
      </c>
      <c r="J66" s="676">
        <v>1874.5</v>
      </c>
      <c r="K66" s="676">
        <v>1943.2</v>
      </c>
      <c r="L66" s="676">
        <v>2041.2</v>
      </c>
      <c r="M66" s="676">
        <v>13867.7</v>
      </c>
      <c r="N66" s="677">
        <v>4</v>
      </c>
      <c r="O66" s="675"/>
    </row>
    <row r="67" spans="1:15" s="357" customFormat="1" ht="12" customHeight="1">
      <c r="A67" s="165">
        <v>2023</v>
      </c>
      <c r="B67" s="585" t="s">
        <v>255</v>
      </c>
      <c r="C67" s="714">
        <v>221.7</v>
      </c>
      <c r="D67" s="714">
        <v>798.5</v>
      </c>
      <c r="E67" s="714">
        <v>949.5</v>
      </c>
      <c r="F67" s="714">
        <v>2780.5</v>
      </c>
      <c r="G67" s="714">
        <v>243</v>
      </c>
      <c r="H67" s="714">
        <v>909.8</v>
      </c>
      <c r="I67" s="714">
        <v>2144.6999999999998</v>
      </c>
      <c r="J67" s="714">
        <v>1886.9</v>
      </c>
      <c r="K67" s="714">
        <v>1935.6</v>
      </c>
      <c r="L67" s="714">
        <v>2043.3</v>
      </c>
      <c r="M67" s="714">
        <v>13913.5</v>
      </c>
      <c r="N67" s="677">
        <v>4.0999999999999996</v>
      </c>
      <c r="O67" s="698"/>
    </row>
    <row r="68" spans="1:15" s="357" customFormat="1" ht="12" customHeight="1">
      <c r="A68" s="165">
        <v>2023</v>
      </c>
      <c r="B68" s="708" t="s">
        <v>256</v>
      </c>
      <c r="C68" s="714">
        <v>221.9</v>
      </c>
      <c r="D68" s="714">
        <v>806.9</v>
      </c>
      <c r="E68" s="714">
        <v>957.1</v>
      </c>
      <c r="F68" s="714">
        <v>2785.5</v>
      </c>
      <c r="G68" s="714">
        <v>243.7</v>
      </c>
      <c r="H68" s="714">
        <v>914.8</v>
      </c>
      <c r="I68" s="714">
        <v>2136.5</v>
      </c>
      <c r="J68" s="714">
        <v>1902.3</v>
      </c>
      <c r="K68" s="714">
        <v>1928.1</v>
      </c>
      <c r="L68" s="714">
        <v>2046</v>
      </c>
      <c r="M68" s="714">
        <v>13942.8</v>
      </c>
      <c r="N68" s="677">
        <v>4.0999999999999996</v>
      </c>
      <c r="O68" s="710"/>
    </row>
    <row r="69" spans="1:15" s="357" customFormat="1" ht="12" customHeight="1">
      <c r="A69" s="165">
        <v>2023</v>
      </c>
      <c r="B69" s="585" t="s">
        <v>143</v>
      </c>
      <c r="C69" s="676">
        <v>221.4</v>
      </c>
      <c r="D69" s="676">
        <v>810.6</v>
      </c>
      <c r="E69" s="676">
        <v>962.7</v>
      </c>
      <c r="F69" s="676">
        <v>2784.8</v>
      </c>
      <c r="G69" s="676">
        <v>242.4</v>
      </c>
      <c r="H69" s="676">
        <v>919.3</v>
      </c>
      <c r="I69" s="676">
        <v>2134.1</v>
      </c>
      <c r="J69" s="676">
        <v>1901.2</v>
      </c>
      <c r="K69" s="676">
        <v>1938.4</v>
      </c>
      <c r="L69" s="676">
        <v>2047.5</v>
      </c>
      <c r="M69" s="676">
        <v>13962.4</v>
      </c>
      <c r="N69" s="677">
        <v>4.0999999999999996</v>
      </c>
      <c r="O69" s="710"/>
    </row>
    <row r="70" spans="1:15" s="357" customFormat="1" ht="12" customHeight="1">
      <c r="A70" s="165">
        <v>2023</v>
      </c>
      <c r="B70" s="585" t="s">
        <v>257</v>
      </c>
      <c r="C70" s="676">
        <v>222.3</v>
      </c>
      <c r="D70" s="676">
        <v>812</v>
      </c>
      <c r="E70" s="676">
        <v>965.3</v>
      </c>
      <c r="F70" s="676">
        <v>2780.7</v>
      </c>
      <c r="G70" s="676">
        <v>239.8</v>
      </c>
      <c r="H70" s="676">
        <v>922.6</v>
      </c>
      <c r="I70" s="676">
        <v>2130.4</v>
      </c>
      <c r="J70" s="676">
        <v>1893.9</v>
      </c>
      <c r="K70" s="676">
        <v>1952.5</v>
      </c>
      <c r="L70" s="676">
        <v>2059.6</v>
      </c>
      <c r="M70" s="676">
        <v>13979.1</v>
      </c>
      <c r="N70" s="677">
        <v>4.0999999999999996</v>
      </c>
      <c r="O70" s="710"/>
    </row>
    <row r="71" spans="1:15" s="357" customFormat="1" ht="12" customHeight="1">
      <c r="A71" s="165">
        <v>2023</v>
      </c>
      <c r="B71" s="713" t="s">
        <v>258</v>
      </c>
      <c r="C71" s="619">
        <v>224.5</v>
      </c>
      <c r="D71" s="619">
        <v>812.4</v>
      </c>
      <c r="E71" s="619">
        <v>973.9</v>
      </c>
      <c r="F71" s="619">
        <v>2799</v>
      </c>
      <c r="G71" s="619">
        <v>238.8</v>
      </c>
      <c r="H71" s="619">
        <v>926.5</v>
      </c>
      <c r="I71" s="619">
        <v>2143.3000000000002</v>
      </c>
      <c r="J71" s="619">
        <v>1914.3</v>
      </c>
      <c r="K71" s="619">
        <v>1948.6</v>
      </c>
      <c r="L71" s="619">
        <v>2068.1999999999998</v>
      </c>
      <c r="M71" s="619">
        <v>14049.5</v>
      </c>
      <c r="N71" s="621">
        <v>4.0999999999999996</v>
      </c>
      <c r="O71" s="698"/>
    </row>
    <row r="72" spans="1:15" s="357" customFormat="1" ht="12" customHeight="1">
      <c r="A72" s="165">
        <v>2023</v>
      </c>
      <c r="B72" s="713" t="s">
        <v>259</v>
      </c>
      <c r="C72" s="623">
        <v>224.3</v>
      </c>
      <c r="D72" s="623">
        <v>812.2</v>
      </c>
      <c r="E72" s="623">
        <v>976</v>
      </c>
      <c r="F72" s="623">
        <v>2801.8</v>
      </c>
      <c r="G72" s="623">
        <v>241.3</v>
      </c>
      <c r="H72" s="623">
        <v>928.3</v>
      </c>
      <c r="I72" s="623">
        <v>2151</v>
      </c>
      <c r="J72" s="623">
        <v>1919.5</v>
      </c>
      <c r="K72" s="623">
        <v>1946.1</v>
      </c>
      <c r="L72" s="623">
        <v>2067.6</v>
      </c>
      <c r="M72" s="623">
        <v>14068.1</v>
      </c>
      <c r="N72" s="621">
        <v>4.0999999999999996</v>
      </c>
      <c r="O72" s="698"/>
    </row>
    <row r="73" spans="1:15" s="357" customFormat="1" ht="12" customHeight="1">
      <c r="A73" s="146">
        <v>2023</v>
      </c>
      <c r="B73" s="699" t="s">
        <v>260</v>
      </c>
      <c r="C73" s="700">
        <v>224.2</v>
      </c>
      <c r="D73" s="700">
        <v>821.4</v>
      </c>
      <c r="E73" s="700">
        <v>974</v>
      </c>
      <c r="F73" s="700">
        <v>2799.7</v>
      </c>
      <c r="G73" s="700">
        <v>243.1</v>
      </c>
      <c r="H73" s="700">
        <v>928.5</v>
      </c>
      <c r="I73" s="700">
        <v>2160.9</v>
      </c>
      <c r="J73" s="700">
        <v>1924.6</v>
      </c>
      <c r="K73" s="700">
        <v>1948.2</v>
      </c>
      <c r="L73" s="700">
        <v>2070.3000000000002</v>
      </c>
      <c r="M73" s="700">
        <v>14094.9</v>
      </c>
      <c r="N73" s="624">
        <v>4.0999999999999996</v>
      </c>
      <c r="O73" s="449"/>
    </row>
    <row r="74" spans="1:15" ht="50.25" customHeight="1">
      <c r="A74" s="800" t="s">
        <v>435</v>
      </c>
      <c r="B74" s="800"/>
      <c r="C74" s="800"/>
      <c r="D74" s="800"/>
      <c r="E74" s="800"/>
      <c r="F74" s="800"/>
      <c r="G74" s="800"/>
      <c r="H74" s="800"/>
      <c r="I74" s="800"/>
      <c r="J74" s="800"/>
      <c r="K74" s="800"/>
      <c r="L74" s="800"/>
      <c r="M74" s="800"/>
      <c r="N74" s="800"/>
      <c r="O74" s="218" t="s">
        <v>26</v>
      </c>
    </row>
    <row r="75" spans="1:15" s="357" customFormat="1" ht="16.95" customHeight="1">
      <c r="A75" s="801" t="s">
        <v>546</v>
      </c>
      <c r="B75" s="801"/>
      <c r="C75" s="801"/>
      <c r="D75" s="801"/>
      <c r="E75" s="801"/>
      <c r="F75" s="801"/>
      <c r="G75" s="801"/>
      <c r="H75" s="801"/>
      <c r="I75" s="801"/>
      <c r="J75" s="801"/>
      <c r="K75" s="801"/>
      <c r="L75" s="801"/>
      <c r="M75" s="801"/>
      <c r="N75" s="801"/>
      <c r="O75" s="801"/>
    </row>
    <row r="76" spans="1:15" s="541" customFormat="1">
      <c r="A76" s="726" t="s">
        <v>209</v>
      </c>
      <c r="B76" s="726"/>
      <c r="C76" s="726"/>
      <c r="D76" s="726"/>
      <c r="E76" s="726"/>
      <c r="F76" s="726"/>
      <c r="G76" s="726"/>
      <c r="H76" s="726"/>
      <c r="I76" s="726"/>
      <c r="J76" s="726"/>
      <c r="K76" s="726"/>
      <c r="L76" s="726"/>
      <c r="M76" s="726"/>
      <c r="N76" s="726"/>
    </row>
    <row r="77" spans="1:15" hidden="1">
      <c r="A77" s="80"/>
      <c r="B77" s="80"/>
      <c r="C77" s="78"/>
      <c r="D77" s="78"/>
      <c r="E77" s="78"/>
      <c r="F77" s="78"/>
      <c r="G77" s="78"/>
      <c r="H77" s="78"/>
      <c r="I77" s="78"/>
      <c r="J77" s="78"/>
      <c r="K77" s="76"/>
      <c r="L77" s="78"/>
      <c r="M77" s="78"/>
    </row>
    <row r="78" spans="1:15" hidden="1">
      <c r="A78" s="80"/>
      <c r="B78" s="80"/>
      <c r="C78" s="78"/>
      <c r="D78" s="78"/>
      <c r="E78" s="78"/>
      <c r="F78" s="78"/>
      <c r="G78" s="78"/>
      <c r="H78" s="78"/>
      <c r="I78" s="78"/>
      <c r="J78" s="78"/>
      <c r="K78" s="76"/>
      <c r="L78" s="78"/>
      <c r="M78" s="78"/>
    </row>
    <row r="79" spans="1:15" hidden="1">
      <c r="A79" s="80"/>
      <c r="B79" s="80"/>
      <c r="C79" s="78"/>
      <c r="D79" s="78"/>
      <c r="E79" s="78"/>
      <c r="F79" s="78"/>
      <c r="G79" s="78"/>
      <c r="H79" s="78"/>
      <c r="I79" s="78"/>
      <c r="J79" s="78"/>
      <c r="K79" s="76"/>
      <c r="L79" s="78"/>
      <c r="M79" s="78"/>
    </row>
    <row r="80" spans="1:15" hidden="1">
      <c r="A80" s="80"/>
      <c r="B80" s="80"/>
      <c r="C80" s="78"/>
      <c r="D80" s="78"/>
      <c r="E80" s="78"/>
      <c r="F80" s="78"/>
      <c r="G80" s="78"/>
      <c r="H80" s="78"/>
      <c r="I80" s="78"/>
      <c r="J80" s="78"/>
      <c r="K80" s="78"/>
      <c r="L80" s="78"/>
      <c r="M80" s="78"/>
    </row>
    <row r="81" spans="1:13" hidden="1">
      <c r="A81" s="80"/>
      <c r="B81" s="80"/>
      <c r="C81" s="78"/>
      <c r="D81" s="78"/>
      <c r="E81" s="78"/>
      <c r="F81" s="78"/>
      <c r="G81" s="78"/>
      <c r="H81" s="78"/>
      <c r="I81" s="78"/>
      <c r="J81" s="78"/>
      <c r="K81" s="78"/>
      <c r="L81" s="78"/>
      <c r="M81" s="78"/>
    </row>
    <row r="82" spans="1:13" hidden="1">
      <c r="A82" s="80"/>
      <c r="B82" s="80"/>
      <c r="C82" s="78"/>
      <c r="D82" s="78"/>
      <c r="E82" s="78"/>
      <c r="F82" s="78"/>
      <c r="G82" s="78"/>
      <c r="H82" s="78"/>
      <c r="I82" s="78"/>
      <c r="J82" s="78"/>
      <c r="K82" s="78"/>
      <c r="L82" s="78"/>
      <c r="M82" s="78"/>
    </row>
    <row r="83" spans="1:13" hidden="1">
      <c r="A83" s="80"/>
      <c r="B83" s="80"/>
      <c r="C83" s="78"/>
      <c r="D83" s="78"/>
      <c r="E83" s="78"/>
      <c r="F83" s="78"/>
      <c r="G83" s="78"/>
      <c r="H83" s="78"/>
      <c r="I83" s="78"/>
      <c r="J83" s="78"/>
      <c r="K83" s="78"/>
      <c r="L83" s="78"/>
      <c r="M83" s="78"/>
    </row>
    <row r="84" spans="1:13" hidden="1">
      <c r="A84" s="80"/>
      <c r="B84" s="80"/>
      <c r="C84" s="78"/>
      <c r="D84" s="78"/>
      <c r="E84" s="78"/>
      <c r="F84" s="78"/>
      <c r="G84" s="78"/>
      <c r="H84" s="78"/>
      <c r="I84" s="78"/>
      <c r="J84" s="78"/>
      <c r="K84" s="78"/>
      <c r="L84" s="78"/>
      <c r="M84" s="78"/>
    </row>
    <row r="85" spans="1:13" hidden="1">
      <c r="A85" s="80"/>
      <c r="B85" s="80"/>
      <c r="C85" s="78"/>
      <c r="D85" s="78"/>
      <c r="E85" s="78"/>
      <c r="F85" s="78"/>
      <c r="G85" s="78"/>
      <c r="H85" s="78"/>
      <c r="I85" s="78"/>
      <c r="J85" s="78"/>
      <c r="K85" s="78"/>
      <c r="L85" s="78"/>
      <c r="M85" s="78"/>
    </row>
    <row r="86" spans="1:13" hidden="1">
      <c r="A86" s="80"/>
      <c r="B86" s="80"/>
      <c r="C86" s="78"/>
      <c r="D86" s="78"/>
      <c r="E86" s="78"/>
      <c r="F86" s="78"/>
      <c r="G86" s="78"/>
      <c r="H86" s="78"/>
      <c r="I86" s="78"/>
      <c r="J86" s="78"/>
      <c r="K86" s="78"/>
      <c r="L86" s="78"/>
      <c r="M86" s="78"/>
    </row>
    <row r="87" spans="1:13" hidden="1">
      <c r="A87" s="80"/>
      <c r="B87" s="80"/>
      <c r="C87" s="78"/>
      <c r="D87" s="78"/>
      <c r="E87" s="78"/>
      <c r="F87" s="78"/>
      <c r="G87" s="78"/>
      <c r="H87" s="78"/>
      <c r="I87" s="78"/>
      <c r="J87" s="78"/>
      <c r="K87" s="78"/>
      <c r="L87" s="78"/>
      <c r="M87" s="78"/>
    </row>
    <row r="88" spans="1:13" hidden="1">
      <c r="A88" s="80"/>
      <c r="B88" s="80"/>
      <c r="C88" s="78"/>
      <c r="D88" s="78"/>
      <c r="E88" s="78"/>
      <c r="F88" s="78"/>
      <c r="G88" s="78"/>
      <c r="H88" s="78"/>
      <c r="I88" s="78"/>
      <c r="J88" s="78"/>
      <c r="K88" s="78"/>
      <c r="L88" s="78"/>
      <c r="M88" s="78"/>
    </row>
    <row r="89" spans="1:13" hidden="1">
      <c r="A89" s="80"/>
      <c r="B89" s="80"/>
      <c r="C89" s="78"/>
      <c r="D89" s="78"/>
      <c r="E89" s="78"/>
      <c r="F89" s="78"/>
      <c r="G89" s="78"/>
      <c r="H89" s="78"/>
      <c r="I89" s="78"/>
      <c r="J89" s="78"/>
      <c r="K89" s="78"/>
      <c r="L89" s="78"/>
      <c r="M89" s="78"/>
    </row>
    <row r="90" spans="1:13" hidden="1">
      <c r="A90" s="80"/>
      <c r="B90" s="80"/>
      <c r="C90" s="78"/>
      <c r="D90" s="78"/>
      <c r="E90" s="78"/>
      <c r="F90" s="78"/>
      <c r="G90" s="78"/>
      <c r="H90" s="78"/>
      <c r="I90" s="78"/>
      <c r="J90" s="78"/>
      <c r="K90" s="78"/>
      <c r="L90" s="78"/>
      <c r="M90" s="78"/>
    </row>
    <row r="91" spans="1:13" hidden="1">
      <c r="A91" s="80"/>
      <c r="B91" s="80"/>
      <c r="C91" s="78"/>
      <c r="D91" s="78"/>
      <c r="E91" s="78"/>
      <c r="F91" s="78"/>
      <c r="G91" s="78"/>
      <c r="H91" s="78"/>
      <c r="I91" s="78"/>
      <c r="J91" s="78"/>
      <c r="K91" s="78"/>
      <c r="L91" s="78"/>
      <c r="M91" s="78"/>
    </row>
    <row r="92" spans="1:13" hidden="1">
      <c r="A92" s="80"/>
      <c r="B92" s="80"/>
      <c r="C92" s="78"/>
      <c r="D92" s="78"/>
      <c r="E92" s="78"/>
      <c r="F92" s="78"/>
      <c r="G92" s="78"/>
      <c r="H92" s="78"/>
      <c r="I92" s="78"/>
      <c r="J92" s="78"/>
      <c r="K92" s="78"/>
      <c r="L92" s="78"/>
      <c r="M92" s="78"/>
    </row>
    <row r="93" spans="1:13" hidden="1">
      <c r="A93" s="80"/>
      <c r="B93" s="80"/>
      <c r="C93" s="78"/>
      <c r="D93" s="78"/>
      <c r="E93" s="78"/>
      <c r="F93" s="78"/>
      <c r="G93" s="78"/>
      <c r="H93" s="78"/>
      <c r="I93" s="78"/>
      <c r="J93" s="78"/>
      <c r="K93" s="78"/>
      <c r="L93" s="78"/>
      <c r="M93" s="78"/>
    </row>
    <row r="94" spans="1:13" hidden="1">
      <c r="A94" s="80"/>
      <c r="B94" s="80"/>
      <c r="C94" s="78"/>
      <c r="D94" s="78"/>
      <c r="E94" s="78"/>
      <c r="F94" s="78"/>
      <c r="G94" s="78"/>
      <c r="H94" s="78"/>
      <c r="I94" s="78"/>
      <c r="J94" s="78"/>
      <c r="K94" s="78"/>
      <c r="L94" s="78"/>
      <c r="M94" s="78"/>
    </row>
    <row r="95" spans="1:13" hidden="1">
      <c r="A95" s="80"/>
      <c r="B95" s="80"/>
      <c r="C95" s="78"/>
      <c r="D95" s="78"/>
      <c r="E95" s="78"/>
      <c r="F95" s="78"/>
      <c r="G95" s="78"/>
      <c r="H95" s="78"/>
      <c r="I95" s="78"/>
      <c r="J95" s="78"/>
      <c r="K95" s="78"/>
      <c r="L95" s="78"/>
      <c r="M95" s="78"/>
    </row>
    <row r="96" spans="1:13" hidden="1">
      <c r="A96" s="80"/>
      <c r="B96" s="80"/>
      <c r="C96" s="78"/>
      <c r="D96" s="78"/>
      <c r="E96" s="78"/>
      <c r="F96" s="78"/>
      <c r="G96" s="78"/>
      <c r="H96" s="78"/>
      <c r="I96" s="78"/>
      <c r="J96" s="78"/>
      <c r="K96" s="78"/>
      <c r="L96" s="78"/>
      <c r="M96" s="78"/>
    </row>
    <row r="97" spans="1:13" hidden="1">
      <c r="A97" s="80"/>
      <c r="B97" s="80"/>
      <c r="C97" s="78"/>
      <c r="D97" s="78"/>
      <c r="E97" s="78"/>
      <c r="F97" s="78"/>
      <c r="G97" s="78"/>
      <c r="H97" s="78"/>
      <c r="I97" s="78"/>
      <c r="J97" s="78"/>
      <c r="K97" s="78"/>
      <c r="L97" s="78"/>
      <c r="M97" s="78"/>
    </row>
    <row r="98" spans="1:13" hidden="1">
      <c r="A98" s="80"/>
      <c r="B98" s="80"/>
      <c r="C98" s="78"/>
      <c r="D98" s="78"/>
      <c r="E98" s="78"/>
      <c r="F98" s="78"/>
      <c r="G98" s="78"/>
      <c r="H98" s="78"/>
      <c r="I98" s="78"/>
      <c r="J98" s="78"/>
      <c r="K98" s="78"/>
      <c r="L98" s="78"/>
      <c r="M98" s="78"/>
    </row>
    <row r="99" spans="1:13" hidden="1">
      <c r="A99" s="80"/>
      <c r="B99" s="80"/>
      <c r="C99" s="78"/>
      <c r="D99" s="78"/>
      <c r="E99" s="78"/>
      <c r="F99" s="78"/>
      <c r="G99" s="78"/>
      <c r="H99" s="78"/>
      <c r="I99" s="78"/>
      <c r="J99" s="78"/>
      <c r="K99" s="78"/>
      <c r="L99" s="78"/>
      <c r="M99" s="78"/>
    </row>
    <row r="100" spans="1:13" hidden="1">
      <c r="A100" s="80"/>
      <c r="B100" s="80"/>
      <c r="C100" s="78"/>
      <c r="D100" s="78"/>
      <c r="E100" s="78"/>
      <c r="F100" s="78"/>
      <c r="G100" s="78"/>
      <c r="H100" s="78"/>
      <c r="I100" s="78"/>
      <c r="J100" s="78"/>
      <c r="K100" s="78"/>
      <c r="L100" s="78"/>
      <c r="M100" s="78"/>
    </row>
    <row r="101" spans="1:13" hidden="1">
      <c r="A101" s="80"/>
      <c r="B101" s="80"/>
      <c r="C101" s="78"/>
      <c r="D101" s="78"/>
      <c r="E101" s="78"/>
      <c r="F101" s="78"/>
      <c r="G101" s="78"/>
      <c r="H101" s="78"/>
      <c r="I101" s="78"/>
      <c r="J101" s="78"/>
      <c r="K101" s="78"/>
      <c r="L101" s="78"/>
      <c r="M101" s="78"/>
    </row>
    <row r="102" spans="1:13" hidden="1">
      <c r="A102" s="80"/>
      <c r="B102" s="80"/>
      <c r="C102" s="78"/>
      <c r="D102" s="78"/>
      <c r="E102" s="78"/>
      <c r="F102" s="78"/>
      <c r="G102" s="78"/>
      <c r="H102" s="78"/>
      <c r="I102" s="78"/>
      <c r="J102" s="78"/>
      <c r="K102" s="78"/>
      <c r="L102" s="78"/>
      <c r="M102" s="78"/>
    </row>
    <row r="103" spans="1:13" hidden="1">
      <c r="A103" s="80"/>
      <c r="B103" s="80"/>
      <c r="C103" s="78"/>
      <c r="D103" s="78"/>
      <c r="E103" s="78"/>
      <c r="F103" s="78"/>
      <c r="G103" s="78"/>
      <c r="H103" s="78"/>
      <c r="I103" s="78"/>
      <c r="J103" s="78"/>
      <c r="K103" s="78"/>
      <c r="L103" s="78"/>
      <c r="M103" s="78"/>
    </row>
    <row r="104" spans="1:13" hidden="1">
      <c r="A104" s="80"/>
      <c r="B104" s="80"/>
      <c r="C104" s="78"/>
      <c r="D104" s="78"/>
      <c r="E104" s="78"/>
      <c r="F104" s="78"/>
      <c r="G104" s="78"/>
      <c r="H104" s="78"/>
      <c r="I104" s="78"/>
      <c r="J104" s="78"/>
      <c r="K104" s="78"/>
      <c r="L104" s="78"/>
      <c r="M104" s="78"/>
    </row>
    <row r="105" spans="1:13" hidden="1">
      <c r="A105" s="80"/>
      <c r="B105" s="80"/>
      <c r="C105" s="78"/>
      <c r="D105" s="78"/>
      <c r="E105" s="78"/>
      <c r="F105" s="78"/>
      <c r="G105" s="78"/>
      <c r="H105" s="78"/>
      <c r="I105" s="78"/>
      <c r="J105" s="78"/>
      <c r="K105" s="78"/>
      <c r="L105" s="78"/>
      <c r="M105" s="78"/>
    </row>
    <row r="106" spans="1:13" hidden="1">
      <c r="A106" s="80"/>
      <c r="B106" s="80"/>
      <c r="C106" s="78"/>
      <c r="D106" s="78"/>
      <c r="E106" s="78"/>
      <c r="F106" s="78"/>
      <c r="G106" s="78"/>
      <c r="H106" s="78"/>
      <c r="I106" s="78"/>
      <c r="J106" s="78"/>
      <c r="K106" s="78"/>
      <c r="L106" s="78"/>
      <c r="M106" s="78"/>
    </row>
    <row r="107" spans="1:13" hidden="1">
      <c r="A107" s="80"/>
      <c r="B107" s="80"/>
      <c r="C107" s="78"/>
      <c r="D107" s="78"/>
      <c r="E107" s="78"/>
      <c r="F107" s="78"/>
      <c r="G107" s="78"/>
      <c r="H107" s="78"/>
      <c r="I107" s="78"/>
      <c r="J107" s="78"/>
      <c r="K107" s="78"/>
      <c r="L107" s="78"/>
      <c r="M107" s="78"/>
    </row>
    <row r="108" spans="1:13" hidden="1">
      <c r="A108" s="80"/>
      <c r="B108" s="80"/>
      <c r="C108" s="78"/>
      <c r="D108" s="78"/>
      <c r="E108" s="78"/>
      <c r="F108" s="78"/>
      <c r="G108" s="78"/>
      <c r="H108" s="78"/>
      <c r="I108" s="78"/>
      <c r="J108" s="78"/>
      <c r="K108" s="78"/>
      <c r="L108" s="78"/>
      <c r="M108" s="78"/>
    </row>
    <row r="109" spans="1:13" hidden="1">
      <c r="A109" s="80"/>
      <c r="B109" s="80"/>
      <c r="C109" s="78"/>
      <c r="D109" s="78"/>
      <c r="E109" s="78"/>
      <c r="F109" s="78"/>
      <c r="G109" s="78"/>
      <c r="H109" s="78"/>
      <c r="I109" s="78"/>
      <c r="J109" s="78"/>
      <c r="K109" s="78"/>
      <c r="L109" s="78"/>
      <c r="M109" s="78"/>
    </row>
    <row r="110" spans="1:13" hidden="1">
      <c r="A110" s="80"/>
      <c r="B110" s="80"/>
      <c r="C110" s="78"/>
      <c r="D110" s="78"/>
      <c r="E110" s="78"/>
      <c r="F110" s="78"/>
      <c r="G110" s="78"/>
      <c r="H110" s="78"/>
      <c r="I110" s="78"/>
      <c r="J110" s="78"/>
      <c r="K110" s="78"/>
      <c r="L110" s="78"/>
      <c r="M110" s="78"/>
    </row>
    <row r="111" spans="1:13" hidden="1">
      <c r="A111" s="80"/>
      <c r="B111" s="80"/>
      <c r="C111" s="78"/>
      <c r="D111" s="78"/>
      <c r="E111" s="78"/>
      <c r="F111" s="78"/>
      <c r="G111" s="78"/>
      <c r="H111" s="78"/>
      <c r="I111" s="78"/>
      <c r="J111" s="78"/>
      <c r="K111" s="78"/>
      <c r="L111" s="78"/>
      <c r="M111" s="78"/>
    </row>
    <row r="112" spans="1:13" hidden="1">
      <c r="A112" s="80"/>
      <c r="B112" s="80"/>
      <c r="C112" s="78"/>
      <c r="D112" s="78"/>
      <c r="E112" s="78"/>
      <c r="F112" s="78"/>
      <c r="G112" s="78"/>
      <c r="H112" s="78"/>
      <c r="I112" s="78"/>
      <c r="J112" s="78"/>
      <c r="K112" s="78"/>
      <c r="L112" s="78"/>
      <c r="M112" s="78"/>
    </row>
    <row r="113" spans="1:14" hidden="1">
      <c r="A113" s="80"/>
      <c r="B113" s="80"/>
      <c r="C113" s="78"/>
      <c r="D113" s="78"/>
      <c r="E113" s="78"/>
      <c r="F113" s="78"/>
      <c r="G113" s="78"/>
      <c r="H113" s="78"/>
      <c r="I113" s="78"/>
      <c r="J113" s="78"/>
      <c r="K113" s="78"/>
      <c r="L113" s="78"/>
      <c r="M113" s="78"/>
    </row>
    <row r="114" spans="1:14" hidden="1">
      <c r="A114" s="80"/>
      <c r="B114" s="80"/>
      <c r="C114" s="78"/>
      <c r="D114" s="78"/>
      <c r="E114" s="78"/>
      <c r="F114" s="78"/>
      <c r="G114" s="78"/>
      <c r="H114" s="78"/>
      <c r="I114" s="78"/>
      <c r="J114" s="78"/>
      <c r="K114" s="78"/>
      <c r="L114" s="78"/>
      <c r="M114" s="78"/>
    </row>
    <row r="115" spans="1:14" hidden="1">
      <c r="A115" s="80"/>
      <c r="B115" s="80"/>
      <c r="C115" s="78"/>
      <c r="D115" s="78"/>
      <c r="E115" s="78"/>
      <c r="F115" s="78"/>
      <c r="G115" s="78"/>
      <c r="H115" s="78"/>
      <c r="I115" s="78"/>
      <c r="J115" s="78"/>
      <c r="K115" s="78"/>
      <c r="L115" s="78"/>
      <c r="M115" s="78"/>
    </row>
    <row r="116" spans="1:14" hidden="1">
      <c r="A116" s="80"/>
      <c r="B116" s="80"/>
      <c r="C116" s="78"/>
      <c r="D116" s="78"/>
      <c r="E116" s="78"/>
      <c r="F116" s="78"/>
      <c r="G116" s="78"/>
      <c r="H116" s="78"/>
      <c r="I116" s="78"/>
      <c r="J116" s="78"/>
      <c r="K116" s="78"/>
      <c r="L116" s="78"/>
      <c r="M116" s="78"/>
    </row>
    <row r="117" spans="1:14" hidden="1">
      <c r="A117" s="80"/>
      <c r="B117" s="80"/>
      <c r="C117" s="78"/>
      <c r="D117" s="78"/>
      <c r="E117" s="78"/>
      <c r="F117" s="78"/>
      <c r="G117" s="78"/>
      <c r="H117" s="78"/>
      <c r="I117" s="78"/>
      <c r="J117" s="78"/>
      <c r="K117" s="78"/>
      <c r="L117" s="78"/>
      <c r="M117" s="78"/>
    </row>
    <row r="118" spans="1:14" hidden="1">
      <c r="A118" s="80"/>
      <c r="B118" s="80"/>
      <c r="C118" s="78"/>
      <c r="D118" s="78"/>
      <c r="E118" s="78"/>
      <c r="F118" s="78"/>
      <c r="G118" s="78"/>
      <c r="H118" s="78"/>
      <c r="I118" s="78"/>
      <c r="J118" s="78"/>
      <c r="K118" s="78"/>
      <c r="L118" s="78"/>
      <c r="M118" s="78"/>
    </row>
    <row r="119" spans="1:14" hidden="1">
      <c r="A119" s="80"/>
      <c r="B119" s="80"/>
      <c r="C119" s="78"/>
      <c r="D119" s="78"/>
      <c r="E119" s="78"/>
      <c r="F119" s="78"/>
      <c r="G119" s="78"/>
      <c r="H119" s="78"/>
      <c r="I119" s="78"/>
      <c r="J119" s="78"/>
      <c r="K119" s="78"/>
      <c r="L119" s="78"/>
      <c r="M119" s="78"/>
    </row>
    <row r="120" spans="1:14" hidden="1">
      <c r="A120" s="80"/>
      <c r="B120" s="80"/>
      <c r="C120" s="78"/>
      <c r="D120" s="78"/>
      <c r="E120" s="78"/>
      <c r="F120" s="78"/>
      <c r="G120" s="78"/>
      <c r="H120" s="78"/>
      <c r="I120" s="78"/>
      <c r="J120" s="78"/>
      <c r="K120" s="78"/>
      <c r="L120" s="78"/>
      <c r="M120" s="78"/>
    </row>
    <row r="121" spans="1:14" hidden="1">
      <c r="A121" s="80"/>
      <c r="B121" s="80"/>
      <c r="C121" s="78"/>
      <c r="D121" s="78"/>
      <c r="E121" s="78"/>
      <c r="F121" s="78"/>
      <c r="G121" s="78"/>
      <c r="H121" s="78"/>
      <c r="I121" s="78"/>
      <c r="J121" s="78"/>
      <c r="K121" s="78"/>
      <c r="L121" s="78"/>
      <c r="M121" s="78"/>
    </row>
    <row r="122" spans="1:14" hidden="1">
      <c r="A122" s="80"/>
      <c r="B122" s="80"/>
      <c r="C122" s="78"/>
      <c r="D122" s="78"/>
      <c r="E122" s="78"/>
      <c r="F122" s="78"/>
      <c r="G122" s="78"/>
      <c r="H122" s="78"/>
      <c r="I122" s="78"/>
      <c r="J122" s="78"/>
      <c r="K122" s="78"/>
      <c r="L122" s="78"/>
      <c r="M122" s="78"/>
    </row>
    <row r="123" spans="1:14" hidden="1">
      <c r="A123" s="80"/>
      <c r="B123" s="80"/>
      <c r="C123" s="78"/>
      <c r="D123" s="78"/>
      <c r="E123" s="78"/>
      <c r="F123" s="78"/>
      <c r="G123" s="78"/>
      <c r="H123" s="78"/>
      <c r="I123" s="78"/>
      <c r="J123" s="78"/>
      <c r="K123" s="78"/>
      <c r="L123" s="78"/>
      <c r="M123" s="78"/>
    </row>
    <row r="124" spans="1:14" hidden="1">
      <c r="A124" s="80"/>
      <c r="B124" s="80"/>
      <c r="C124" s="78"/>
      <c r="D124" s="78"/>
      <c r="E124" s="78"/>
      <c r="F124" s="78"/>
      <c r="G124" s="78"/>
      <c r="H124" s="78"/>
      <c r="I124" s="78"/>
      <c r="J124" s="78"/>
      <c r="K124" s="78"/>
      <c r="L124" s="78"/>
      <c r="M124" s="78"/>
    </row>
    <row r="125" spans="1:14" hidden="1">
      <c r="A125" s="80"/>
      <c r="B125" s="80"/>
      <c r="C125" s="78"/>
      <c r="D125" s="78"/>
      <c r="E125" s="78"/>
      <c r="F125" s="78"/>
      <c r="G125" s="78"/>
      <c r="H125" s="78"/>
      <c r="I125" s="78"/>
      <c r="J125" s="78"/>
      <c r="K125" s="78"/>
      <c r="L125" s="78"/>
      <c r="M125" s="78"/>
    </row>
    <row r="126" spans="1:14" hidden="1">
      <c r="A126" s="80"/>
      <c r="B126" s="80"/>
      <c r="C126" s="78"/>
      <c r="D126" s="78"/>
      <c r="E126" s="78"/>
      <c r="F126" s="78"/>
      <c r="G126" s="78"/>
      <c r="H126" s="78"/>
      <c r="I126" s="78"/>
      <c r="J126" s="78"/>
      <c r="K126" s="78"/>
      <c r="L126" s="78"/>
      <c r="M126" s="78"/>
      <c r="N126" s="78"/>
    </row>
    <row r="127" spans="1:14" hidden="1">
      <c r="A127" s="80"/>
      <c r="B127" s="80"/>
      <c r="C127" s="78"/>
      <c r="D127" s="78"/>
      <c r="E127" s="78"/>
      <c r="F127" s="78"/>
      <c r="G127" s="78"/>
      <c r="H127" s="78"/>
      <c r="I127" s="78"/>
      <c r="J127" s="78"/>
      <c r="K127" s="78"/>
      <c r="L127" s="78"/>
      <c r="M127" s="78"/>
      <c r="N127" s="78"/>
    </row>
    <row r="128" spans="1:14" hidden="1">
      <c r="A128" s="80"/>
      <c r="B128" s="80"/>
      <c r="C128" s="78"/>
      <c r="D128" s="78"/>
      <c r="E128" s="78"/>
      <c r="F128" s="78"/>
      <c r="G128" s="78"/>
      <c r="H128" s="78"/>
      <c r="I128" s="78"/>
      <c r="J128" s="78"/>
      <c r="K128" s="78"/>
      <c r="L128" s="78"/>
      <c r="M128" s="78"/>
      <c r="N128" s="78"/>
    </row>
    <row r="129" spans="1:14" hidden="1">
      <c r="A129" s="80"/>
      <c r="B129" s="80"/>
      <c r="C129" s="78"/>
      <c r="D129" s="78"/>
      <c r="E129" s="78"/>
      <c r="F129" s="78"/>
      <c r="G129" s="78"/>
      <c r="H129" s="78"/>
      <c r="I129" s="78"/>
      <c r="J129" s="78"/>
      <c r="K129" s="78"/>
      <c r="L129" s="78"/>
      <c r="M129" s="78"/>
      <c r="N129" s="78"/>
    </row>
    <row r="130" spans="1:14" hidden="1">
      <c r="A130" s="80"/>
      <c r="B130" s="80"/>
      <c r="C130" s="78"/>
      <c r="D130" s="78"/>
      <c r="E130" s="78"/>
      <c r="F130" s="78"/>
      <c r="G130" s="78"/>
      <c r="H130" s="78"/>
      <c r="I130" s="78"/>
      <c r="J130" s="78"/>
      <c r="K130" s="78"/>
      <c r="L130" s="78"/>
      <c r="M130" s="78"/>
      <c r="N130" s="78"/>
    </row>
    <row r="131" spans="1:14" hidden="1">
      <c r="A131" s="80"/>
      <c r="B131" s="80"/>
      <c r="C131" s="78"/>
      <c r="D131" s="78"/>
      <c r="E131" s="78"/>
      <c r="F131" s="78"/>
      <c r="G131" s="78"/>
      <c r="H131" s="78"/>
      <c r="I131" s="78"/>
      <c r="J131" s="78"/>
      <c r="K131" s="78"/>
      <c r="L131" s="78"/>
      <c r="M131" s="78"/>
      <c r="N131" s="78"/>
    </row>
    <row r="132" spans="1:14" hidden="1">
      <c r="A132" s="80"/>
      <c r="B132" s="80"/>
      <c r="C132" s="78"/>
      <c r="D132" s="78"/>
      <c r="E132" s="78"/>
      <c r="F132" s="78"/>
      <c r="G132" s="78"/>
      <c r="H132" s="78"/>
      <c r="I132" s="78"/>
      <c r="J132" s="78"/>
      <c r="K132" s="78"/>
      <c r="L132" s="78"/>
      <c r="M132" s="78"/>
      <c r="N132" s="78"/>
    </row>
    <row r="133" spans="1:14" hidden="1">
      <c r="A133" s="80"/>
      <c r="B133" s="80"/>
      <c r="C133" s="78"/>
      <c r="D133" s="78"/>
      <c r="E133" s="78"/>
      <c r="F133" s="78"/>
      <c r="G133" s="78"/>
      <c r="H133" s="78"/>
      <c r="I133" s="78"/>
      <c r="J133" s="78"/>
      <c r="K133" s="78"/>
      <c r="L133" s="78"/>
      <c r="M133" s="78"/>
      <c r="N133" s="78"/>
    </row>
    <row r="134" spans="1:14" hidden="1">
      <c r="A134" s="80"/>
      <c r="B134" s="80"/>
      <c r="C134" s="78"/>
      <c r="D134" s="78"/>
      <c r="E134" s="78"/>
      <c r="F134" s="78"/>
      <c r="G134" s="78"/>
      <c r="H134" s="78"/>
      <c r="I134" s="78"/>
      <c r="J134" s="78"/>
      <c r="K134" s="78"/>
      <c r="L134" s="78"/>
      <c r="M134" s="78"/>
      <c r="N134" s="78"/>
    </row>
    <row r="135" spans="1:14" hidden="1">
      <c r="A135" s="80"/>
      <c r="B135" s="80"/>
      <c r="C135" s="78"/>
      <c r="D135" s="78"/>
      <c r="E135" s="78"/>
      <c r="F135" s="78"/>
      <c r="G135" s="78"/>
      <c r="H135" s="78"/>
      <c r="I135" s="78"/>
      <c r="J135" s="78"/>
      <c r="K135" s="78"/>
      <c r="L135" s="78"/>
      <c r="M135" s="78"/>
      <c r="N135" s="78"/>
    </row>
    <row r="136" spans="1:14" hidden="1">
      <c r="A136" s="80"/>
      <c r="B136" s="80"/>
      <c r="C136" s="78"/>
      <c r="D136" s="78"/>
      <c r="E136" s="78"/>
      <c r="F136" s="78"/>
      <c r="G136" s="78"/>
      <c r="H136" s="78"/>
      <c r="I136" s="78"/>
      <c r="J136" s="78"/>
      <c r="K136" s="78"/>
      <c r="L136" s="78"/>
      <c r="M136" s="78"/>
      <c r="N136" s="78"/>
    </row>
    <row r="137" spans="1:14" hidden="1">
      <c r="A137" s="80"/>
      <c r="B137" s="80"/>
      <c r="C137" s="78"/>
      <c r="D137" s="78"/>
      <c r="E137" s="78"/>
      <c r="F137" s="78"/>
      <c r="G137" s="78"/>
      <c r="H137" s="78"/>
      <c r="I137" s="78"/>
      <c r="J137" s="78"/>
      <c r="K137" s="78"/>
      <c r="L137" s="78"/>
      <c r="M137" s="78"/>
      <c r="N137" s="78"/>
    </row>
    <row r="138" spans="1:14" hidden="1">
      <c r="A138" s="80"/>
      <c r="B138" s="80"/>
      <c r="C138" s="78"/>
      <c r="D138" s="78"/>
      <c r="E138" s="78"/>
      <c r="F138" s="78"/>
      <c r="G138" s="78"/>
      <c r="H138" s="78"/>
      <c r="I138" s="78"/>
      <c r="J138" s="78"/>
      <c r="K138" s="78"/>
      <c r="L138" s="78"/>
      <c r="M138" s="78"/>
      <c r="N138" s="78"/>
    </row>
    <row r="139" spans="1:14" hidden="1">
      <c r="A139" s="80"/>
      <c r="B139" s="80"/>
      <c r="C139" s="78"/>
      <c r="D139" s="78"/>
      <c r="E139" s="78"/>
      <c r="F139" s="78"/>
      <c r="G139" s="78"/>
      <c r="H139" s="78"/>
      <c r="I139" s="78"/>
      <c r="J139" s="78"/>
      <c r="K139" s="78"/>
      <c r="L139" s="78"/>
      <c r="M139" s="78"/>
      <c r="N139" s="78"/>
    </row>
    <row r="140" spans="1:14" hidden="1">
      <c r="A140" s="80"/>
      <c r="B140" s="80"/>
      <c r="C140" s="78"/>
      <c r="D140" s="78"/>
      <c r="E140" s="78"/>
      <c r="F140" s="78"/>
      <c r="G140" s="78"/>
      <c r="H140" s="78"/>
      <c r="I140" s="78"/>
      <c r="J140" s="78"/>
      <c r="K140" s="78"/>
      <c r="L140" s="78"/>
      <c r="M140" s="78"/>
      <c r="N140" s="78"/>
    </row>
    <row r="141" spans="1:14" hidden="1">
      <c r="A141" s="80"/>
      <c r="B141" s="80"/>
      <c r="C141" s="80"/>
    </row>
    <row r="142" spans="1:14" hidden="1">
      <c r="A142" s="80"/>
      <c r="B142" s="80"/>
      <c r="C142" s="80"/>
    </row>
    <row r="143" spans="1:14" hidden="1">
      <c r="A143" s="80"/>
      <c r="B143" s="80"/>
      <c r="C143" s="80"/>
    </row>
    <row r="144" spans="1:14" hidden="1">
      <c r="A144" s="80"/>
      <c r="B144" s="80"/>
      <c r="C144" s="80"/>
    </row>
    <row r="145" spans="1:3" hidden="1">
      <c r="A145" s="80"/>
      <c r="B145" s="80"/>
      <c r="C145" s="80"/>
    </row>
    <row r="146" spans="1:3" hidden="1">
      <c r="A146" s="80"/>
      <c r="B146" s="80"/>
      <c r="C146" s="80"/>
    </row>
    <row r="147" spans="1:3" hidden="1">
      <c r="A147" s="80"/>
      <c r="B147" s="80"/>
      <c r="C147" s="80"/>
    </row>
    <row r="148" spans="1:3" hidden="1">
      <c r="A148" s="80"/>
      <c r="B148" s="80"/>
      <c r="C148" s="80"/>
    </row>
    <row r="149" spans="1:3" hidden="1">
      <c r="A149" s="80"/>
      <c r="B149" s="80"/>
      <c r="C149" s="80"/>
    </row>
    <row r="150" spans="1:3" hidden="1">
      <c r="A150" s="80"/>
      <c r="B150" s="80"/>
      <c r="C150" s="80"/>
    </row>
    <row r="151" spans="1:3" hidden="1">
      <c r="A151" s="80"/>
      <c r="B151" s="80"/>
      <c r="C151" s="80"/>
    </row>
    <row r="152" spans="1:3" hidden="1">
      <c r="A152" s="80"/>
      <c r="B152" s="80"/>
      <c r="C152" s="80"/>
    </row>
    <row r="153" spans="1:3" hidden="1">
      <c r="A153" s="80"/>
      <c r="B153" s="80"/>
      <c r="C153" s="80"/>
    </row>
    <row r="154" spans="1:3" hidden="1">
      <c r="A154" s="80"/>
      <c r="B154" s="80"/>
      <c r="C154" s="80"/>
    </row>
    <row r="155" spans="1:3" hidden="1">
      <c r="A155" s="80"/>
      <c r="B155" s="80"/>
      <c r="C155" s="80"/>
    </row>
    <row r="156" spans="1:3" hidden="1">
      <c r="A156" s="80"/>
      <c r="B156" s="80"/>
      <c r="C156" s="80"/>
    </row>
    <row r="157" spans="1:3" hidden="1">
      <c r="A157" s="80"/>
      <c r="B157" s="80"/>
      <c r="C157" s="80"/>
    </row>
    <row r="158" spans="1:3" hidden="1">
      <c r="A158" s="80"/>
      <c r="B158" s="80"/>
      <c r="C158" s="80"/>
    </row>
    <row r="159" spans="1:3" hidden="1">
      <c r="A159" s="80"/>
      <c r="B159" s="80"/>
      <c r="C159" s="80"/>
    </row>
    <row r="160" spans="1:3" hidden="1">
      <c r="A160" s="80"/>
      <c r="B160" s="80"/>
      <c r="C160" s="80"/>
    </row>
    <row r="161" spans="1:3" hidden="1">
      <c r="A161" s="80"/>
      <c r="B161" s="80"/>
      <c r="C161" s="80"/>
    </row>
    <row r="162" spans="1:3" hidden="1">
      <c r="A162" s="80"/>
      <c r="B162" s="80"/>
      <c r="C162" s="80"/>
    </row>
    <row r="163" spans="1:3" hidden="1">
      <c r="A163" s="80"/>
      <c r="B163" s="80"/>
      <c r="C163" s="80"/>
    </row>
    <row r="164" spans="1:3" hidden="1">
      <c r="A164" s="80"/>
      <c r="B164" s="80"/>
      <c r="C164" s="80"/>
    </row>
    <row r="165" spans="1:3" hidden="1">
      <c r="A165" s="80"/>
      <c r="B165" s="80"/>
      <c r="C165" s="80"/>
    </row>
    <row r="166" spans="1:3" hidden="1">
      <c r="A166" s="80"/>
      <c r="B166" s="80"/>
      <c r="C166" s="80"/>
    </row>
    <row r="167" spans="1:3" hidden="1">
      <c r="A167" s="80"/>
      <c r="B167" s="80"/>
      <c r="C167" s="80"/>
    </row>
    <row r="168" spans="1:3" hidden="1">
      <c r="A168" s="80"/>
      <c r="B168" s="80"/>
      <c r="C168" s="80"/>
    </row>
    <row r="169" spans="1:3" hidden="1">
      <c r="A169" s="80"/>
      <c r="B169" s="80"/>
      <c r="C169" s="80"/>
    </row>
    <row r="170" spans="1:3" hidden="1">
      <c r="A170" s="80"/>
      <c r="B170" s="80"/>
      <c r="C170" s="80"/>
    </row>
    <row r="171" spans="1:3" hidden="1">
      <c r="A171" s="80"/>
      <c r="B171" s="80"/>
      <c r="C171" s="80"/>
    </row>
    <row r="172" spans="1:3" hidden="1">
      <c r="A172" s="80"/>
      <c r="B172" s="80"/>
      <c r="C172" s="80"/>
    </row>
    <row r="173" spans="1:3" hidden="1">
      <c r="A173" s="80"/>
      <c r="B173" s="80"/>
      <c r="C173" s="80"/>
    </row>
    <row r="174" spans="1:3" hidden="1">
      <c r="A174" s="80"/>
      <c r="B174" s="80"/>
      <c r="C174" s="80"/>
    </row>
    <row r="175" spans="1:3" hidden="1">
      <c r="A175" s="80"/>
      <c r="B175" s="80"/>
      <c r="C175" s="80"/>
    </row>
    <row r="176" spans="1:3" hidden="1">
      <c r="A176" s="80"/>
      <c r="B176" s="80"/>
      <c r="C176" s="80"/>
    </row>
    <row r="177" spans="1:3" hidden="1">
      <c r="A177" s="80"/>
      <c r="B177" s="80"/>
      <c r="C177" s="80"/>
    </row>
    <row r="178" spans="1:3" hidden="1">
      <c r="A178" s="80"/>
      <c r="B178" s="80"/>
      <c r="C178" s="80"/>
    </row>
    <row r="179" spans="1:3" hidden="1">
      <c r="A179" s="80"/>
      <c r="B179" s="80"/>
      <c r="C179" s="80"/>
    </row>
    <row r="180" spans="1:3" hidden="1">
      <c r="A180" s="80"/>
      <c r="B180" s="80"/>
      <c r="C180" s="80"/>
    </row>
    <row r="181" spans="1:3" hidden="1">
      <c r="A181" s="80"/>
      <c r="B181" s="80"/>
      <c r="C181" s="80"/>
    </row>
    <row r="182" spans="1:3" hidden="1">
      <c r="A182" s="80"/>
      <c r="B182" s="80"/>
      <c r="C182" s="80"/>
    </row>
    <row r="183" spans="1:3" hidden="1">
      <c r="A183" s="80"/>
      <c r="B183" s="80"/>
      <c r="C183" s="80"/>
    </row>
    <row r="184" spans="1:3" hidden="1">
      <c r="A184" s="80"/>
      <c r="B184" s="80"/>
      <c r="C184" s="80"/>
    </row>
    <row r="185" spans="1:3" hidden="1">
      <c r="A185" s="80"/>
      <c r="B185" s="80"/>
      <c r="C185" s="80"/>
    </row>
    <row r="186" spans="1:3" hidden="1">
      <c r="A186" s="80"/>
      <c r="B186" s="80"/>
      <c r="C186" s="80"/>
    </row>
    <row r="187" spans="1:3" hidden="1">
      <c r="A187" s="80"/>
      <c r="B187" s="80"/>
      <c r="C187" s="80"/>
    </row>
    <row r="188" spans="1:3" hidden="1">
      <c r="A188" s="80"/>
      <c r="B188" s="80"/>
      <c r="C188" s="80"/>
    </row>
    <row r="189" spans="1:3" hidden="1">
      <c r="A189" s="80"/>
      <c r="B189" s="80"/>
      <c r="C189" s="80"/>
    </row>
    <row r="190" spans="1:3" hidden="1">
      <c r="A190" s="80"/>
      <c r="B190" s="80"/>
      <c r="C190" s="80"/>
    </row>
    <row r="191" spans="1:3" hidden="1">
      <c r="A191" s="80"/>
      <c r="B191" s="80"/>
      <c r="C191" s="80"/>
    </row>
    <row r="192" spans="1:3" hidden="1">
      <c r="A192" s="80"/>
      <c r="B192" s="80"/>
      <c r="C192" s="80"/>
    </row>
    <row r="193" spans="1:3" hidden="1">
      <c r="A193" s="80"/>
      <c r="B193" s="80"/>
      <c r="C193" s="80"/>
    </row>
    <row r="194" spans="1:3" hidden="1">
      <c r="A194" s="80"/>
      <c r="B194" s="80"/>
      <c r="C194" s="80"/>
    </row>
    <row r="195" spans="1:3" hidden="1">
      <c r="A195" s="80"/>
      <c r="B195" s="80"/>
      <c r="C195" s="80"/>
    </row>
    <row r="196" spans="1:3" hidden="1">
      <c r="A196" s="80"/>
      <c r="B196" s="80"/>
      <c r="C196" s="80"/>
    </row>
    <row r="197" spans="1:3" hidden="1">
      <c r="A197" s="80"/>
      <c r="B197" s="80"/>
      <c r="C197" s="80"/>
    </row>
    <row r="198" spans="1:3" hidden="1">
      <c r="A198" s="80"/>
      <c r="B198" s="80"/>
      <c r="C198" s="80"/>
    </row>
    <row r="199" spans="1:3" hidden="1">
      <c r="A199" s="80"/>
      <c r="B199" s="80"/>
      <c r="C199" s="80"/>
    </row>
    <row r="200" spans="1:3" hidden="1">
      <c r="A200" s="80"/>
      <c r="B200" s="80"/>
      <c r="C200" s="80"/>
    </row>
    <row r="201" spans="1:3" hidden="1">
      <c r="A201" s="80"/>
      <c r="B201" s="80"/>
      <c r="C201" s="80"/>
    </row>
    <row r="202" spans="1:3" hidden="1">
      <c r="A202" s="80"/>
      <c r="B202" s="80"/>
      <c r="C202" s="80"/>
    </row>
    <row r="203" spans="1:3" hidden="1">
      <c r="A203" s="80"/>
      <c r="B203" s="80"/>
      <c r="C203" s="80"/>
    </row>
    <row r="204" spans="1:3" hidden="1">
      <c r="A204" s="80"/>
      <c r="B204" s="80"/>
      <c r="C204" s="80"/>
    </row>
    <row r="205" spans="1:3" hidden="1">
      <c r="A205" s="80"/>
      <c r="B205" s="80"/>
      <c r="C205" s="80"/>
    </row>
    <row r="206" spans="1:3" hidden="1">
      <c r="A206" s="80"/>
      <c r="B206" s="80"/>
      <c r="C206" s="80"/>
    </row>
    <row r="207" spans="1:3" hidden="1">
      <c r="A207" s="80"/>
      <c r="B207" s="80"/>
      <c r="C207" s="80"/>
    </row>
    <row r="208" spans="1:3" hidden="1">
      <c r="A208" s="80"/>
      <c r="B208" s="80"/>
      <c r="C208" s="80"/>
    </row>
    <row r="209" spans="1:3" hidden="1">
      <c r="A209" s="80"/>
      <c r="B209" s="80"/>
      <c r="C209" s="80"/>
    </row>
    <row r="210" spans="1:3" hidden="1">
      <c r="A210" s="80"/>
      <c r="B210" s="80"/>
      <c r="C210" s="80"/>
    </row>
    <row r="211" spans="1:3" hidden="1">
      <c r="A211" s="80"/>
      <c r="B211" s="80"/>
      <c r="C211" s="80"/>
    </row>
    <row r="212" spans="1:3" hidden="1">
      <c r="A212" s="80"/>
      <c r="B212" s="80"/>
      <c r="C212" s="80"/>
    </row>
    <row r="213" spans="1:3" hidden="1">
      <c r="A213" s="80"/>
      <c r="B213" s="80"/>
      <c r="C213" s="80"/>
    </row>
    <row r="214" spans="1:3" hidden="1">
      <c r="A214" s="80"/>
      <c r="B214" s="80"/>
      <c r="C214" s="80"/>
    </row>
    <row r="215" spans="1:3" hidden="1">
      <c r="A215" s="80"/>
      <c r="B215" s="80"/>
      <c r="C215" s="80"/>
    </row>
    <row r="216" spans="1:3" hidden="1">
      <c r="A216" s="80"/>
      <c r="B216" s="80"/>
      <c r="C216" s="80"/>
    </row>
    <row r="217" spans="1:3" hidden="1">
      <c r="A217" s="80"/>
      <c r="B217" s="80"/>
      <c r="C217" s="80"/>
    </row>
    <row r="218" spans="1:3" hidden="1">
      <c r="A218" s="80"/>
      <c r="B218" s="80"/>
      <c r="C218" s="80"/>
    </row>
    <row r="219" spans="1:3" hidden="1">
      <c r="A219" s="80"/>
      <c r="B219" s="80"/>
      <c r="C219" s="80"/>
    </row>
    <row r="220" spans="1:3" hidden="1">
      <c r="A220" s="80"/>
      <c r="B220" s="80"/>
      <c r="C220" s="80"/>
    </row>
    <row r="221" spans="1:3" hidden="1">
      <c r="A221" s="80"/>
      <c r="B221" s="80"/>
      <c r="C221" s="80"/>
    </row>
    <row r="222" spans="1:3" hidden="1">
      <c r="A222" s="80"/>
      <c r="B222" s="80"/>
      <c r="C222" s="80"/>
    </row>
    <row r="223" spans="1:3" hidden="1">
      <c r="A223" s="80"/>
      <c r="B223" s="80"/>
      <c r="C223" s="80"/>
    </row>
    <row r="224" spans="1:3" hidden="1">
      <c r="A224" s="80"/>
      <c r="B224" s="80"/>
      <c r="C224" s="80"/>
    </row>
    <row r="225" spans="1:3" hidden="1">
      <c r="A225" s="80"/>
      <c r="B225" s="80"/>
      <c r="C225" s="80"/>
    </row>
    <row r="226" spans="1:3" hidden="1">
      <c r="A226" s="80"/>
      <c r="B226" s="80"/>
      <c r="C226" s="80"/>
    </row>
    <row r="227" spans="1:3" hidden="1">
      <c r="A227" s="80"/>
      <c r="B227" s="80"/>
      <c r="C227" s="80"/>
    </row>
    <row r="228" spans="1:3" hidden="1">
      <c r="A228" s="80"/>
      <c r="B228" s="80"/>
      <c r="C228" s="80"/>
    </row>
    <row r="229" spans="1:3" hidden="1">
      <c r="A229" s="80"/>
      <c r="B229" s="80"/>
      <c r="C229" s="80"/>
    </row>
    <row r="230" spans="1:3" hidden="1">
      <c r="A230" s="80"/>
      <c r="B230" s="80"/>
      <c r="C230" s="80"/>
    </row>
    <row r="231" spans="1:3" hidden="1">
      <c r="A231" s="80"/>
      <c r="B231" s="80"/>
      <c r="C231" s="80"/>
    </row>
    <row r="232" spans="1:3" hidden="1">
      <c r="A232" s="80"/>
      <c r="B232" s="80"/>
      <c r="C232" s="80"/>
    </row>
    <row r="233" spans="1:3" hidden="1">
      <c r="A233" s="80"/>
      <c r="B233" s="80"/>
      <c r="C233" s="80"/>
    </row>
    <row r="234" spans="1:3" hidden="1">
      <c r="A234" s="80"/>
      <c r="B234" s="80"/>
      <c r="C234" s="80"/>
    </row>
    <row r="235" spans="1:3" hidden="1">
      <c r="A235" s="80"/>
      <c r="B235" s="80"/>
      <c r="C235" s="80"/>
    </row>
    <row r="236" spans="1:3" hidden="1">
      <c r="A236" s="80"/>
      <c r="B236" s="80"/>
      <c r="C236" s="80"/>
    </row>
    <row r="237" spans="1:3" hidden="1">
      <c r="A237" s="80"/>
      <c r="B237" s="80"/>
      <c r="C237" s="80"/>
    </row>
    <row r="238" spans="1:3" hidden="1">
      <c r="A238" s="80"/>
      <c r="B238" s="80"/>
      <c r="C238" s="80"/>
    </row>
    <row r="239" spans="1:3" hidden="1">
      <c r="A239" s="80"/>
      <c r="B239" s="80"/>
      <c r="C239" s="80"/>
    </row>
    <row r="240" spans="1:3" hidden="1">
      <c r="A240" s="80"/>
      <c r="B240" s="80"/>
      <c r="C240" s="80"/>
    </row>
    <row r="241" spans="1:3" hidden="1">
      <c r="A241" s="80"/>
      <c r="B241" s="80"/>
      <c r="C241" s="80"/>
    </row>
    <row r="242" spans="1:3" hidden="1">
      <c r="A242" s="80"/>
      <c r="B242" s="80"/>
      <c r="C242" s="80"/>
    </row>
    <row r="243" spans="1:3" hidden="1">
      <c r="A243" s="80"/>
      <c r="B243" s="80"/>
      <c r="C243" s="80"/>
    </row>
    <row r="244" spans="1:3" hidden="1">
      <c r="A244" s="80"/>
      <c r="B244" s="80"/>
      <c r="C244" s="80"/>
    </row>
    <row r="245" spans="1:3" hidden="1">
      <c r="A245" s="80"/>
      <c r="B245" s="80"/>
      <c r="C245" s="80"/>
    </row>
    <row r="246" spans="1:3" hidden="1">
      <c r="A246" s="80"/>
      <c r="B246" s="80"/>
      <c r="C246" s="80"/>
    </row>
    <row r="247" spans="1:3" hidden="1">
      <c r="A247" s="80"/>
      <c r="B247" s="80"/>
      <c r="C247" s="80"/>
    </row>
    <row r="248" spans="1:3" hidden="1">
      <c r="A248" s="80"/>
      <c r="B248" s="80"/>
      <c r="C248" s="80"/>
    </row>
    <row r="249" spans="1:3" hidden="1">
      <c r="A249" s="80"/>
      <c r="B249" s="80"/>
      <c r="C249" s="80"/>
    </row>
    <row r="250" spans="1:3" hidden="1">
      <c r="A250" s="80"/>
      <c r="B250" s="80"/>
      <c r="C250" s="80"/>
    </row>
    <row r="251" spans="1:3" hidden="1">
      <c r="A251" s="80"/>
      <c r="B251" s="80"/>
      <c r="C251" s="80"/>
    </row>
    <row r="252" spans="1:3" hidden="1">
      <c r="A252" s="80"/>
      <c r="B252" s="80"/>
      <c r="C252" s="80"/>
    </row>
    <row r="253" spans="1:3" hidden="1">
      <c r="A253" s="80"/>
      <c r="B253" s="80"/>
      <c r="C253" s="80"/>
    </row>
    <row r="254" spans="1:3" hidden="1">
      <c r="A254" s="80"/>
      <c r="B254" s="80"/>
      <c r="C254" s="80"/>
    </row>
    <row r="255" spans="1:3" hidden="1">
      <c r="A255" s="80"/>
      <c r="B255" s="80"/>
      <c r="C255" s="80"/>
    </row>
    <row r="256" spans="1:3" hidden="1">
      <c r="A256" s="80"/>
      <c r="B256" s="80"/>
      <c r="C256" s="80"/>
    </row>
    <row r="257" spans="1:3" hidden="1">
      <c r="A257" s="80"/>
      <c r="B257" s="80"/>
      <c r="C257" s="80"/>
    </row>
    <row r="258" spans="1:3" hidden="1">
      <c r="A258" s="80"/>
      <c r="B258" s="80"/>
      <c r="C258" s="80"/>
    </row>
    <row r="259" spans="1:3" hidden="1">
      <c r="A259" s="80"/>
      <c r="B259" s="80"/>
      <c r="C259" s="80"/>
    </row>
    <row r="260" spans="1:3" hidden="1">
      <c r="A260" s="80"/>
      <c r="B260" s="80"/>
      <c r="C260" s="80"/>
    </row>
    <row r="261" spans="1:3" hidden="1">
      <c r="A261" s="80"/>
      <c r="B261" s="80"/>
      <c r="C261" s="80"/>
    </row>
    <row r="262" spans="1:3" hidden="1">
      <c r="A262" s="80"/>
      <c r="B262" s="80"/>
      <c r="C262" s="80"/>
    </row>
    <row r="263" spans="1:3" hidden="1">
      <c r="A263" s="80"/>
      <c r="B263" s="80"/>
      <c r="C263" s="80"/>
    </row>
    <row r="264" spans="1:3" hidden="1">
      <c r="A264" s="80"/>
      <c r="B264" s="80"/>
      <c r="C264" s="80"/>
    </row>
    <row r="265" spans="1:3" hidden="1">
      <c r="A265" s="80"/>
      <c r="B265" s="80"/>
      <c r="C265" s="80"/>
    </row>
    <row r="266" spans="1:3" hidden="1">
      <c r="A266" s="80"/>
      <c r="B266" s="80"/>
      <c r="C266" s="80"/>
    </row>
    <row r="267" spans="1:3" hidden="1">
      <c r="A267" s="80"/>
      <c r="B267" s="80"/>
      <c r="C267" s="80"/>
    </row>
    <row r="268" spans="1:3" hidden="1">
      <c r="A268" s="80"/>
      <c r="B268" s="80"/>
      <c r="C268" s="80"/>
    </row>
    <row r="269" spans="1:3" hidden="1">
      <c r="A269" s="80"/>
      <c r="B269" s="80"/>
      <c r="C269" s="80"/>
    </row>
    <row r="270" spans="1:3" hidden="1">
      <c r="A270" s="80"/>
      <c r="B270" s="80"/>
      <c r="C270" s="80"/>
    </row>
    <row r="271" spans="1:3" hidden="1">
      <c r="A271" s="80"/>
      <c r="B271" s="80"/>
      <c r="C271" s="80"/>
    </row>
    <row r="272" spans="1:3" hidden="1">
      <c r="A272" s="80"/>
      <c r="B272" s="80"/>
      <c r="C272" s="80"/>
    </row>
    <row r="273" spans="1:3" hidden="1">
      <c r="A273" s="80"/>
      <c r="B273" s="80"/>
      <c r="C273" s="80"/>
    </row>
    <row r="274" spans="1:3" hidden="1">
      <c r="A274" s="80"/>
      <c r="B274" s="80"/>
      <c r="C274" s="80"/>
    </row>
    <row r="275" spans="1:3" hidden="1">
      <c r="A275" s="80"/>
      <c r="B275" s="80"/>
      <c r="C275" s="80"/>
    </row>
    <row r="276" spans="1:3" hidden="1">
      <c r="A276" s="80"/>
      <c r="B276" s="80"/>
      <c r="C276" s="80"/>
    </row>
    <row r="277" spans="1:3" hidden="1">
      <c r="A277" s="80"/>
      <c r="B277" s="80"/>
      <c r="C277" s="80"/>
    </row>
    <row r="278" spans="1:3" hidden="1">
      <c r="A278" s="80"/>
      <c r="B278" s="80"/>
      <c r="C278" s="80"/>
    </row>
    <row r="279" spans="1:3" hidden="1">
      <c r="A279" s="80"/>
      <c r="B279" s="80"/>
      <c r="C279" s="80"/>
    </row>
    <row r="280" spans="1:3" hidden="1">
      <c r="A280" s="80"/>
      <c r="B280" s="80"/>
      <c r="C280" s="80"/>
    </row>
    <row r="281" spans="1:3" hidden="1">
      <c r="A281" s="80"/>
      <c r="B281" s="80"/>
      <c r="C281" s="80"/>
    </row>
    <row r="282" spans="1:3" hidden="1">
      <c r="A282" s="80"/>
      <c r="B282" s="80"/>
      <c r="C282" s="80"/>
    </row>
    <row r="283" spans="1:3" hidden="1">
      <c r="A283" s="80"/>
      <c r="B283" s="80"/>
      <c r="C283" s="80"/>
    </row>
    <row r="284" spans="1:3" hidden="1">
      <c r="A284" s="80"/>
      <c r="B284" s="80"/>
      <c r="C284" s="80"/>
    </row>
    <row r="285" spans="1:3" hidden="1">
      <c r="A285" s="80"/>
      <c r="B285" s="80"/>
      <c r="C285" s="80"/>
    </row>
    <row r="286" spans="1:3" hidden="1">
      <c r="A286" s="80"/>
      <c r="B286" s="80"/>
      <c r="C286" s="80"/>
    </row>
    <row r="287" spans="1:3" hidden="1">
      <c r="A287" s="80"/>
      <c r="B287" s="80"/>
      <c r="C287" s="80"/>
    </row>
    <row r="288" spans="1:3" hidden="1">
      <c r="A288" s="80"/>
      <c r="B288" s="80"/>
      <c r="C288" s="80"/>
    </row>
    <row r="289" spans="1:3" hidden="1">
      <c r="A289" s="80"/>
      <c r="B289" s="80"/>
      <c r="C289" s="80"/>
    </row>
    <row r="290" spans="1:3" hidden="1">
      <c r="A290" s="80"/>
      <c r="B290" s="80"/>
      <c r="C290" s="80"/>
    </row>
    <row r="291" spans="1:3" hidden="1">
      <c r="A291" s="80"/>
      <c r="B291" s="80"/>
      <c r="C291" s="80"/>
    </row>
    <row r="292" spans="1:3" hidden="1">
      <c r="A292" s="80"/>
      <c r="B292" s="80"/>
      <c r="C292" s="80"/>
    </row>
    <row r="293" spans="1:3" hidden="1">
      <c r="A293" s="80"/>
      <c r="B293" s="80"/>
      <c r="C293" s="80"/>
    </row>
    <row r="294" spans="1:3" hidden="1">
      <c r="A294" s="80"/>
      <c r="B294" s="80"/>
      <c r="C294" s="80"/>
    </row>
    <row r="295" spans="1:3" hidden="1">
      <c r="A295" s="80"/>
      <c r="B295" s="80"/>
      <c r="C295" s="80"/>
    </row>
    <row r="296" spans="1:3" hidden="1">
      <c r="A296" s="80"/>
      <c r="B296" s="80"/>
      <c r="C296" s="80"/>
    </row>
    <row r="297" spans="1:3" hidden="1">
      <c r="A297" s="80"/>
      <c r="B297" s="80"/>
      <c r="C297" s="80"/>
    </row>
    <row r="298" spans="1:3" hidden="1">
      <c r="A298" s="80"/>
      <c r="B298" s="80"/>
      <c r="C298" s="80"/>
    </row>
    <row r="299" spans="1:3" hidden="1">
      <c r="A299" s="80"/>
      <c r="B299" s="80"/>
      <c r="C299" s="80"/>
    </row>
    <row r="300" spans="1:3" hidden="1">
      <c r="A300" s="80"/>
      <c r="B300" s="80"/>
      <c r="C300" s="80"/>
    </row>
    <row r="301" spans="1:3" hidden="1">
      <c r="A301" s="80"/>
      <c r="B301" s="80"/>
      <c r="C301" s="80"/>
    </row>
    <row r="302" spans="1:3" hidden="1">
      <c r="A302" s="80"/>
      <c r="B302" s="80"/>
      <c r="C302" s="80"/>
    </row>
    <row r="303" spans="1:3" hidden="1">
      <c r="A303" s="80"/>
      <c r="B303" s="80"/>
      <c r="C303" s="80"/>
    </row>
    <row r="304" spans="1:3" hidden="1">
      <c r="A304" s="80"/>
      <c r="B304" s="80"/>
      <c r="C304" s="80"/>
    </row>
    <row r="305" spans="1:3" hidden="1">
      <c r="A305" s="80"/>
      <c r="B305" s="80"/>
      <c r="C305" s="80"/>
    </row>
    <row r="306" spans="1:3" hidden="1">
      <c r="A306" s="80"/>
      <c r="B306" s="80"/>
      <c r="C306" s="80"/>
    </row>
    <row r="307" spans="1:3" hidden="1">
      <c r="A307" s="80"/>
      <c r="B307" s="80"/>
      <c r="C307" s="80"/>
    </row>
    <row r="308" spans="1:3" hidden="1">
      <c r="A308" s="80"/>
      <c r="B308" s="80"/>
      <c r="C308" s="80"/>
    </row>
    <row r="309" spans="1:3" hidden="1">
      <c r="A309" s="80"/>
      <c r="B309" s="80"/>
      <c r="C309" s="80"/>
    </row>
    <row r="310" spans="1:3" hidden="1">
      <c r="A310" s="80"/>
      <c r="B310" s="80"/>
      <c r="C310" s="80"/>
    </row>
    <row r="311" spans="1:3" hidden="1">
      <c r="A311" s="80"/>
      <c r="B311" s="80"/>
      <c r="C311" s="80"/>
    </row>
    <row r="312" spans="1:3" hidden="1">
      <c r="A312" s="80"/>
      <c r="B312" s="80"/>
      <c r="C312" s="80"/>
    </row>
    <row r="313" spans="1:3" hidden="1">
      <c r="A313" s="80"/>
      <c r="B313" s="80"/>
      <c r="C313" s="80"/>
    </row>
    <row r="314" spans="1:3" hidden="1">
      <c r="A314" s="80"/>
      <c r="B314" s="80"/>
      <c r="C314" s="80"/>
    </row>
    <row r="315" spans="1:3" hidden="1">
      <c r="A315" s="80"/>
      <c r="B315" s="80"/>
      <c r="C315" s="80"/>
    </row>
    <row r="316" spans="1:3" hidden="1">
      <c r="A316" s="80"/>
      <c r="B316" s="80"/>
      <c r="C316" s="80"/>
    </row>
    <row r="317" spans="1:3" hidden="1">
      <c r="A317" s="80"/>
      <c r="B317" s="80"/>
      <c r="C317" s="80"/>
    </row>
    <row r="318" spans="1:3" hidden="1">
      <c r="A318" s="80"/>
      <c r="B318" s="80"/>
      <c r="C318" s="80"/>
    </row>
    <row r="319" spans="1:3" hidden="1">
      <c r="A319" s="80"/>
      <c r="B319" s="80"/>
      <c r="C319" s="80"/>
    </row>
    <row r="320" spans="1:3" hidden="1">
      <c r="A320" s="80"/>
      <c r="B320" s="80"/>
      <c r="C320" s="80"/>
    </row>
    <row r="321" spans="1:3" hidden="1">
      <c r="A321" s="80"/>
      <c r="B321" s="80"/>
      <c r="C321" s="80"/>
    </row>
    <row r="322" spans="1:3" hidden="1">
      <c r="A322" s="80"/>
      <c r="B322" s="80"/>
      <c r="C322" s="80"/>
    </row>
    <row r="323" spans="1:3" hidden="1">
      <c r="A323" s="80"/>
      <c r="B323" s="80"/>
      <c r="C323" s="80"/>
    </row>
    <row r="324" spans="1:3" hidden="1">
      <c r="A324" s="80"/>
      <c r="B324" s="80"/>
      <c r="C324" s="80"/>
    </row>
    <row r="325" spans="1:3" hidden="1">
      <c r="A325" s="80"/>
      <c r="B325" s="80"/>
      <c r="C325" s="80"/>
    </row>
    <row r="326" spans="1:3" hidden="1">
      <c r="A326" s="80"/>
      <c r="B326" s="80"/>
      <c r="C326" s="80"/>
    </row>
    <row r="327" spans="1:3" hidden="1">
      <c r="A327" s="80"/>
      <c r="B327" s="80"/>
      <c r="C327" s="80"/>
    </row>
    <row r="328" spans="1:3" hidden="1">
      <c r="A328" s="80"/>
      <c r="B328" s="80"/>
      <c r="C328" s="80"/>
    </row>
    <row r="329" spans="1:3" hidden="1">
      <c r="A329" s="80"/>
      <c r="B329" s="80"/>
      <c r="C329" s="80"/>
    </row>
    <row r="330" spans="1:3" hidden="1">
      <c r="A330" s="80"/>
      <c r="B330" s="80"/>
      <c r="C330" s="80"/>
    </row>
    <row r="331" spans="1:3" hidden="1">
      <c r="A331" s="80"/>
      <c r="B331" s="80"/>
      <c r="C331" s="80"/>
    </row>
    <row r="332" spans="1:3" hidden="1">
      <c r="A332" s="80"/>
      <c r="B332" s="80"/>
      <c r="C332" s="80"/>
    </row>
    <row r="333" spans="1:3" hidden="1">
      <c r="A333" s="80"/>
      <c r="B333" s="80"/>
      <c r="C333" s="80"/>
    </row>
    <row r="334" spans="1:3" hidden="1">
      <c r="A334" s="80"/>
      <c r="B334" s="80"/>
      <c r="C334" s="80"/>
    </row>
    <row r="335" spans="1:3" hidden="1">
      <c r="A335" s="80"/>
      <c r="B335" s="80"/>
      <c r="C335" s="80"/>
    </row>
    <row r="336" spans="1:3" hidden="1">
      <c r="A336" s="80"/>
      <c r="B336" s="80"/>
      <c r="C336" s="80"/>
    </row>
    <row r="337" spans="1:3" hidden="1">
      <c r="A337" s="80"/>
      <c r="B337" s="80"/>
      <c r="C337" s="80"/>
    </row>
    <row r="338" spans="1:3" hidden="1">
      <c r="A338" s="80"/>
      <c r="B338" s="80"/>
      <c r="C338" s="80"/>
    </row>
    <row r="339" spans="1:3" hidden="1">
      <c r="A339" s="80"/>
      <c r="B339" s="80"/>
      <c r="C339" s="80"/>
    </row>
    <row r="340" spans="1:3" hidden="1">
      <c r="A340" s="80"/>
      <c r="B340" s="80"/>
      <c r="C340" s="80"/>
    </row>
    <row r="341" spans="1:3" hidden="1">
      <c r="A341" s="80"/>
      <c r="B341" s="80"/>
      <c r="C341" s="80"/>
    </row>
    <row r="342" spans="1:3" hidden="1">
      <c r="A342" s="80"/>
      <c r="B342" s="80"/>
      <c r="C342" s="80"/>
    </row>
    <row r="343" spans="1:3" hidden="1">
      <c r="A343" s="80"/>
      <c r="B343" s="80"/>
      <c r="C343" s="80"/>
    </row>
    <row r="344" spans="1:3" hidden="1">
      <c r="A344" s="80"/>
      <c r="B344" s="80"/>
      <c r="C344" s="80"/>
    </row>
    <row r="345" spans="1:3" hidden="1">
      <c r="A345" s="80"/>
      <c r="B345" s="80"/>
      <c r="C345" s="80"/>
    </row>
    <row r="346" spans="1:3" hidden="1">
      <c r="A346" s="80"/>
      <c r="B346" s="80"/>
      <c r="C346" s="80"/>
    </row>
    <row r="347" spans="1:3" hidden="1">
      <c r="A347" s="80"/>
      <c r="B347" s="80"/>
      <c r="C347" s="80"/>
    </row>
    <row r="348" spans="1:3" hidden="1">
      <c r="A348" s="80"/>
      <c r="B348" s="80"/>
      <c r="C348" s="80"/>
    </row>
    <row r="349" spans="1:3" hidden="1">
      <c r="A349" s="80"/>
      <c r="B349" s="80"/>
      <c r="C349" s="80"/>
    </row>
    <row r="350" spans="1:3" hidden="1">
      <c r="A350" s="80"/>
      <c r="B350" s="80"/>
      <c r="C350" s="80"/>
    </row>
    <row r="351" spans="1:3" hidden="1">
      <c r="A351" s="80"/>
      <c r="B351" s="80"/>
      <c r="C351" s="80"/>
    </row>
    <row r="352" spans="1:3" hidden="1">
      <c r="A352" s="80"/>
      <c r="B352" s="80"/>
      <c r="C352" s="80"/>
    </row>
    <row r="353" spans="1:3" hidden="1">
      <c r="A353" s="80"/>
      <c r="B353" s="80"/>
      <c r="C353" s="80"/>
    </row>
    <row r="354" spans="1:3" hidden="1">
      <c r="A354" s="80"/>
      <c r="B354" s="80"/>
      <c r="C354" s="80"/>
    </row>
    <row r="355" spans="1:3" hidden="1">
      <c r="A355" s="80"/>
      <c r="B355" s="80"/>
      <c r="C355" s="80"/>
    </row>
    <row r="356" spans="1:3" hidden="1">
      <c r="A356" s="80"/>
      <c r="B356" s="80"/>
      <c r="C356" s="80"/>
    </row>
    <row r="357" spans="1:3" hidden="1">
      <c r="A357" s="80"/>
      <c r="B357" s="80"/>
      <c r="C357" s="80"/>
    </row>
    <row r="358" spans="1:3" hidden="1">
      <c r="A358" s="80"/>
      <c r="B358" s="80"/>
      <c r="C358" s="80"/>
    </row>
    <row r="359" spans="1:3" hidden="1">
      <c r="A359" s="80"/>
      <c r="B359" s="80"/>
      <c r="C359" s="80"/>
    </row>
    <row r="360" spans="1:3" hidden="1">
      <c r="A360" s="80"/>
      <c r="B360" s="80"/>
      <c r="C360" s="80"/>
    </row>
    <row r="361" spans="1:3" hidden="1">
      <c r="A361" s="80"/>
      <c r="B361" s="80"/>
      <c r="C361" s="80"/>
    </row>
    <row r="362" spans="1:3" hidden="1">
      <c r="A362" s="80"/>
      <c r="B362" s="80"/>
      <c r="C362" s="80"/>
    </row>
    <row r="363" spans="1:3" hidden="1">
      <c r="A363" s="80"/>
      <c r="B363" s="80"/>
      <c r="C363" s="80"/>
    </row>
    <row r="364" spans="1:3" hidden="1">
      <c r="A364" s="80"/>
      <c r="B364" s="80"/>
      <c r="C364" s="80"/>
    </row>
    <row r="365" spans="1:3" hidden="1">
      <c r="A365" s="80"/>
      <c r="B365" s="80"/>
      <c r="C365" s="80"/>
    </row>
    <row r="366" spans="1:3" hidden="1">
      <c r="A366" s="80"/>
      <c r="B366" s="80"/>
      <c r="C366" s="80"/>
    </row>
    <row r="367" spans="1:3" hidden="1">
      <c r="A367" s="80"/>
      <c r="B367" s="80"/>
      <c r="C367" s="80"/>
    </row>
    <row r="368" spans="1:3" hidden="1">
      <c r="A368" s="80"/>
      <c r="B368" s="80"/>
      <c r="C368" s="80"/>
    </row>
    <row r="369" spans="1:3" hidden="1">
      <c r="A369" s="80"/>
      <c r="B369" s="80"/>
      <c r="C369" s="80"/>
    </row>
    <row r="370" spans="1:3" hidden="1">
      <c r="A370" s="80"/>
      <c r="B370" s="80"/>
      <c r="C370" s="80"/>
    </row>
    <row r="371" spans="1:3" hidden="1">
      <c r="A371" s="80"/>
      <c r="B371" s="80"/>
      <c r="C371" s="80"/>
    </row>
    <row r="372" spans="1:3" hidden="1">
      <c r="A372" s="80"/>
      <c r="B372" s="80"/>
      <c r="C372" s="80"/>
    </row>
    <row r="373" spans="1:3" hidden="1">
      <c r="A373" s="80"/>
      <c r="B373" s="80"/>
      <c r="C373" s="80"/>
    </row>
    <row r="374" spans="1:3" hidden="1">
      <c r="A374" s="80"/>
      <c r="B374" s="80"/>
      <c r="C374" s="80"/>
    </row>
    <row r="375" spans="1:3" hidden="1">
      <c r="A375" s="80"/>
      <c r="B375" s="80"/>
      <c r="C375" s="80"/>
    </row>
    <row r="376" spans="1:3" hidden="1">
      <c r="A376" s="80"/>
      <c r="B376" s="80"/>
      <c r="C376" s="80"/>
    </row>
    <row r="377" spans="1:3" hidden="1">
      <c r="A377" s="80"/>
      <c r="B377" s="80"/>
      <c r="C377" s="80"/>
    </row>
    <row r="378" spans="1:3" hidden="1">
      <c r="A378" s="80"/>
      <c r="B378" s="80"/>
      <c r="C378" s="80"/>
    </row>
    <row r="379" spans="1:3" hidden="1">
      <c r="A379" s="80"/>
      <c r="B379" s="80"/>
      <c r="C379" s="80"/>
    </row>
    <row r="380" spans="1:3" hidden="1">
      <c r="A380" s="80"/>
      <c r="B380" s="80"/>
      <c r="C380" s="80"/>
    </row>
    <row r="381" spans="1:3" hidden="1">
      <c r="A381" s="80"/>
      <c r="B381" s="80"/>
      <c r="C381" s="80"/>
    </row>
    <row r="382" spans="1:3" hidden="1">
      <c r="A382" s="80"/>
      <c r="B382" s="80"/>
      <c r="C382" s="80"/>
    </row>
    <row r="383" spans="1:3" hidden="1">
      <c r="A383" s="80"/>
      <c r="B383" s="80"/>
      <c r="C383" s="80"/>
    </row>
    <row r="384" spans="1:3" hidden="1">
      <c r="A384" s="80"/>
      <c r="B384" s="80"/>
      <c r="C384" s="80"/>
    </row>
    <row r="385" spans="1:3" hidden="1">
      <c r="A385" s="80"/>
      <c r="B385" s="80"/>
      <c r="C385" s="80"/>
    </row>
    <row r="386" spans="1:3" hidden="1">
      <c r="A386" s="80"/>
      <c r="B386" s="80"/>
      <c r="C386" s="80"/>
    </row>
    <row r="387" spans="1:3" hidden="1">
      <c r="A387" s="80"/>
      <c r="B387" s="80"/>
      <c r="C387" s="80"/>
    </row>
    <row r="388" spans="1:3" hidden="1">
      <c r="A388" s="80"/>
      <c r="B388" s="80"/>
      <c r="C388" s="80"/>
    </row>
    <row r="389" spans="1:3" hidden="1">
      <c r="A389" s="80"/>
      <c r="B389" s="80"/>
      <c r="C389" s="80"/>
    </row>
    <row r="390" spans="1:3" hidden="1">
      <c r="A390" s="80"/>
      <c r="B390" s="80"/>
      <c r="C390" s="80"/>
    </row>
    <row r="391" spans="1:3" hidden="1">
      <c r="A391" s="80"/>
      <c r="B391" s="80"/>
      <c r="C391" s="80"/>
    </row>
    <row r="392" spans="1:3" hidden="1">
      <c r="A392" s="80"/>
      <c r="B392" s="80"/>
      <c r="C392" s="80"/>
    </row>
    <row r="393" spans="1:3" hidden="1">
      <c r="A393" s="80"/>
      <c r="B393" s="80"/>
      <c r="C393" s="80"/>
    </row>
    <row r="394" spans="1:3" hidden="1">
      <c r="A394" s="80"/>
      <c r="B394" s="80"/>
      <c r="C394" s="80"/>
    </row>
    <row r="395" spans="1:3" hidden="1">
      <c r="A395" s="80"/>
      <c r="B395" s="80"/>
      <c r="C395" s="80"/>
    </row>
    <row r="396" spans="1:3" hidden="1">
      <c r="A396" s="80"/>
      <c r="B396" s="80"/>
      <c r="C396" s="80"/>
    </row>
    <row r="397" spans="1:3" hidden="1">
      <c r="A397" s="80"/>
      <c r="B397" s="80"/>
      <c r="C397" s="80"/>
    </row>
    <row r="398" spans="1:3" hidden="1">
      <c r="A398" s="80"/>
      <c r="B398" s="80"/>
      <c r="C398" s="80"/>
    </row>
    <row r="399" spans="1:3" hidden="1">
      <c r="A399" s="80"/>
      <c r="B399" s="80"/>
      <c r="C399" s="80"/>
    </row>
    <row r="400" spans="1:3" hidden="1">
      <c r="A400" s="80"/>
      <c r="B400" s="80"/>
      <c r="C400" s="80"/>
    </row>
    <row r="401" spans="1:3" hidden="1">
      <c r="A401" s="80"/>
      <c r="B401" s="80"/>
      <c r="C401" s="80"/>
    </row>
    <row r="402" spans="1:3" hidden="1">
      <c r="A402" s="80"/>
      <c r="B402" s="80"/>
      <c r="C402" s="80"/>
    </row>
    <row r="403" spans="1:3" hidden="1">
      <c r="A403" s="80"/>
      <c r="B403" s="80"/>
      <c r="C403" s="80"/>
    </row>
    <row r="404" spans="1:3" hidden="1">
      <c r="A404" s="80"/>
      <c r="B404" s="80"/>
      <c r="C404" s="80"/>
    </row>
    <row r="405" spans="1:3" hidden="1">
      <c r="A405" s="80"/>
      <c r="B405" s="80"/>
      <c r="C405" s="80"/>
    </row>
    <row r="406" spans="1:3" hidden="1">
      <c r="A406" s="80"/>
      <c r="B406" s="80"/>
      <c r="C406" s="80"/>
    </row>
    <row r="407" spans="1:3" hidden="1">
      <c r="A407" s="80"/>
      <c r="B407" s="80"/>
      <c r="C407" s="80"/>
    </row>
    <row r="408" spans="1:3" hidden="1">
      <c r="A408" s="80"/>
      <c r="B408" s="80"/>
      <c r="C408" s="80"/>
    </row>
    <row r="409" spans="1:3" hidden="1">
      <c r="A409" s="80"/>
      <c r="B409" s="80"/>
      <c r="C409" s="80"/>
    </row>
    <row r="410" spans="1:3" hidden="1">
      <c r="A410" s="80"/>
      <c r="B410" s="80"/>
      <c r="C410" s="80"/>
    </row>
    <row r="411" spans="1:3" hidden="1">
      <c r="A411" s="80"/>
      <c r="B411" s="80"/>
      <c r="C411" s="80"/>
    </row>
    <row r="412" spans="1:3" hidden="1">
      <c r="A412" s="80"/>
      <c r="B412" s="80"/>
      <c r="C412" s="80"/>
    </row>
    <row r="413" spans="1:3" hidden="1">
      <c r="A413" s="80"/>
      <c r="B413" s="80"/>
      <c r="C413" s="80"/>
    </row>
    <row r="414" spans="1:3" hidden="1">
      <c r="A414" s="80"/>
      <c r="B414" s="80"/>
      <c r="C414" s="80"/>
    </row>
    <row r="415" spans="1:3" hidden="1">
      <c r="A415" s="80"/>
      <c r="B415" s="80"/>
      <c r="C415" s="80"/>
    </row>
    <row r="416" spans="1:3" hidden="1">
      <c r="A416" s="80"/>
      <c r="B416" s="80"/>
      <c r="C416" s="80"/>
    </row>
    <row r="417" spans="1:3" hidden="1">
      <c r="A417" s="80"/>
      <c r="B417" s="80"/>
      <c r="C417" s="80"/>
    </row>
    <row r="418" spans="1:3" hidden="1">
      <c r="A418" s="80"/>
      <c r="B418" s="80"/>
      <c r="C418" s="80"/>
    </row>
    <row r="419" spans="1:3" hidden="1">
      <c r="A419" s="80"/>
      <c r="B419" s="80"/>
      <c r="C419" s="80"/>
    </row>
    <row r="420" spans="1:3" hidden="1">
      <c r="A420" s="80"/>
      <c r="B420" s="80"/>
      <c r="C420" s="80"/>
    </row>
    <row r="421" spans="1:3" hidden="1">
      <c r="A421" s="80"/>
      <c r="B421" s="80"/>
      <c r="C421" s="80"/>
    </row>
    <row r="422" spans="1:3" hidden="1">
      <c r="A422" s="80"/>
      <c r="B422" s="80"/>
      <c r="C422" s="80"/>
    </row>
    <row r="423" spans="1:3" hidden="1">
      <c r="A423" s="80"/>
      <c r="B423" s="80"/>
      <c r="C423" s="80"/>
    </row>
    <row r="424" spans="1:3" hidden="1">
      <c r="A424" s="80"/>
      <c r="B424" s="80"/>
      <c r="C424" s="80"/>
    </row>
    <row r="425" spans="1:3" hidden="1">
      <c r="A425" s="80"/>
      <c r="B425" s="80"/>
      <c r="C425" s="80"/>
    </row>
    <row r="426" spans="1:3" hidden="1">
      <c r="A426" s="80"/>
      <c r="B426" s="80"/>
      <c r="C426" s="80"/>
    </row>
    <row r="427" spans="1:3" hidden="1">
      <c r="A427" s="80"/>
      <c r="B427" s="80"/>
      <c r="C427" s="80"/>
    </row>
    <row r="428" spans="1:3" hidden="1">
      <c r="A428" s="80"/>
      <c r="B428" s="80"/>
      <c r="C428" s="80"/>
    </row>
    <row r="429" spans="1:3" hidden="1">
      <c r="A429" s="80"/>
      <c r="B429" s="80"/>
      <c r="C429" s="80"/>
    </row>
    <row r="430" spans="1:3" hidden="1">
      <c r="A430" s="80"/>
      <c r="B430" s="80"/>
      <c r="C430" s="80"/>
    </row>
    <row r="431" spans="1:3" hidden="1">
      <c r="A431" s="80"/>
      <c r="B431" s="80"/>
      <c r="C431" s="80"/>
    </row>
    <row r="432" spans="1:3" hidden="1">
      <c r="A432" s="80"/>
      <c r="B432" s="80"/>
      <c r="C432" s="80"/>
    </row>
    <row r="433" spans="1:3" hidden="1">
      <c r="A433" s="80"/>
      <c r="B433" s="80"/>
      <c r="C433" s="80"/>
    </row>
    <row r="434" spans="1:3" hidden="1">
      <c r="A434" s="80"/>
      <c r="B434" s="80"/>
      <c r="C434" s="80"/>
    </row>
    <row r="435" spans="1:3" hidden="1">
      <c r="A435" s="80"/>
      <c r="B435" s="80"/>
      <c r="C435" s="80"/>
    </row>
    <row r="436" spans="1:3" hidden="1">
      <c r="A436" s="80"/>
      <c r="B436" s="80"/>
      <c r="C436" s="80"/>
    </row>
    <row r="437" spans="1:3" hidden="1">
      <c r="A437" s="80"/>
      <c r="B437" s="80"/>
      <c r="C437" s="80"/>
    </row>
    <row r="438" spans="1:3" hidden="1">
      <c r="A438" s="80"/>
      <c r="B438" s="80"/>
      <c r="C438" s="80"/>
    </row>
    <row r="439" spans="1:3" hidden="1">
      <c r="A439" s="80"/>
      <c r="B439" s="80"/>
      <c r="C439" s="80"/>
    </row>
    <row r="440" spans="1:3" hidden="1">
      <c r="A440" s="80"/>
      <c r="B440" s="80"/>
      <c r="C440" s="80"/>
    </row>
    <row r="441" spans="1:3" hidden="1">
      <c r="A441" s="80"/>
      <c r="B441" s="80"/>
      <c r="C441" s="80"/>
    </row>
    <row r="442" spans="1:3" hidden="1">
      <c r="A442" s="80"/>
      <c r="B442" s="80"/>
      <c r="C442" s="80"/>
    </row>
    <row r="443" spans="1:3" hidden="1">
      <c r="A443" s="80"/>
      <c r="B443" s="80"/>
      <c r="C443" s="80"/>
    </row>
    <row r="444" spans="1:3" hidden="1">
      <c r="A444" s="80"/>
      <c r="B444" s="80"/>
      <c r="C444" s="80"/>
    </row>
    <row r="445" spans="1:3" hidden="1">
      <c r="A445" s="80"/>
      <c r="B445" s="80"/>
      <c r="C445" s="80"/>
    </row>
    <row r="446" spans="1:3" hidden="1">
      <c r="A446" s="80"/>
      <c r="B446" s="80"/>
      <c r="C446" s="80"/>
    </row>
    <row r="447" spans="1:3" hidden="1">
      <c r="A447" s="80"/>
      <c r="B447" s="80"/>
      <c r="C447" s="80"/>
    </row>
    <row r="448" spans="1:3" hidden="1">
      <c r="A448" s="80"/>
      <c r="B448" s="80"/>
      <c r="C448" s="80"/>
    </row>
    <row r="449" spans="1:3" hidden="1">
      <c r="A449" s="80"/>
      <c r="B449" s="80"/>
      <c r="C449" s="80"/>
    </row>
    <row r="450" spans="1:3" hidden="1">
      <c r="A450" s="80"/>
      <c r="B450" s="80"/>
      <c r="C450" s="80"/>
    </row>
    <row r="451" spans="1:3" hidden="1">
      <c r="A451" s="80"/>
      <c r="B451" s="80"/>
      <c r="C451" s="80"/>
    </row>
    <row r="452" spans="1:3" hidden="1">
      <c r="A452" s="80"/>
      <c r="B452" s="80"/>
      <c r="C452" s="80"/>
    </row>
    <row r="453" spans="1:3" hidden="1">
      <c r="A453" s="80"/>
      <c r="B453" s="80"/>
      <c r="C453" s="80"/>
    </row>
    <row r="454" spans="1:3" hidden="1">
      <c r="A454" s="80"/>
      <c r="B454" s="80"/>
      <c r="C454" s="80"/>
    </row>
    <row r="455" spans="1:3" hidden="1">
      <c r="A455" s="80"/>
      <c r="B455" s="80"/>
      <c r="C455" s="80"/>
    </row>
    <row r="456" spans="1:3" hidden="1">
      <c r="A456" s="80"/>
      <c r="B456" s="80"/>
      <c r="C456" s="80"/>
    </row>
    <row r="457" spans="1:3" hidden="1">
      <c r="A457" s="80"/>
      <c r="B457" s="80"/>
      <c r="C457" s="80"/>
    </row>
    <row r="458" spans="1:3" hidden="1">
      <c r="A458" s="80"/>
      <c r="B458" s="80"/>
      <c r="C458" s="80"/>
    </row>
    <row r="459" spans="1:3" hidden="1">
      <c r="A459" s="80"/>
      <c r="B459" s="80"/>
      <c r="C459" s="80"/>
    </row>
    <row r="460" spans="1:3" hidden="1">
      <c r="A460" s="80"/>
      <c r="B460" s="80"/>
      <c r="C460" s="80"/>
    </row>
    <row r="461" spans="1:3" hidden="1">
      <c r="A461" s="80"/>
      <c r="B461" s="80"/>
      <c r="C461" s="80"/>
    </row>
    <row r="462" spans="1:3" hidden="1">
      <c r="A462" s="80"/>
      <c r="B462" s="80"/>
      <c r="C462" s="80"/>
    </row>
    <row r="463" spans="1:3" hidden="1">
      <c r="A463" s="80"/>
      <c r="B463" s="80"/>
      <c r="C463" s="80"/>
    </row>
    <row r="464" spans="1:3" hidden="1">
      <c r="A464" s="80"/>
      <c r="B464" s="80"/>
      <c r="C464" s="80"/>
    </row>
    <row r="465" spans="1:3" hidden="1">
      <c r="A465" s="80"/>
      <c r="B465" s="80"/>
      <c r="C465" s="80"/>
    </row>
    <row r="466" spans="1:3" hidden="1">
      <c r="A466" s="80"/>
      <c r="B466" s="80"/>
      <c r="C466" s="80"/>
    </row>
    <row r="467" spans="1:3" hidden="1">
      <c r="A467" s="80"/>
      <c r="B467" s="80"/>
      <c r="C467" s="80"/>
    </row>
    <row r="468" spans="1:3" hidden="1">
      <c r="A468" s="80"/>
      <c r="B468" s="80"/>
      <c r="C468" s="80"/>
    </row>
    <row r="469" spans="1:3" hidden="1">
      <c r="A469" s="80"/>
      <c r="B469" s="80"/>
      <c r="C469" s="80"/>
    </row>
    <row r="470" spans="1:3" hidden="1">
      <c r="A470" s="80"/>
      <c r="B470" s="80"/>
      <c r="C470" s="80"/>
    </row>
    <row r="471" spans="1:3" hidden="1">
      <c r="A471" s="80"/>
      <c r="B471" s="80"/>
      <c r="C471" s="80"/>
    </row>
    <row r="472" spans="1:3" hidden="1">
      <c r="A472" s="80"/>
      <c r="B472" s="80"/>
      <c r="C472" s="80"/>
    </row>
    <row r="473" spans="1:3" hidden="1">
      <c r="A473" s="80"/>
      <c r="B473" s="80"/>
      <c r="C473" s="80"/>
    </row>
    <row r="474" spans="1:3" hidden="1">
      <c r="A474" s="80"/>
      <c r="B474" s="80"/>
      <c r="C474" s="80"/>
    </row>
    <row r="475" spans="1:3" hidden="1">
      <c r="A475" s="80"/>
      <c r="B475" s="80"/>
      <c r="C475" s="80"/>
    </row>
    <row r="476" spans="1:3" hidden="1">
      <c r="A476" s="80"/>
      <c r="B476" s="80"/>
      <c r="C476" s="80"/>
    </row>
    <row r="477" spans="1:3" hidden="1">
      <c r="A477" s="80"/>
      <c r="B477" s="80"/>
      <c r="C477" s="80"/>
    </row>
    <row r="478" spans="1:3" hidden="1">
      <c r="A478" s="80"/>
      <c r="B478" s="80"/>
      <c r="C478" s="80"/>
    </row>
    <row r="479" spans="1:3" hidden="1">
      <c r="A479" s="80"/>
      <c r="B479" s="80"/>
      <c r="C479" s="80"/>
    </row>
    <row r="480" spans="1:3" hidden="1">
      <c r="A480" s="80"/>
      <c r="B480" s="80"/>
      <c r="C480" s="80"/>
    </row>
    <row r="481" spans="1:3" hidden="1">
      <c r="A481" s="80"/>
      <c r="B481" s="80"/>
      <c r="C481" s="80"/>
    </row>
    <row r="482" spans="1:3" hidden="1">
      <c r="A482" s="80"/>
      <c r="B482" s="80"/>
      <c r="C482" s="80"/>
    </row>
    <row r="483" spans="1:3" hidden="1">
      <c r="A483" s="80"/>
      <c r="B483" s="80"/>
      <c r="C483" s="80"/>
    </row>
    <row r="484" spans="1:3" hidden="1">
      <c r="A484" s="80"/>
      <c r="B484" s="80"/>
      <c r="C484" s="80"/>
    </row>
    <row r="485" spans="1:3" hidden="1">
      <c r="A485" s="80"/>
      <c r="B485" s="80"/>
      <c r="C485" s="80"/>
    </row>
    <row r="486" spans="1:3" hidden="1">
      <c r="A486" s="80"/>
      <c r="B486" s="80"/>
      <c r="C486" s="80"/>
    </row>
    <row r="487" spans="1:3" hidden="1">
      <c r="A487" s="80"/>
      <c r="B487" s="80"/>
      <c r="C487" s="80"/>
    </row>
    <row r="488" spans="1:3" hidden="1">
      <c r="A488" s="80"/>
      <c r="B488" s="80"/>
      <c r="C488" s="80"/>
    </row>
    <row r="489" spans="1:3" hidden="1">
      <c r="A489" s="80"/>
      <c r="B489" s="80"/>
      <c r="C489" s="80"/>
    </row>
    <row r="490" spans="1:3" hidden="1">
      <c r="A490" s="80"/>
      <c r="B490" s="80"/>
      <c r="C490" s="80"/>
    </row>
    <row r="491" spans="1:3" hidden="1">
      <c r="A491" s="80"/>
      <c r="B491" s="80"/>
      <c r="C491" s="80"/>
    </row>
    <row r="492" spans="1:3" hidden="1">
      <c r="A492" s="80"/>
      <c r="B492" s="80"/>
      <c r="C492" s="80"/>
    </row>
    <row r="493" spans="1:3" hidden="1">
      <c r="A493" s="80"/>
      <c r="B493" s="80"/>
      <c r="C493" s="80"/>
    </row>
    <row r="494" spans="1:3" hidden="1">
      <c r="A494" s="80"/>
      <c r="B494" s="80"/>
      <c r="C494" s="80"/>
    </row>
    <row r="495" spans="1:3" hidden="1">
      <c r="A495" s="80"/>
      <c r="B495" s="80"/>
      <c r="C495" s="80"/>
    </row>
    <row r="496" spans="1:3" hidden="1">
      <c r="A496" s="80"/>
      <c r="B496" s="80"/>
      <c r="C496" s="80"/>
    </row>
    <row r="497" spans="1:3" hidden="1">
      <c r="A497" s="80"/>
      <c r="B497" s="80"/>
      <c r="C497" s="80"/>
    </row>
    <row r="498" spans="1:3" hidden="1">
      <c r="A498" s="80"/>
      <c r="B498" s="80"/>
      <c r="C498" s="80"/>
    </row>
    <row r="499" spans="1:3" hidden="1">
      <c r="A499" s="80"/>
      <c r="B499" s="80"/>
      <c r="C499" s="80"/>
    </row>
    <row r="500" spans="1:3" hidden="1">
      <c r="A500" s="80"/>
      <c r="B500" s="80"/>
      <c r="C500" s="80"/>
    </row>
    <row r="501" spans="1:3" hidden="1">
      <c r="A501" s="80"/>
      <c r="B501" s="80"/>
      <c r="C501" s="80"/>
    </row>
    <row r="502" spans="1:3" hidden="1">
      <c r="A502" s="80"/>
      <c r="B502" s="80"/>
      <c r="C502" s="80"/>
    </row>
    <row r="503" spans="1:3" hidden="1">
      <c r="A503" s="80"/>
      <c r="B503" s="80"/>
      <c r="C503" s="80"/>
    </row>
    <row r="504" spans="1:3" hidden="1">
      <c r="A504" s="80"/>
      <c r="B504" s="80"/>
      <c r="C504" s="80"/>
    </row>
    <row r="505" spans="1:3" hidden="1">
      <c r="A505" s="80"/>
      <c r="B505" s="80"/>
      <c r="C505" s="80"/>
    </row>
    <row r="506" spans="1:3" hidden="1">
      <c r="A506" s="80"/>
      <c r="B506" s="80"/>
      <c r="C506" s="80"/>
    </row>
    <row r="507" spans="1:3" hidden="1">
      <c r="A507" s="80"/>
      <c r="B507" s="80"/>
      <c r="C507" s="80"/>
    </row>
    <row r="508" spans="1:3" hidden="1">
      <c r="A508" s="80"/>
      <c r="B508" s="80"/>
      <c r="C508" s="80"/>
    </row>
    <row r="509" spans="1:3" hidden="1">
      <c r="A509" s="80"/>
      <c r="B509" s="80"/>
      <c r="C509" s="80"/>
    </row>
    <row r="510" spans="1:3" hidden="1">
      <c r="A510" s="80"/>
      <c r="B510" s="80"/>
      <c r="C510" s="80"/>
    </row>
    <row r="511" spans="1:3" hidden="1">
      <c r="A511" s="80"/>
      <c r="B511" s="80"/>
      <c r="C511" s="80"/>
    </row>
    <row r="512" spans="1:3" hidden="1">
      <c r="A512" s="80"/>
      <c r="B512" s="80"/>
      <c r="C512" s="80"/>
    </row>
    <row r="513" spans="1:3" hidden="1">
      <c r="A513" s="80"/>
      <c r="B513" s="80"/>
      <c r="C513" s="80"/>
    </row>
    <row r="514" spans="1:3" hidden="1">
      <c r="A514" s="80"/>
      <c r="B514" s="80"/>
      <c r="C514" s="80"/>
    </row>
    <row r="515" spans="1:3" hidden="1">
      <c r="A515" s="80"/>
      <c r="B515" s="80"/>
      <c r="C515" s="80"/>
    </row>
    <row r="516" spans="1:3" hidden="1">
      <c r="A516" s="80"/>
      <c r="B516" s="80"/>
      <c r="C516" s="80"/>
    </row>
    <row r="517" spans="1:3" hidden="1">
      <c r="A517" s="80"/>
      <c r="B517" s="80"/>
      <c r="C517" s="80"/>
    </row>
    <row r="518" spans="1:3" hidden="1">
      <c r="A518" s="80"/>
      <c r="B518" s="80"/>
      <c r="C518" s="80"/>
    </row>
    <row r="519" spans="1:3" hidden="1">
      <c r="A519" s="80"/>
      <c r="B519" s="80"/>
      <c r="C519" s="80"/>
    </row>
    <row r="520" spans="1:3" hidden="1">
      <c r="A520" s="80"/>
      <c r="B520" s="80"/>
      <c r="C520" s="80"/>
    </row>
    <row r="521" spans="1:3" hidden="1">
      <c r="A521" s="80"/>
      <c r="B521" s="80"/>
      <c r="C521" s="80"/>
    </row>
    <row r="522" spans="1:3" hidden="1">
      <c r="A522" s="80"/>
      <c r="B522" s="80"/>
      <c r="C522" s="80"/>
    </row>
    <row r="523" spans="1:3" hidden="1">
      <c r="A523" s="80"/>
      <c r="B523" s="80"/>
      <c r="C523" s="80"/>
    </row>
    <row r="524" spans="1:3" hidden="1">
      <c r="A524" s="80"/>
      <c r="B524" s="80"/>
      <c r="C524" s="80"/>
    </row>
    <row r="525" spans="1:3" hidden="1">
      <c r="A525" s="80"/>
      <c r="B525" s="80"/>
      <c r="C525" s="80"/>
    </row>
    <row r="526" spans="1:3" hidden="1">
      <c r="A526" s="80"/>
      <c r="B526" s="80"/>
      <c r="C526" s="80"/>
    </row>
    <row r="527" spans="1:3" hidden="1">
      <c r="A527" s="80"/>
      <c r="B527" s="80"/>
      <c r="C527" s="80"/>
    </row>
    <row r="528" spans="1:3" hidden="1">
      <c r="A528" s="80"/>
      <c r="B528" s="80"/>
      <c r="C528" s="80"/>
    </row>
    <row r="529" spans="1:3" hidden="1">
      <c r="A529" s="80"/>
      <c r="B529" s="80"/>
      <c r="C529" s="80"/>
    </row>
    <row r="530" spans="1:3" hidden="1">
      <c r="A530" s="80"/>
      <c r="B530" s="80"/>
      <c r="C530" s="80"/>
    </row>
    <row r="531" spans="1:3" hidden="1">
      <c r="A531" s="80"/>
      <c r="B531" s="80"/>
      <c r="C531" s="80"/>
    </row>
    <row r="532" spans="1:3" hidden="1">
      <c r="A532" s="80"/>
      <c r="B532" s="80"/>
      <c r="C532" s="80"/>
    </row>
    <row r="533" spans="1:3" hidden="1">
      <c r="A533" s="80"/>
      <c r="B533" s="80"/>
      <c r="C533" s="80"/>
    </row>
    <row r="534" spans="1:3" hidden="1">
      <c r="A534" s="80"/>
      <c r="B534" s="80"/>
      <c r="C534" s="80"/>
    </row>
    <row r="535" spans="1:3" hidden="1">
      <c r="A535" s="80"/>
      <c r="B535" s="80"/>
      <c r="C535" s="80"/>
    </row>
    <row r="536" spans="1:3" hidden="1">
      <c r="A536" s="80"/>
      <c r="B536" s="80"/>
      <c r="C536" s="80"/>
    </row>
    <row r="537" spans="1:3" hidden="1">
      <c r="A537" s="80"/>
      <c r="B537" s="80"/>
      <c r="C537" s="80"/>
    </row>
    <row r="538" spans="1:3" hidden="1">
      <c r="A538" s="80"/>
      <c r="B538" s="80"/>
      <c r="C538" s="80"/>
    </row>
    <row r="539" spans="1:3" hidden="1">
      <c r="A539" s="80"/>
      <c r="B539" s="80"/>
      <c r="C539" s="80"/>
    </row>
    <row r="540" spans="1:3" hidden="1">
      <c r="A540" s="80"/>
      <c r="B540" s="80"/>
      <c r="C540" s="80"/>
    </row>
    <row r="541" spans="1:3" hidden="1">
      <c r="A541" s="80"/>
      <c r="B541" s="80"/>
      <c r="C541" s="80"/>
    </row>
    <row r="542" spans="1:3" hidden="1">
      <c r="A542" s="80"/>
      <c r="B542" s="80"/>
      <c r="C542" s="80"/>
    </row>
    <row r="543" spans="1:3" hidden="1">
      <c r="A543" s="80"/>
      <c r="B543" s="80"/>
      <c r="C543" s="80"/>
    </row>
    <row r="544" spans="1:3" hidden="1">
      <c r="A544" s="80"/>
      <c r="B544" s="80"/>
      <c r="C544" s="80"/>
    </row>
    <row r="545" spans="1:3" hidden="1">
      <c r="A545" s="80"/>
      <c r="B545" s="80"/>
      <c r="C545" s="80"/>
    </row>
    <row r="546" spans="1:3" hidden="1">
      <c r="A546" s="80"/>
      <c r="B546" s="80"/>
      <c r="C546" s="80"/>
    </row>
    <row r="547" spans="1:3" hidden="1">
      <c r="A547" s="80"/>
      <c r="B547" s="80"/>
      <c r="C547" s="80"/>
    </row>
    <row r="548" spans="1:3" hidden="1">
      <c r="A548" s="80"/>
      <c r="B548" s="80"/>
      <c r="C548" s="80"/>
    </row>
    <row r="549" spans="1:3" hidden="1">
      <c r="A549" s="80"/>
      <c r="B549" s="80"/>
      <c r="C549" s="80"/>
    </row>
    <row r="550" spans="1:3" hidden="1">
      <c r="A550" s="80"/>
      <c r="B550" s="80"/>
      <c r="C550" s="80"/>
    </row>
    <row r="551" spans="1:3" hidden="1">
      <c r="A551" s="80"/>
      <c r="B551" s="80"/>
      <c r="C551" s="80"/>
    </row>
    <row r="552" spans="1:3" hidden="1">
      <c r="A552" s="80"/>
      <c r="B552" s="80"/>
      <c r="C552" s="80"/>
    </row>
    <row r="553" spans="1:3" hidden="1">
      <c r="A553" s="80"/>
      <c r="B553" s="80"/>
      <c r="C553" s="80"/>
    </row>
    <row r="554" spans="1:3" hidden="1">
      <c r="A554" s="80"/>
      <c r="B554" s="80"/>
      <c r="C554" s="80"/>
    </row>
    <row r="555" spans="1:3" hidden="1">
      <c r="A555" s="80"/>
      <c r="B555" s="80"/>
      <c r="C555" s="80"/>
    </row>
    <row r="556" spans="1:3" hidden="1">
      <c r="A556" s="80"/>
      <c r="B556" s="80"/>
      <c r="C556" s="80"/>
    </row>
    <row r="557" spans="1:3" hidden="1">
      <c r="A557" s="80"/>
      <c r="B557" s="80"/>
      <c r="C557" s="80"/>
    </row>
    <row r="558" spans="1:3" hidden="1">
      <c r="A558" s="80"/>
      <c r="B558" s="80"/>
      <c r="C558" s="80"/>
    </row>
    <row r="559" spans="1:3" hidden="1">
      <c r="A559" s="80"/>
      <c r="B559" s="80"/>
      <c r="C559" s="80"/>
    </row>
    <row r="560" spans="1:3" hidden="1">
      <c r="A560" s="80"/>
      <c r="B560" s="80"/>
      <c r="C560" s="80"/>
    </row>
    <row r="561" spans="1:3" hidden="1">
      <c r="A561" s="80"/>
      <c r="B561" s="80"/>
      <c r="C561" s="80"/>
    </row>
    <row r="562" spans="1:3" hidden="1">
      <c r="A562" s="80"/>
      <c r="B562" s="80"/>
      <c r="C562" s="80"/>
    </row>
    <row r="563" spans="1:3" hidden="1">
      <c r="A563" s="80"/>
      <c r="B563" s="80"/>
      <c r="C563" s="80"/>
    </row>
    <row r="564" spans="1:3" hidden="1">
      <c r="A564" s="80"/>
      <c r="B564" s="80"/>
      <c r="C564" s="80"/>
    </row>
    <row r="565" spans="1:3" hidden="1">
      <c r="A565" s="80"/>
      <c r="B565" s="80"/>
      <c r="C565" s="80"/>
    </row>
    <row r="566" spans="1:3" hidden="1">
      <c r="A566" s="80"/>
      <c r="B566" s="80"/>
      <c r="C566" s="80"/>
    </row>
    <row r="567" spans="1:3" hidden="1">
      <c r="A567" s="80"/>
      <c r="B567" s="80"/>
      <c r="C567" s="80"/>
    </row>
    <row r="568" spans="1:3" hidden="1">
      <c r="A568" s="80"/>
      <c r="B568" s="80"/>
      <c r="C568" s="80"/>
    </row>
    <row r="569" spans="1:3" hidden="1">
      <c r="A569" s="80"/>
      <c r="B569" s="80"/>
      <c r="C569" s="80"/>
    </row>
    <row r="570" spans="1:3" hidden="1">
      <c r="A570" s="80"/>
      <c r="B570" s="80"/>
      <c r="C570" s="80"/>
    </row>
    <row r="571" spans="1:3" hidden="1">
      <c r="A571" s="80"/>
      <c r="B571" s="80"/>
      <c r="C571" s="80"/>
    </row>
    <row r="572" spans="1:3" hidden="1">
      <c r="A572" s="80"/>
      <c r="B572" s="80"/>
      <c r="C572" s="80"/>
    </row>
    <row r="573" spans="1:3" hidden="1">
      <c r="A573" s="80"/>
      <c r="B573" s="80"/>
      <c r="C573" s="80"/>
    </row>
    <row r="574" spans="1:3" hidden="1">
      <c r="A574" s="80"/>
      <c r="B574" s="80"/>
      <c r="C574" s="80"/>
    </row>
    <row r="575" spans="1:3" hidden="1">
      <c r="A575" s="80"/>
      <c r="B575" s="80"/>
      <c r="C575" s="80"/>
    </row>
    <row r="576" spans="1:3" hidden="1">
      <c r="A576" s="80"/>
      <c r="B576" s="80"/>
      <c r="C576" s="80"/>
    </row>
    <row r="577" spans="1:3" hidden="1">
      <c r="A577" s="80"/>
      <c r="B577" s="80"/>
      <c r="C577" s="80"/>
    </row>
    <row r="578" spans="1:3" hidden="1">
      <c r="A578" s="80"/>
      <c r="B578" s="80"/>
      <c r="C578" s="80"/>
    </row>
    <row r="579" spans="1:3" hidden="1">
      <c r="A579" s="80"/>
      <c r="B579" s="80"/>
      <c r="C579" s="80"/>
    </row>
    <row r="580" spans="1:3" hidden="1">
      <c r="A580" s="80"/>
      <c r="B580" s="80"/>
      <c r="C580" s="80"/>
    </row>
    <row r="581" spans="1:3" hidden="1">
      <c r="A581" s="80"/>
      <c r="B581" s="80"/>
      <c r="C581" s="80"/>
    </row>
    <row r="582" spans="1:3" hidden="1">
      <c r="A582" s="80"/>
      <c r="B582" s="80"/>
      <c r="C582" s="80"/>
    </row>
    <row r="583" spans="1:3" hidden="1">
      <c r="A583" s="80"/>
      <c r="B583" s="80"/>
      <c r="C583" s="80"/>
    </row>
    <row r="584" spans="1:3" hidden="1">
      <c r="A584" s="80"/>
      <c r="B584" s="80"/>
      <c r="C584" s="80"/>
    </row>
    <row r="585" spans="1:3" hidden="1">
      <c r="A585" s="80"/>
      <c r="B585" s="80"/>
      <c r="C585" s="80"/>
    </row>
    <row r="586" spans="1:3" hidden="1">
      <c r="A586" s="80"/>
      <c r="B586" s="80"/>
      <c r="C586" s="80"/>
    </row>
    <row r="587" spans="1:3" hidden="1">
      <c r="A587" s="80"/>
      <c r="B587" s="80"/>
      <c r="C587" s="80"/>
    </row>
    <row r="588" spans="1:3" hidden="1">
      <c r="A588" s="80"/>
      <c r="B588" s="80"/>
      <c r="C588" s="80"/>
    </row>
    <row r="589" spans="1:3" hidden="1">
      <c r="A589" s="80"/>
      <c r="B589" s="80"/>
      <c r="C589" s="80"/>
    </row>
    <row r="590" spans="1:3" hidden="1">
      <c r="A590" s="80"/>
      <c r="B590" s="80"/>
      <c r="C590" s="80"/>
    </row>
    <row r="591" spans="1:3" hidden="1">
      <c r="A591" s="80"/>
      <c r="B591" s="80"/>
      <c r="C591" s="80"/>
    </row>
    <row r="592" spans="1:3" hidden="1">
      <c r="A592" s="80"/>
      <c r="B592" s="80"/>
      <c r="C592" s="80"/>
    </row>
    <row r="593" spans="1:3" hidden="1">
      <c r="A593" s="80"/>
      <c r="B593" s="80"/>
      <c r="C593" s="80"/>
    </row>
    <row r="594" spans="1:3" hidden="1">
      <c r="A594" s="80"/>
      <c r="B594" s="80"/>
      <c r="C594" s="80"/>
    </row>
    <row r="595" spans="1:3" hidden="1">
      <c r="A595" s="80"/>
      <c r="B595" s="80"/>
      <c r="C595" s="80"/>
    </row>
    <row r="596" spans="1:3" hidden="1">
      <c r="A596" s="80"/>
      <c r="B596" s="80"/>
      <c r="C596" s="80"/>
    </row>
    <row r="597" spans="1:3" hidden="1">
      <c r="A597" s="80"/>
      <c r="B597" s="80"/>
      <c r="C597" s="80"/>
    </row>
    <row r="598" spans="1:3" hidden="1">
      <c r="A598" s="80"/>
      <c r="B598" s="80"/>
      <c r="C598" s="80"/>
    </row>
    <row r="599" spans="1:3" hidden="1">
      <c r="A599" s="80"/>
      <c r="B599" s="80"/>
      <c r="C599" s="80"/>
    </row>
    <row r="600" spans="1:3" hidden="1">
      <c r="A600" s="80"/>
      <c r="B600" s="80"/>
      <c r="C600" s="80"/>
    </row>
    <row r="601" spans="1:3" hidden="1">
      <c r="A601" s="80"/>
      <c r="B601" s="80"/>
      <c r="C601" s="80"/>
    </row>
    <row r="602" spans="1:3" hidden="1">
      <c r="A602" s="80"/>
      <c r="B602" s="80"/>
      <c r="C602" s="80"/>
    </row>
    <row r="603" spans="1:3" hidden="1">
      <c r="A603" s="80"/>
      <c r="B603" s="80"/>
      <c r="C603" s="80"/>
    </row>
    <row r="604" spans="1:3" hidden="1">
      <c r="A604" s="80"/>
      <c r="B604" s="80"/>
      <c r="C604" s="80"/>
    </row>
    <row r="605" spans="1:3" hidden="1">
      <c r="A605" s="80"/>
      <c r="B605" s="80"/>
      <c r="C605" s="80"/>
    </row>
    <row r="606" spans="1:3" hidden="1">
      <c r="A606" s="80"/>
      <c r="B606" s="80"/>
      <c r="C606" s="80"/>
    </row>
    <row r="607" spans="1:3" hidden="1">
      <c r="A607" s="80"/>
      <c r="B607" s="80"/>
      <c r="C607" s="80"/>
    </row>
    <row r="608" spans="1:3" hidden="1">
      <c r="A608" s="80"/>
      <c r="B608" s="80"/>
      <c r="C608" s="80"/>
    </row>
    <row r="609" spans="1:3" hidden="1">
      <c r="A609" s="80"/>
      <c r="B609" s="80"/>
      <c r="C609" s="80"/>
    </row>
    <row r="610" spans="1:3" hidden="1">
      <c r="A610" s="80"/>
      <c r="B610" s="80"/>
      <c r="C610" s="80"/>
    </row>
    <row r="611" spans="1:3" hidden="1">
      <c r="A611" s="80"/>
      <c r="B611" s="80"/>
      <c r="C611" s="80"/>
    </row>
    <row r="612" spans="1:3" hidden="1">
      <c r="A612" s="80"/>
      <c r="B612" s="80"/>
      <c r="C612" s="80"/>
    </row>
    <row r="613" spans="1:3" hidden="1">
      <c r="A613" s="80"/>
      <c r="B613" s="80"/>
      <c r="C613" s="80"/>
    </row>
    <row r="614" spans="1:3" hidden="1">
      <c r="A614" s="80"/>
      <c r="B614" s="80"/>
      <c r="C614" s="80"/>
    </row>
    <row r="615" spans="1:3" hidden="1">
      <c r="A615" s="80"/>
      <c r="B615" s="80"/>
      <c r="C615" s="80"/>
    </row>
    <row r="616" spans="1:3" hidden="1">
      <c r="A616" s="80"/>
      <c r="B616" s="80"/>
      <c r="C616" s="80"/>
    </row>
    <row r="617" spans="1:3" hidden="1">
      <c r="A617" s="80"/>
      <c r="B617" s="80"/>
      <c r="C617" s="80"/>
    </row>
    <row r="618" spans="1:3" hidden="1">
      <c r="A618" s="80"/>
      <c r="B618" s="80"/>
      <c r="C618" s="80"/>
    </row>
    <row r="619" spans="1:3" hidden="1">
      <c r="A619" s="80"/>
      <c r="B619" s="80"/>
      <c r="C619" s="80"/>
    </row>
    <row r="620" spans="1:3" hidden="1">
      <c r="A620" s="80"/>
      <c r="B620" s="80"/>
      <c r="C620" s="80"/>
    </row>
    <row r="621" spans="1:3" hidden="1">
      <c r="A621" s="80"/>
      <c r="B621" s="80"/>
      <c r="C621" s="80"/>
    </row>
    <row r="622" spans="1:3" hidden="1">
      <c r="A622" s="80"/>
      <c r="B622" s="80"/>
      <c r="C622" s="80"/>
    </row>
    <row r="623" spans="1:3" hidden="1">
      <c r="A623" s="80"/>
      <c r="B623" s="80"/>
      <c r="C623" s="80"/>
    </row>
    <row r="624" spans="1:3" hidden="1">
      <c r="A624" s="80"/>
      <c r="B624" s="80"/>
      <c r="C624" s="80"/>
    </row>
    <row r="625" spans="1:3" hidden="1">
      <c r="A625" s="80"/>
      <c r="B625" s="80"/>
      <c r="C625" s="80"/>
    </row>
    <row r="626" spans="1:3" hidden="1">
      <c r="A626" s="80"/>
      <c r="B626" s="80"/>
      <c r="C626" s="80"/>
    </row>
    <row r="627" spans="1:3" hidden="1">
      <c r="A627" s="80"/>
      <c r="B627" s="80"/>
      <c r="C627" s="80"/>
    </row>
    <row r="628" spans="1:3" hidden="1">
      <c r="A628" s="80"/>
      <c r="B628" s="80"/>
      <c r="C628" s="80"/>
    </row>
    <row r="629" spans="1:3" hidden="1">
      <c r="A629" s="80"/>
      <c r="B629" s="80"/>
      <c r="C629" s="80"/>
    </row>
    <row r="630" spans="1:3" hidden="1">
      <c r="A630" s="80"/>
      <c r="B630" s="80"/>
      <c r="C630" s="80"/>
    </row>
    <row r="631" spans="1:3" hidden="1">
      <c r="A631" s="80"/>
      <c r="B631" s="80"/>
      <c r="C631" s="80"/>
    </row>
    <row r="632" spans="1:3" hidden="1">
      <c r="A632" s="80"/>
      <c r="B632" s="80"/>
      <c r="C632" s="80"/>
    </row>
    <row r="633" spans="1:3" hidden="1">
      <c r="A633" s="80"/>
      <c r="B633" s="80"/>
      <c r="C633" s="80"/>
    </row>
    <row r="634" spans="1:3" hidden="1">
      <c r="A634" s="80"/>
      <c r="B634" s="80"/>
      <c r="C634" s="80"/>
    </row>
    <row r="635" spans="1:3" hidden="1">
      <c r="A635" s="80"/>
      <c r="B635" s="80"/>
      <c r="C635" s="80"/>
    </row>
    <row r="636" spans="1:3" hidden="1">
      <c r="A636" s="80"/>
      <c r="B636" s="80"/>
      <c r="C636" s="80"/>
    </row>
    <row r="637" spans="1:3" hidden="1">
      <c r="A637" s="80"/>
      <c r="B637" s="80"/>
      <c r="C637" s="80"/>
    </row>
    <row r="638" spans="1:3" hidden="1">
      <c r="A638" s="80"/>
      <c r="B638" s="80"/>
      <c r="C638" s="80"/>
    </row>
    <row r="639" spans="1:3" hidden="1">
      <c r="A639" s="80"/>
      <c r="B639" s="80"/>
      <c r="C639" s="80"/>
    </row>
    <row r="640" spans="1:3" hidden="1">
      <c r="A640" s="80"/>
      <c r="B640" s="80"/>
      <c r="C640" s="80"/>
    </row>
    <row r="641" spans="1:3" hidden="1">
      <c r="A641" s="80"/>
      <c r="B641" s="80"/>
      <c r="C641" s="80"/>
    </row>
    <row r="642" spans="1:3" hidden="1">
      <c r="A642" s="80"/>
      <c r="B642" s="80"/>
      <c r="C642" s="80"/>
    </row>
    <row r="643" spans="1:3" hidden="1">
      <c r="A643" s="80"/>
      <c r="B643" s="80"/>
      <c r="C643" s="80"/>
    </row>
    <row r="644" spans="1:3" hidden="1">
      <c r="A644" s="80"/>
      <c r="B644" s="80"/>
      <c r="C644" s="80"/>
    </row>
    <row r="645" spans="1:3" hidden="1">
      <c r="A645" s="80"/>
      <c r="B645" s="80"/>
      <c r="C645" s="80"/>
    </row>
    <row r="646" spans="1:3" hidden="1">
      <c r="A646" s="80"/>
      <c r="B646" s="80"/>
      <c r="C646" s="80"/>
    </row>
    <row r="647" spans="1:3" hidden="1">
      <c r="A647" s="80"/>
      <c r="B647" s="80"/>
      <c r="C647" s="80"/>
    </row>
    <row r="648" spans="1:3" hidden="1">
      <c r="A648" s="80"/>
      <c r="B648" s="80"/>
      <c r="C648" s="80"/>
    </row>
    <row r="649" spans="1:3" hidden="1">
      <c r="A649" s="80"/>
      <c r="B649" s="80"/>
      <c r="C649" s="80"/>
    </row>
    <row r="650" spans="1:3" hidden="1">
      <c r="A650" s="80"/>
      <c r="B650" s="80"/>
      <c r="C650" s="80"/>
    </row>
    <row r="651" spans="1:3" hidden="1">
      <c r="A651" s="80"/>
      <c r="B651" s="80"/>
      <c r="C651" s="80"/>
    </row>
    <row r="652" spans="1:3" hidden="1">
      <c r="A652" s="80"/>
      <c r="B652" s="80"/>
      <c r="C652" s="80"/>
    </row>
    <row r="653" spans="1:3" hidden="1">
      <c r="A653" s="80"/>
      <c r="B653" s="80"/>
      <c r="C653" s="80"/>
    </row>
    <row r="654" spans="1:3" hidden="1">
      <c r="A654" s="80"/>
      <c r="B654" s="80"/>
      <c r="C654" s="80"/>
    </row>
    <row r="655" spans="1:3" hidden="1">
      <c r="A655" s="80"/>
      <c r="B655" s="80"/>
      <c r="C655" s="80"/>
    </row>
    <row r="656" spans="1:3" hidden="1">
      <c r="A656" s="80"/>
      <c r="B656" s="80"/>
      <c r="C656" s="80"/>
    </row>
    <row r="657" spans="1:3" hidden="1">
      <c r="A657" s="80"/>
      <c r="B657" s="80"/>
      <c r="C657" s="80"/>
    </row>
    <row r="658" spans="1:3" hidden="1">
      <c r="A658" s="80"/>
      <c r="B658" s="80"/>
      <c r="C658" s="80"/>
    </row>
    <row r="659" spans="1:3" hidden="1">
      <c r="A659" s="80"/>
      <c r="B659" s="80"/>
      <c r="C659" s="80"/>
    </row>
    <row r="660" spans="1:3" hidden="1">
      <c r="A660" s="80"/>
      <c r="B660" s="80"/>
      <c r="C660" s="80"/>
    </row>
    <row r="661" spans="1:3" hidden="1">
      <c r="A661" s="80"/>
      <c r="B661" s="80"/>
      <c r="C661" s="80"/>
    </row>
    <row r="662" spans="1:3" hidden="1">
      <c r="A662" s="80"/>
      <c r="B662" s="80"/>
      <c r="C662" s="80"/>
    </row>
    <row r="663" spans="1:3" hidden="1">
      <c r="A663" s="80"/>
      <c r="B663" s="80"/>
      <c r="C663" s="80"/>
    </row>
    <row r="664" spans="1:3" hidden="1">
      <c r="A664" s="80"/>
      <c r="B664" s="80"/>
      <c r="C664" s="80"/>
    </row>
    <row r="665" spans="1:3" hidden="1">
      <c r="A665" s="80"/>
      <c r="B665" s="80"/>
      <c r="C665" s="80"/>
    </row>
    <row r="666" spans="1:3" hidden="1">
      <c r="A666" s="80"/>
      <c r="B666" s="80"/>
      <c r="C666" s="80"/>
    </row>
    <row r="667" spans="1:3" hidden="1">
      <c r="A667" s="80"/>
      <c r="B667" s="80"/>
      <c r="C667" s="80"/>
    </row>
    <row r="668" spans="1:3" hidden="1">
      <c r="A668" s="80"/>
      <c r="B668" s="80"/>
      <c r="C668" s="80"/>
    </row>
    <row r="669" spans="1:3" hidden="1">
      <c r="A669" s="80"/>
      <c r="B669" s="80"/>
      <c r="C669" s="80"/>
    </row>
    <row r="670" spans="1:3" hidden="1">
      <c r="A670" s="80"/>
      <c r="B670" s="80"/>
      <c r="C670" s="80"/>
    </row>
    <row r="671" spans="1:3" hidden="1">
      <c r="A671" s="80"/>
      <c r="B671" s="80"/>
      <c r="C671" s="80"/>
    </row>
    <row r="672" spans="1:3" hidden="1">
      <c r="A672" s="80"/>
      <c r="B672" s="80"/>
      <c r="C672" s="80"/>
    </row>
    <row r="673" spans="1:3" hidden="1">
      <c r="A673" s="80"/>
      <c r="B673" s="80"/>
      <c r="C673" s="80"/>
    </row>
    <row r="674" spans="1:3" hidden="1">
      <c r="A674" s="80"/>
      <c r="B674" s="80"/>
      <c r="C674" s="80"/>
    </row>
    <row r="675" spans="1:3" hidden="1">
      <c r="A675" s="80"/>
      <c r="B675" s="80"/>
      <c r="C675" s="80"/>
    </row>
    <row r="676" spans="1:3" hidden="1">
      <c r="A676" s="80"/>
      <c r="B676" s="80"/>
      <c r="C676" s="80"/>
    </row>
    <row r="677" spans="1:3" hidden="1">
      <c r="A677" s="80"/>
      <c r="B677" s="80"/>
      <c r="C677" s="80"/>
    </row>
    <row r="678" spans="1:3" hidden="1">
      <c r="A678" s="80"/>
      <c r="B678" s="80"/>
      <c r="C678" s="80"/>
    </row>
    <row r="679" spans="1:3" hidden="1">
      <c r="A679" s="80"/>
      <c r="B679" s="80"/>
      <c r="C679" s="80"/>
    </row>
    <row r="680" spans="1:3" hidden="1">
      <c r="A680" s="80"/>
      <c r="B680" s="80"/>
      <c r="C680" s="80"/>
    </row>
    <row r="681" spans="1:3" hidden="1">
      <c r="A681" s="80"/>
      <c r="B681" s="80"/>
      <c r="C681" s="80"/>
    </row>
    <row r="682" spans="1:3" hidden="1">
      <c r="A682" s="80"/>
      <c r="B682" s="80"/>
      <c r="C682" s="80"/>
    </row>
    <row r="683" spans="1:3" hidden="1">
      <c r="A683" s="80"/>
      <c r="B683" s="80"/>
      <c r="C683" s="80"/>
    </row>
    <row r="684" spans="1:3" hidden="1">
      <c r="A684" s="80"/>
      <c r="B684" s="80"/>
      <c r="C684" s="80"/>
    </row>
    <row r="685" spans="1:3" hidden="1">
      <c r="A685" s="80"/>
      <c r="B685" s="80"/>
      <c r="C685" s="80"/>
    </row>
    <row r="686" spans="1:3" hidden="1">
      <c r="A686" s="80"/>
      <c r="B686" s="80"/>
      <c r="C686" s="80"/>
    </row>
    <row r="687" spans="1:3" hidden="1">
      <c r="A687" s="80"/>
      <c r="B687" s="80"/>
      <c r="C687" s="80"/>
    </row>
    <row r="688" spans="1:3" hidden="1">
      <c r="A688" s="80"/>
      <c r="B688" s="80"/>
      <c r="C688" s="80"/>
    </row>
    <row r="689" spans="1:3" hidden="1">
      <c r="A689" s="80"/>
      <c r="B689" s="80"/>
      <c r="C689" s="80"/>
    </row>
    <row r="690" spans="1:3" hidden="1">
      <c r="A690" s="80"/>
      <c r="B690" s="80"/>
      <c r="C690" s="80"/>
    </row>
    <row r="691" spans="1:3" hidden="1">
      <c r="A691" s="80"/>
      <c r="B691" s="80"/>
      <c r="C691" s="80"/>
    </row>
    <row r="692" spans="1:3" hidden="1">
      <c r="A692" s="80"/>
      <c r="B692" s="80"/>
      <c r="C692" s="80"/>
    </row>
    <row r="693" spans="1:3" hidden="1">
      <c r="A693" s="80"/>
      <c r="B693" s="80"/>
      <c r="C693" s="80"/>
    </row>
    <row r="694" spans="1:3" hidden="1">
      <c r="A694" s="80"/>
      <c r="B694" s="80"/>
      <c r="C694" s="80"/>
    </row>
    <row r="695" spans="1:3" hidden="1">
      <c r="A695" s="80"/>
      <c r="B695" s="80"/>
      <c r="C695" s="80"/>
    </row>
    <row r="696" spans="1:3" hidden="1">
      <c r="A696" s="80"/>
      <c r="B696" s="80"/>
      <c r="C696" s="80"/>
    </row>
    <row r="697" spans="1:3" hidden="1">
      <c r="A697" s="80"/>
      <c r="B697" s="80"/>
      <c r="C697" s="80"/>
    </row>
    <row r="698" spans="1:3" hidden="1">
      <c r="A698" s="80"/>
      <c r="B698" s="80"/>
      <c r="C698" s="80"/>
    </row>
    <row r="699" spans="1:3" hidden="1">
      <c r="A699" s="80"/>
      <c r="B699" s="80"/>
      <c r="C699" s="80"/>
    </row>
    <row r="700" spans="1:3" hidden="1">
      <c r="A700" s="80"/>
      <c r="B700" s="80"/>
      <c r="C700" s="80"/>
    </row>
    <row r="701" spans="1:3" hidden="1">
      <c r="A701" s="80"/>
      <c r="B701" s="80"/>
      <c r="C701" s="80"/>
    </row>
    <row r="702" spans="1:3" hidden="1">
      <c r="A702" s="80"/>
      <c r="B702" s="80"/>
      <c r="C702" s="80"/>
    </row>
    <row r="703" spans="1:3" hidden="1">
      <c r="A703" s="80"/>
      <c r="B703" s="80"/>
      <c r="C703" s="80"/>
    </row>
    <row r="704" spans="1:3" hidden="1">
      <c r="A704" s="80"/>
      <c r="B704" s="80"/>
      <c r="C704" s="80"/>
    </row>
    <row r="705" spans="1:3" hidden="1">
      <c r="A705" s="80"/>
      <c r="B705" s="80"/>
      <c r="C705" s="80"/>
    </row>
    <row r="706" spans="1:3" hidden="1">
      <c r="A706" s="80"/>
      <c r="B706" s="80"/>
      <c r="C706" s="80"/>
    </row>
    <row r="707" spans="1:3" hidden="1">
      <c r="A707" s="80"/>
      <c r="B707" s="80"/>
      <c r="C707" s="80"/>
    </row>
    <row r="708" spans="1:3" hidden="1">
      <c r="A708" s="80"/>
      <c r="B708" s="80"/>
      <c r="C708" s="80"/>
    </row>
    <row r="709" spans="1:3" hidden="1">
      <c r="A709" s="80"/>
      <c r="B709" s="80"/>
      <c r="C709" s="80"/>
    </row>
    <row r="710" spans="1:3" hidden="1">
      <c r="A710" s="80"/>
      <c r="B710" s="80"/>
      <c r="C710" s="80"/>
    </row>
    <row r="711" spans="1:3" hidden="1">
      <c r="A711" s="80"/>
      <c r="B711" s="80"/>
      <c r="C711" s="80"/>
    </row>
    <row r="712" spans="1:3" hidden="1">
      <c r="A712" s="80"/>
      <c r="B712" s="80"/>
      <c r="C712" s="80"/>
    </row>
    <row r="713" spans="1:3" hidden="1">
      <c r="A713" s="80"/>
      <c r="B713" s="80"/>
      <c r="C713" s="80"/>
    </row>
    <row r="714" spans="1:3" hidden="1">
      <c r="A714" s="80"/>
      <c r="B714" s="80"/>
      <c r="C714" s="80"/>
    </row>
    <row r="715" spans="1:3" hidden="1">
      <c r="A715" s="80"/>
      <c r="B715" s="80"/>
      <c r="C715" s="80"/>
    </row>
    <row r="716" spans="1:3" hidden="1">
      <c r="A716" s="80"/>
      <c r="B716" s="80"/>
      <c r="C716" s="80"/>
    </row>
    <row r="717" spans="1:3" hidden="1">
      <c r="A717" s="80"/>
      <c r="B717" s="80"/>
      <c r="C717" s="80"/>
    </row>
    <row r="718" spans="1:3" hidden="1">
      <c r="A718" s="80"/>
      <c r="B718" s="80"/>
      <c r="C718" s="80"/>
    </row>
    <row r="719" spans="1:3" hidden="1">
      <c r="A719" s="80"/>
      <c r="B719" s="80"/>
      <c r="C719" s="80"/>
    </row>
    <row r="720" spans="1:3" hidden="1">
      <c r="A720" s="80"/>
      <c r="B720" s="80"/>
      <c r="C720" s="80"/>
    </row>
    <row r="721" spans="1:3" hidden="1">
      <c r="A721" s="80"/>
      <c r="B721" s="80"/>
      <c r="C721" s="80"/>
    </row>
    <row r="722" spans="1:3" hidden="1">
      <c r="A722" s="80"/>
      <c r="B722" s="80"/>
      <c r="C722" s="80"/>
    </row>
    <row r="723" spans="1:3" hidden="1">
      <c r="A723" s="80"/>
      <c r="B723" s="80"/>
      <c r="C723" s="80"/>
    </row>
    <row r="724" spans="1:3" hidden="1">
      <c r="A724" s="80"/>
      <c r="B724" s="80"/>
      <c r="C724" s="80"/>
    </row>
    <row r="725" spans="1:3" hidden="1">
      <c r="A725" s="80"/>
      <c r="B725" s="80"/>
      <c r="C725" s="80"/>
    </row>
    <row r="726" spans="1:3" hidden="1">
      <c r="A726" s="80"/>
      <c r="B726" s="80"/>
      <c r="C726" s="80"/>
    </row>
    <row r="727" spans="1:3" hidden="1">
      <c r="A727" s="80"/>
      <c r="B727" s="80"/>
      <c r="C727" s="80"/>
    </row>
    <row r="728" spans="1:3" hidden="1">
      <c r="A728" s="80"/>
      <c r="B728" s="80"/>
      <c r="C728" s="80"/>
    </row>
    <row r="729" spans="1:3" hidden="1">
      <c r="A729" s="80"/>
      <c r="B729" s="80"/>
      <c r="C729" s="80"/>
    </row>
    <row r="730" spans="1:3" hidden="1">
      <c r="A730" s="80"/>
      <c r="B730" s="80"/>
      <c r="C730" s="80"/>
    </row>
    <row r="731" spans="1:3" hidden="1">
      <c r="A731" s="80"/>
      <c r="B731" s="80"/>
      <c r="C731" s="80"/>
    </row>
    <row r="732" spans="1:3" hidden="1">
      <c r="A732" s="80"/>
      <c r="B732" s="80"/>
      <c r="C732" s="80"/>
    </row>
    <row r="733" spans="1:3" hidden="1">
      <c r="A733" s="80"/>
      <c r="B733" s="80"/>
      <c r="C733" s="80"/>
    </row>
    <row r="734" spans="1:3" hidden="1">
      <c r="A734" s="80"/>
      <c r="B734" s="80"/>
      <c r="C734" s="80"/>
    </row>
    <row r="735" spans="1:3" hidden="1">
      <c r="A735" s="80"/>
      <c r="B735" s="80"/>
      <c r="C735" s="80"/>
    </row>
    <row r="736" spans="1:3" hidden="1">
      <c r="A736" s="80"/>
      <c r="B736" s="80"/>
      <c r="C736" s="80"/>
    </row>
    <row r="737" spans="1:3" hidden="1">
      <c r="A737" s="80"/>
      <c r="B737" s="80"/>
      <c r="C737" s="80"/>
    </row>
    <row r="738" spans="1:3" hidden="1">
      <c r="A738" s="80"/>
      <c r="B738" s="80"/>
      <c r="C738" s="80"/>
    </row>
    <row r="739" spans="1:3" hidden="1">
      <c r="A739" s="80"/>
      <c r="B739" s="80"/>
      <c r="C739" s="80"/>
    </row>
    <row r="740" spans="1:3" hidden="1">
      <c r="A740" s="80"/>
      <c r="B740" s="80"/>
      <c r="C740" s="80"/>
    </row>
    <row r="741" spans="1:3" hidden="1">
      <c r="A741" s="80"/>
      <c r="B741" s="80"/>
      <c r="C741" s="80"/>
    </row>
    <row r="742" spans="1:3" hidden="1">
      <c r="A742" s="80"/>
      <c r="B742" s="80"/>
      <c r="C742" s="80"/>
    </row>
    <row r="743" spans="1:3" hidden="1">
      <c r="A743" s="80"/>
      <c r="B743" s="80"/>
      <c r="C743" s="80"/>
    </row>
    <row r="744" spans="1:3" hidden="1">
      <c r="A744" s="80"/>
      <c r="B744" s="80"/>
      <c r="C744" s="80"/>
    </row>
    <row r="745" spans="1:3" hidden="1">
      <c r="A745" s="80"/>
      <c r="B745" s="80"/>
      <c r="C745" s="80"/>
    </row>
    <row r="746" spans="1:3" hidden="1">
      <c r="A746" s="80"/>
      <c r="B746" s="80"/>
      <c r="C746" s="80"/>
    </row>
    <row r="747" spans="1:3" hidden="1">
      <c r="A747" s="80"/>
      <c r="B747" s="80"/>
      <c r="C747" s="80"/>
    </row>
    <row r="748" spans="1:3" hidden="1">
      <c r="A748" s="80"/>
      <c r="B748" s="80"/>
      <c r="C748" s="80"/>
    </row>
    <row r="749" spans="1:3" hidden="1">
      <c r="A749" s="80"/>
      <c r="B749" s="80"/>
      <c r="C749" s="80"/>
    </row>
    <row r="750" spans="1:3" hidden="1">
      <c r="A750" s="80"/>
      <c r="B750" s="80"/>
      <c r="C750" s="80"/>
    </row>
    <row r="751" spans="1:3" hidden="1">
      <c r="A751" s="80"/>
      <c r="B751" s="80"/>
      <c r="C751" s="80"/>
    </row>
    <row r="752" spans="1:3" hidden="1">
      <c r="A752" s="80"/>
      <c r="B752" s="80"/>
      <c r="C752" s="80"/>
    </row>
    <row r="753" spans="1:3" hidden="1">
      <c r="A753" s="80"/>
      <c r="B753" s="80"/>
      <c r="C753" s="80"/>
    </row>
    <row r="754" spans="1:3" hidden="1">
      <c r="A754" s="80"/>
      <c r="B754" s="80"/>
      <c r="C754" s="80"/>
    </row>
    <row r="755" spans="1:3" hidden="1">
      <c r="A755" s="80"/>
      <c r="B755" s="80"/>
      <c r="C755" s="80"/>
    </row>
    <row r="756" spans="1:3" hidden="1">
      <c r="A756" s="80"/>
      <c r="B756" s="80"/>
      <c r="C756" s="80"/>
    </row>
    <row r="757" spans="1:3" hidden="1">
      <c r="A757" s="80"/>
      <c r="B757" s="80"/>
      <c r="C757" s="80"/>
    </row>
    <row r="758" spans="1:3" hidden="1">
      <c r="A758" s="80"/>
      <c r="B758" s="80"/>
      <c r="C758" s="80"/>
    </row>
    <row r="759" spans="1:3" hidden="1">
      <c r="A759" s="80"/>
      <c r="B759" s="80"/>
      <c r="C759" s="80"/>
    </row>
    <row r="760" spans="1:3" hidden="1">
      <c r="A760" s="80"/>
      <c r="B760" s="80"/>
      <c r="C760" s="80"/>
    </row>
    <row r="761" spans="1:3" hidden="1">
      <c r="A761" s="80"/>
      <c r="B761" s="80"/>
      <c r="C761" s="80"/>
    </row>
    <row r="762" spans="1:3" hidden="1">
      <c r="A762" s="80"/>
      <c r="B762" s="80"/>
      <c r="C762" s="80"/>
    </row>
    <row r="763" spans="1:3" hidden="1">
      <c r="A763" s="80"/>
      <c r="B763" s="80"/>
      <c r="C763" s="80"/>
    </row>
    <row r="764" spans="1:3" hidden="1">
      <c r="A764" s="80"/>
      <c r="B764" s="80"/>
      <c r="C764" s="80"/>
    </row>
    <row r="765" spans="1:3" hidden="1">
      <c r="A765" s="80"/>
      <c r="B765" s="80"/>
      <c r="C765" s="80"/>
    </row>
    <row r="766" spans="1:3" hidden="1">
      <c r="A766" s="80"/>
      <c r="B766" s="80"/>
      <c r="C766" s="80"/>
    </row>
    <row r="767" spans="1:3" hidden="1">
      <c r="A767" s="80"/>
      <c r="B767" s="80"/>
      <c r="C767" s="80"/>
    </row>
    <row r="768" spans="1:3" hidden="1">
      <c r="A768" s="80"/>
      <c r="B768" s="80"/>
      <c r="C768" s="80"/>
    </row>
    <row r="769" spans="1:3" hidden="1">
      <c r="A769" s="80"/>
      <c r="B769" s="80"/>
      <c r="C769" s="80"/>
    </row>
    <row r="770" spans="1:3" hidden="1">
      <c r="A770" s="80"/>
      <c r="B770" s="80"/>
      <c r="C770" s="80"/>
    </row>
    <row r="771" spans="1:3" hidden="1">
      <c r="A771" s="80"/>
      <c r="B771" s="80"/>
      <c r="C771" s="80"/>
    </row>
    <row r="772" spans="1:3" hidden="1">
      <c r="A772" s="80"/>
      <c r="B772" s="80"/>
      <c r="C772" s="80"/>
    </row>
    <row r="773" spans="1:3" hidden="1">
      <c r="A773" s="80"/>
      <c r="B773" s="80"/>
      <c r="C773" s="80"/>
    </row>
    <row r="774" spans="1:3" hidden="1">
      <c r="A774" s="80"/>
      <c r="B774" s="80"/>
      <c r="C774" s="80"/>
    </row>
    <row r="775" spans="1:3" hidden="1">
      <c r="A775" s="80"/>
      <c r="B775" s="80"/>
      <c r="C775" s="80"/>
    </row>
    <row r="776" spans="1:3" hidden="1">
      <c r="A776" s="80"/>
      <c r="B776" s="80"/>
      <c r="C776" s="80"/>
    </row>
    <row r="777" spans="1:3" hidden="1">
      <c r="A777" s="80"/>
      <c r="B777" s="80"/>
      <c r="C777" s="80"/>
    </row>
    <row r="778" spans="1:3" hidden="1">
      <c r="A778" s="80"/>
      <c r="B778" s="80"/>
      <c r="C778" s="80"/>
    </row>
    <row r="779" spans="1:3" hidden="1">
      <c r="A779" s="80"/>
      <c r="B779" s="80"/>
      <c r="C779" s="80"/>
    </row>
    <row r="780" spans="1:3" hidden="1">
      <c r="A780" s="80"/>
      <c r="B780" s="80"/>
      <c r="C780" s="80"/>
    </row>
    <row r="781" spans="1:3" hidden="1">
      <c r="A781" s="80"/>
      <c r="B781" s="80"/>
      <c r="C781" s="80"/>
    </row>
    <row r="782" spans="1:3" hidden="1">
      <c r="A782" s="80"/>
      <c r="B782" s="80"/>
      <c r="C782" s="80"/>
    </row>
    <row r="783" spans="1:3" hidden="1">
      <c r="A783" s="80"/>
      <c r="B783" s="80"/>
      <c r="C783" s="80"/>
    </row>
    <row r="784" spans="1:3" hidden="1">
      <c r="A784" s="80"/>
      <c r="B784" s="80"/>
      <c r="C784" s="80"/>
    </row>
    <row r="785" spans="1:3" hidden="1">
      <c r="A785" s="80"/>
      <c r="B785" s="80"/>
      <c r="C785" s="80"/>
    </row>
    <row r="786" spans="1:3" hidden="1">
      <c r="A786" s="80"/>
      <c r="B786" s="80"/>
      <c r="C786" s="80"/>
    </row>
    <row r="787" spans="1:3" hidden="1">
      <c r="A787" s="80"/>
      <c r="B787" s="80"/>
      <c r="C787" s="80"/>
    </row>
    <row r="788" spans="1:3" hidden="1">
      <c r="A788" s="80"/>
      <c r="B788" s="80"/>
      <c r="C788" s="80"/>
    </row>
    <row r="789" spans="1:3" hidden="1">
      <c r="A789" s="80"/>
      <c r="B789" s="80"/>
      <c r="C789" s="80"/>
    </row>
    <row r="790" spans="1:3" hidden="1">
      <c r="A790" s="80"/>
      <c r="B790" s="80"/>
      <c r="C790" s="80"/>
    </row>
    <row r="791" spans="1:3" hidden="1">
      <c r="A791" s="80"/>
      <c r="B791" s="80"/>
      <c r="C791" s="80"/>
    </row>
    <row r="792" spans="1:3" hidden="1">
      <c r="A792" s="80"/>
      <c r="B792" s="80"/>
      <c r="C792" s="80"/>
    </row>
    <row r="793" spans="1:3" hidden="1">
      <c r="A793" s="80"/>
      <c r="B793" s="80"/>
      <c r="C793" s="80"/>
    </row>
    <row r="794" spans="1:3" hidden="1">
      <c r="A794" s="80"/>
      <c r="B794" s="80"/>
      <c r="C794" s="80"/>
    </row>
    <row r="795" spans="1:3" hidden="1">
      <c r="A795" s="80"/>
      <c r="B795" s="80"/>
      <c r="C795" s="80"/>
    </row>
    <row r="796" spans="1:3" hidden="1">
      <c r="A796" s="80"/>
      <c r="B796" s="80"/>
      <c r="C796" s="80"/>
    </row>
    <row r="797" spans="1:3" hidden="1">
      <c r="A797" s="80"/>
      <c r="B797" s="80"/>
      <c r="C797" s="80"/>
    </row>
    <row r="798" spans="1:3" hidden="1">
      <c r="A798" s="80"/>
      <c r="B798" s="80"/>
      <c r="C798" s="80"/>
    </row>
    <row r="799" spans="1:3" hidden="1">
      <c r="A799" s="80"/>
      <c r="B799" s="80"/>
      <c r="C799" s="80"/>
    </row>
    <row r="800" spans="1:3" hidden="1">
      <c r="A800" s="80"/>
      <c r="B800" s="80"/>
      <c r="C800" s="80"/>
    </row>
    <row r="801" spans="1:3" hidden="1">
      <c r="A801" s="80"/>
      <c r="B801" s="80"/>
      <c r="C801" s="80"/>
    </row>
    <row r="802" spans="1:3" hidden="1">
      <c r="A802" s="80"/>
      <c r="B802" s="80"/>
      <c r="C802" s="80"/>
    </row>
    <row r="803" spans="1:3" hidden="1">
      <c r="A803" s="80"/>
      <c r="B803" s="80"/>
      <c r="C803" s="80"/>
    </row>
    <row r="804" spans="1:3" hidden="1">
      <c r="A804" s="80"/>
      <c r="B804" s="80"/>
      <c r="C804" s="80"/>
    </row>
    <row r="805" spans="1:3" hidden="1">
      <c r="A805" s="80"/>
      <c r="B805" s="80"/>
      <c r="C805" s="80"/>
    </row>
    <row r="806" spans="1:3" hidden="1">
      <c r="A806" s="80"/>
      <c r="B806" s="80"/>
      <c r="C806" s="80"/>
    </row>
    <row r="807" spans="1:3" hidden="1">
      <c r="A807" s="80"/>
      <c r="B807" s="80"/>
      <c r="C807" s="80"/>
    </row>
    <row r="808" spans="1:3" hidden="1">
      <c r="A808" s="80"/>
      <c r="B808" s="80"/>
      <c r="C808" s="80"/>
    </row>
    <row r="809" spans="1:3" hidden="1">
      <c r="A809" s="80"/>
      <c r="B809" s="80"/>
      <c r="C809" s="80"/>
    </row>
    <row r="810" spans="1:3" hidden="1">
      <c r="A810" s="80"/>
      <c r="B810" s="80"/>
      <c r="C810" s="80"/>
    </row>
    <row r="811" spans="1:3" hidden="1">
      <c r="A811" s="80"/>
      <c r="B811" s="80"/>
      <c r="C811" s="80"/>
    </row>
    <row r="812" spans="1:3" hidden="1">
      <c r="A812" s="80"/>
      <c r="B812" s="80"/>
      <c r="C812" s="80"/>
    </row>
    <row r="813" spans="1:3" hidden="1">
      <c r="A813" s="80"/>
      <c r="B813" s="80"/>
      <c r="C813" s="80"/>
    </row>
    <row r="814" spans="1:3" hidden="1">
      <c r="A814" s="80"/>
      <c r="B814" s="80"/>
      <c r="C814" s="80"/>
    </row>
    <row r="815" spans="1:3" hidden="1">
      <c r="A815" s="80"/>
      <c r="B815" s="80"/>
      <c r="C815" s="80"/>
    </row>
    <row r="816" spans="1:3" hidden="1">
      <c r="A816" s="80"/>
      <c r="B816" s="80"/>
      <c r="C816" s="80"/>
    </row>
    <row r="817" spans="1:3" hidden="1">
      <c r="A817" s="80"/>
      <c r="B817" s="80"/>
      <c r="C817" s="80"/>
    </row>
    <row r="818" spans="1:3" hidden="1">
      <c r="A818" s="80"/>
      <c r="B818" s="80"/>
      <c r="C818" s="80"/>
    </row>
    <row r="819" spans="1:3" hidden="1">
      <c r="A819" s="80"/>
      <c r="B819" s="80"/>
      <c r="C819" s="80"/>
    </row>
    <row r="820" spans="1:3" hidden="1">
      <c r="A820" s="80"/>
      <c r="B820" s="80"/>
      <c r="C820" s="80"/>
    </row>
    <row r="821" spans="1:3" hidden="1">
      <c r="A821" s="80"/>
      <c r="B821" s="80"/>
      <c r="C821" s="80"/>
    </row>
    <row r="822" spans="1:3" hidden="1">
      <c r="A822" s="80"/>
      <c r="B822" s="80"/>
      <c r="C822" s="80"/>
    </row>
    <row r="823" spans="1:3" hidden="1">
      <c r="A823" s="80"/>
      <c r="B823" s="80"/>
      <c r="C823" s="80"/>
    </row>
    <row r="824" spans="1:3" hidden="1">
      <c r="A824" s="80"/>
      <c r="B824" s="80"/>
      <c r="C824" s="80"/>
    </row>
    <row r="825" spans="1:3" hidden="1">
      <c r="A825" s="80"/>
      <c r="B825" s="80"/>
      <c r="C825" s="80"/>
    </row>
    <row r="826" spans="1:3" hidden="1">
      <c r="A826" s="80"/>
      <c r="B826" s="80"/>
      <c r="C826" s="80"/>
    </row>
    <row r="827" spans="1:3" hidden="1">
      <c r="A827" s="80"/>
      <c r="B827" s="80"/>
      <c r="C827" s="80"/>
    </row>
    <row r="828" spans="1:3" hidden="1">
      <c r="A828" s="80"/>
      <c r="B828" s="80"/>
      <c r="C828" s="80"/>
    </row>
    <row r="829" spans="1:3" hidden="1">
      <c r="A829" s="80"/>
      <c r="B829" s="80"/>
      <c r="C829" s="80"/>
    </row>
    <row r="830" spans="1:3" hidden="1">
      <c r="A830" s="80"/>
      <c r="B830" s="80"/>
      <c r="C830" s="80"/>
    </row>
    <row r="831" spans="1:3" hidden="1">
      <c r="A831" s="80"/>
      <c r="B831" s="80"/>
      <c r="C831" s="80"/>
    </row>
    <row r="832" spans="1:3" hidden="1">
      <c r="A832" s="80"/>
      <c r="B832" s="80"/>
      <c r="C832" s="80"/>
    </row>
    <row r="833" spans="1:3" hidden="1">
      <c r="A833" s="80"/>
      <c r="B833" s="80"/>
      <c r="C833" s="80"/>
    </row>
    <row r="834" spans="1:3" hidden="1">
      <c r="A834" s="80"/>
      <c r="B834" s="80"/>
      <c r="C834" s="80"/>
    </row>
    <row r="835" spans="1:3" hidden="1">
      <c r="A835" s="80"/>
      <c r="B835" s="80"/>
      <c r="C835" s="80"/>
    </row>
    <row r="836" spans="1:3" hidden="1">
      <c r="A836" s="80"/>
      <c r="B836" s="80"/>
      <c r="C836" s="80"/>
    </row>
    <row r="837" spans="1:3" hidden="1">
      <c r="A837" s="80"/>
      <c r="B837" s="80"/>
      <c r="C837" s="80"/>
    </row>
    <row r="838" spans="1:3" hidden="1">
      <c r="A838" s="80"/>
      <c r="B838" s="80"/>
      <c r="C838" s="80"/>
    </row>
    <row r="839" spans="1:3" hidden="1">
      <c r="A839" s="80"/>
      <c r="B839" s="80"/>
      <c r="C839" s="80"/>
    </row>
    <row r="840" spans="1:3" hidden="1">
      <c r="A840" s="80"/>
      <c r="B840" s="80"/>
      <c r="C840" s="80"/>
    </row>
    <row r="841" spans="1:3" hidden="1">
      <c r="A841" s="80"/>
      <c r="B841" s="80"/>
      <c r="C841" s="80"/>
    </row>
    <row r="842" spans="1:3" hidden="1">
      <c r="A842" s="80"/>
      <c r="B842" s="80"/>
      <c r="C842" s="80"/>
    </row>
    <row r="843" spans="1:3" hidden="1">
      <c r="A843" s="80"/>
      <c r="B843" s="80"/>
      <c r="C843" s="80"/>
    </row>
    <row r="844" spans="1:3" hidden="1">
      <c r="A844" s="80"/>
      <c r="B844" s="80"/>
      <c r="C844" s="80"/>
    </row>
    <row r="845" spans="1:3" hidden="1">
      <c r="A845" s="80"/>
      <c r="B845" s="80"/>
      <c r="C845" s="80"/>
    </row>
    <row r="846" spans="1:3" hidden="1">
      <c r="A846" s="80"/>
      <c r="B846" s="80"/>
      <c r="C846" s="80"/>
    </row>
    <row r="847" spans="1:3" hidden="1">
      <c r="A847" s="80"/>
      <c r="B847" s="80"/>
      <c r="C847" s="80"/>
    </row>
    <row r="848" spans="1:3" hidden="1">
      <c r="A848" s="80"/>
      <c r="B848" s="80"/>
      <c r="C848" s="80"/>
    </row>
    <row r="849" spans="1:3" hidden="1">
      <c r="A849" s="80"/>
      <c r="B849" s="80"/>
      <c r="C849" s="80"/>
    </row>
    <row r="850" spans="1:3" hidden="1">
      <c r="A850" s="80"/>
      <c r="B850" s="80"/>
      <c r="C850" s="80"/>
    </row>
    <row r="851" spans="1:3" hidden="1">
      <c r="A851" s="80"/>
      <c r="B851" s="80"/>
      <c r="C851" s="80"/>
    </row>
    <row r="852" spans="1:3" hidden="1">
      <c r="A852" s="80"/>
      <c r="B852" s="80"/>
      <c r="C852" s="80"/>
    </row>
    <row r="853" spans="1:3" hidden="1">
      <c r="A853" s="80"/>
      <c r="B853" s="80"/>
      <c r="C853" s="80"/>
    </row>
    <row r="854" spans="1:3" hidden="1">
      <c r="A854" s="80"/>
      <c r="B854" s="80"/>
      <c r="C854" s="80"/>
    </row>
    <row r="855" spans="1:3" hidden="1">
      <c r="A855" s="80"/>
      <c r="B855" s="80"/>
      <c r="C855" s="80"/>
    </row>
    <row r="856" spans="1:3" hidden="1">
      <c r="A856" s="80"/>
      <c r="B856" s="80"/>
      <c r="C856" s="80"/>
    </row>
    <row r="857" spans="1:3" hidden="1">
      <c r="A857" s="80"/>
      <c r="B857" s="80"/>
      <c r="C857" s="80"/>
    </row>
    <row r="858" spans="1:3" hidden="1">
      <c r="A858" s="80"/>
      <c r="B858" s="80"/>
      <c r="C858" s="80"/>
    </row>
    <row r="859" spans="1:3" hidden="1">
      <c r="A859" s="80"/>
      <c r="B859" s="80"/>
      <c r="C859" s="80"/>
    </row>
    <row r="860" spans="1:3" hidden="1">
      <c r="A860" s="80"/>
      <c r="B860" s="80"/>
      <c r="C860" s="80"/>
    </row>
    <row r="861" spans="1:3" hidden="1">
      <c r="A861" s="80"/>
      <c r="B861" s="80"/>
      <c r="C861" s="80"/>
    </row>
    <row r="862" spans="1:3" hidden="1">
      <c r="A862" s="80"/>
      <c r="B862" s="80"/>
      <c r="C862" s="80"/>
    </row>
    <row r="863" spans="1:3" hidden="1">
      <c r="A863" s="80"/>
      <c r="B863" s="80"/>
      <c r="C863" s="80"/>
    </row>
    <row r="864" spans="1:3" hidden="1">
      <c r="A864" s="80"/>
      <c r="B864" s="80"/>
      <c r="C864" s="80"/>
    </row>
    <row r="865" spans="1:3" hidden="1">
      <c r="A865" s="80"/>
      <c r="B865" s="80"/>
      <c r="C865" s="80"/>
    </row>
    <row r="866" spans="1:3" hidden="1">
      <c r="A866" s="80"/>
      <c r="B866" s="80"/>
      <c r="C866" s="80"/>
    </row>
    <row r="867" spans="1:3" hidden="1">
      <c r="A867" s="80"/>
      <c r="B867" s="80"/>
      <c r="C867" s="80"/>
    </row>
    <row r="868" spans="1:3" hidden="1">
      <c r="A868" s="80"/>
      <c r="B868" s="80"/>
      <c r="C868" s="80"/>
    </row>
    <row r="869" spans="1:3" hidden="1">
      <c r="A869" s="80"/>
      <c r="B869" s="80"/>
      <c r="C869" s="80"/>
    </row>
    <row r="870" spans="1:3" hidden="1">
      <c r="A870" s="80"/>
      <c r="B870" s="80"/>
      <c r="C870" s="80"/>
    </row>
    <row r="871" spans="1:3" hidden="1">
      <c r="A871" s="80"/>
      <c r="B871" s="80"/>
      <c r="C871" s="80"/>
    </row>
    <row r="872" spans="1:3" hidden="1">
      <c r="A872" s="80"/>
      <c r="B872" s="80"/>
      <c r="C872" s="80"/>
    </row>
    <row r="873" spans="1:3" hidden="1">
      <c r="A873" s="80"/>
      <c r="B873" s="80"/>
      <c r="C873" s="80"/>
    </row>
    <row r="874" spans="1:3" hidden="1">
      <c r="A874" s="80"/>
      <c r="B874" s="80"/>
      <c r="C874" s="80"/>
    </row>
    <row r="875" spans="1:3" hidden="1">
      <c r="A875" s="80"/>
      <c r="B875" s="80"/>
      <c r="C875" s="80"/>
    </row>
    <row r="876" spans="1:3" hidden="1">
      <c r="A876" s="80"/>
      <c r="B876" s="80"/>
      <c r="C876" s="80"/>
    </row>
    <row r="877" spans="1:3" hidden="1">
      <c r="A877" s="80"/>
      <c r="B877" s="80"/>
      <c r="C877" s="80"/>
    </row>
    <row r="878" spans="1:3" hidden="1">
      <c r="A878" s="80"/>
      <c r="B878" s="80"/>
      <c r="C878" s="80"/>
    </row>
    <row r="879" spans="1:3" hidden="1">
      <c r="A879" s="80"/>
      <c r="B879" s="80"/>
      <c r="C879" s="80"/>
    </row>
    <row r="880" spans="1:3" hidden="1">
      <c r="A880" s="80"/>
      <c r="B880" s="80"/>
      <c r="C880" s="80"/>
    </row>
    <row r="881" spans="1:3" hidden="1">
      <c r="A881" s="80"/>
      <c r="B881" s="80"/>
      <c r="C881" s="80"/>
    </row>
    <row r="882" spans="1:3" hidden="1">
      <c r="A882" s="80"/>
      <c r="B882" s="80"/>
      <c r="C882" s="80"/>
    </row>
    <row r="883" spans="1:3" hidden="1">
      <c r="A883" s="80"/>
      <c r="B883" s="80"/>
      <c r="C883" s="80"/>
    </row>
    <row r="884" spans="1:3" hidden="1">
      <c r="A884" s="80"/>
      <c r="B884" s="80"/>
      <c r="C884" s="80"/>
    </row>
    <row r="885" spans="1:3" hidden="1">
      <c r="A885" s="80"/>
      <c r="B885" s="80"/>
      <c r="C885" s="80"/>
    </row>
    <row r="886" spans="1:3" hidden="1">
      <c r="A886" s="80"/>
      <c r="B886" s="80"/>
      <c r="C886" s="80"/>
    </row>
    <row r="887" spans="1:3" hidden="1">
      <c r="A887" s="80"/>
      <c r="B887" s="80"/>
      <c r="C887" s="80"/>
    </row>
    <row r="888" spans="1:3" hidden="1">
      <c r="A888" s="80"/>
      <c r="B888" s="80"/>
      <c r="C888" s="80"/>
    </row>
    <row r="889" spans="1:3" hidden="1">
      <c r="A889" s="80"/>
      <c r="B889" s="80"/>
      <c r="C889" s="80"/>
    </row>
    <row r="890" spans="1:3" hidden="1">
      <c r="A890" s="80"/>
      <c r="B890" s="80"/>
      <c r="C890" s="80"/>
    </row>
    <row r="891" spans="1:3" hidden="1">
      <c r="A891" s="80"/>
      <c r="B891" s="80"/>
      <c r="C891" s="80"/>
    </row>
    <row r="892" spans="1:3" hidden="1">
      <c r="A892" s="80"/>
      <c r="B892" s="80"/>
      <c r="C892" s="80"/>
    </row>
    <row r="893" spans="1:3" hidden="1">
      <c r="A893" s="80"/>
      <c r="B893" s="80"/>
      <c r="C893" s="80"/>
    </row>
    <row r="894" spans="1:3" hidden="1">
      <c r="A894" s="80"/>
      <c r="B894" s="80"/>
      <c r="C894" s="80"/>
    </row>
    <row r="895" spans="1:3" hidden="1">
      <c r="A895" s="80"/>
      <c r="B895" s="80"/>
      <c r="C895" s="80"/>
    </row>
    <row r="896" spans="1:3" hidden="1">
      <c r="A896" s="80"/>
      <c r="B896" s="80"/>
      <c r="C896" s="80"/>
    </row>
    <row r="897" spans="1:3" hidden="1">
      <c r="A897" s="80"/>
      <c r="B897" s="80"/>
      <c r="C897" s="80"/>
    </row>
    <row r="898" spans="1:3" hidden="1">
      <c r="A898" s="80"/>
      <c r="B898" s="80"/>
      <c r="C898" s="80"/>
    </row>
    <row r="899" spans="1:3" hidden="1">
      <c r="A899" s="80"/>
      <c r="B899" s="80"/>
      <c r="C899" s="80"/>
    </row>
    <row r="900" spans="1:3" hidden="1">
      <c r="A900" s="80"/>
      <c r="B900" s="80"/>
      <c r="C900" s="80"/>
    </row>
    <row r="901" spans="1:3" hidden="1">
      <c r="A901" s="80"/>
      <c r="B901" s="80"/>
      <c r="C901" s="80"/>
    </row>
    <row r="902" spans="1:3" hidden="1">
      <c r="A902" s="80"/>
      <c r="B902" s="80"/>
      <c r="C902" s="80"/>
    </row>
    <row r="903" spans="1:3" hidden="1">
      <c r="A903" s="80"/>
      <c r="B903" s="80"/>
      <c r="C903" s="80"/>
    </row>
    <row r="904" spans="1:3" hidden="1">
      <c r="A904" s="80"/>
      <c r="B904" s="80"/>
      <c r="C904" s="80"/>
    </row>
    <row r="905" spans="1:3" hidden="1">
      <c r="A905" s="80"/>
      <c r="B905" s="80"/>
      <c r="C905" s="80"/>
    </row>
    <row r="906" spans="1:3" hidden="1">
      <c r="A906" s="80"/>
      <c r="B906" s="80"/>
      <c r="C906" s="80"/>
    </row>
    <row r="907" spans="1:3" hidden="1">
      <c r="A907" s="80"/>
      <c r="B907" s="80"/>
      <c r="C907" s="80"/>
    </row>
    <row r="908" spans="1:3" hidden="1">
      <c r="A908" s="80"/>
      <c r="B908" s="80"/>
      <c r="C908" s="80"/>
    </row>
    <row r="909" spans="1:3" hidden="1">
      <c r="A909" s="80"/>
      <c r="B909" s="80"/>
      <c r="C909" s="80"/>
    </row>
    <row r="910" spans="1:3" hidden="1">
      <c r="A910" s="80"/>
      <c r="B910" s="80"/>
      <c r="C910" s="80"/>
    </row>
    <row r="911" spans="1:3" hidden="1">
      <c r="A911" s="80"/>
      <c r="B911" s="80"/>
      <c r="C911" s="80"/>
    </row>
    <row r="912" spans="1:3" hidden="1">
      <c r="A912" s="80"/>
      <c r="B912" s="80"/>
      <c r="C912" s="80"/>
    </row>
    <row r="913" spans="1:3" hidden="1">
      <c r="A913" s="80"/>
      <c r="B913" s="80"/>
      <c r="C913" s="80"/>
    </row>
    <row r="914" spans="1:3" hidden="1">
      <c r="A914" s="80"/>
      <c r="B914" s="80"/>
      <c r="C914" s="80"/>
    </row>
    <row r="915" spans="1:3" hidden="1">
      <c r="A915" s="80"/>
      <c r="B915" s="80"/>
      <c r="C915" s="80"/>
    </row>
    <row r="916" spans="1:3" hidden="1">
      <c r="A916" s="80"/>
      <c r="B916" s="80"/>
      <c r="C916" s="80"/>
    </row>
    <row r="917" spans="1:3" hidden="1">
      <c r="A917" s="80"/>
      <c r="B917" s="80"/>
      <c r="C917" s="80"/>
    </row>
    <row r="918" spans="1:3" hidden="1">
      <c r="A918" s="80"/>
      <c r="B918" s="80"/>
      <c r="C918" s="80"/>
    </row>
    <row r="919" spans="1:3" hidden="1">
      <c r="A919" s="80"/>
      <c r="B919" s="80"/>
      <c r="C919" s="80"/>
    </row>
    <row r="920" spans="1:3" hidden="1">
      <c r="A920" s="80"/>
      <c r="B920" s="80"/>
      <c r="C920" s="80"/>
    </row>
    <row r="921" spans="1:3" hidden="1">
      <c r="A921" s="80"/>
      <c r="B921" s="80"/>
      <c r="C921" s="80"/>
    </row>
    <row r="922" spans="1:3" hidden="1">
      <c r="A922" s="80"/>
      <c r="B922" s="80"/>
      <c r="C922" s="80"/>
    </row>
    <row r="923" spans="1:3" hidden="1">
      <c r="A923" s="80"/>
      <c r="B923" s="80"/>
      <c r="C923" s="80"/>
    </row>
    <row r="924" spans="1:3" hidden="1">
      <c r="A924" s="80"/>
      <c r="B924" s="80"/>
      <c r="C924" s="80"/>
    </row>
    <row r="925" spans="1:3" hidden="1">
      <c r="A925" s="80"/>
      <c r="B925" s="80"/>
      <c r="C925" s="80"/>
    </row>
    <row r="926" spans="1:3" hidden="1">
      <c r="A926" s="80"/>
      <c r="B926" s="80"/>
      <c r="C926" s="80"/>
    </row>
    <row r="927" spans="1:3" hidden="1">
      <c r="A927" s="80"/>
      <c r="B927" s="80"/>
      <c r="C927" s="80"/>
    </row>
    <row r="928" spans="1:3" hidden="1">
      <c r="A928" s="80"/>
      <c r="B928" s="80"/>
      <c r="C928" s="80"/>
    </row>
    <row r="929" spans="1:3" hidden="1">
      <c r="A929" s="80"/>
      <c r="B929" s="80"/>
      <c r="C929" s="80"/>
    </row>
    <row r="930" spans="1:3" hidden="1">
      <c r="A930" s="80"/>
      <c r="B930" s="80"/>
      <c r="C930" s="80"/>
    </row>
    <row r="931" spans="1:3" hidden="1">
      <c r="A931" s="80"/>
      <c r="B931" s="80"/>
      <c r="C931" s="80"/>
    </row>
    <row r="932" spans="1:3" hidden="1">
      <c r="A932" s="80"/>
      <c r="B932" s="80"/>
      <c r="C932" s="80"/>
    </row>
    <row r="933" spans="1:3" hidden="1">
      <c r="A933" s="80"/>
      <c r="B933" s="80"/>
      <c r="C933" s="80"/>
    </row>
    <row r="934" spans="1:3" hidden="1">
      <c r="A934" s="80"/>
      <c r="B934" s="80"/>
      <c r="C934" s="80"/>
    </row>
    <row r="935" spans="1:3" hidden="1">
      <c r="A935" s="80"/>
      <c r="B935" s="80"/>
      <c r="C935" s="80"/>
    </row>
    <row r="936" spans="1:3" hidden="1">
      <c r="A936" s="80"/>
      <c r="B936" s="80"/>
      <c r="C936" s="80"/>
    </row>
    <row r="937" spans="1:3" hidden="1">
      <c r="A937" s="80"/>
      <c r="B937" s="80"/>
      <c r="C937" s="80"/>
    </row>
    <row r="938" spans="1:3" hidden="1">
      <c r="A938" s="80"/>
      <c r="B938" s="80"/>
      <c r="C938" s="80"/>
    </row>
    <row r="939" spans="1:3" hidden="1">
      <c r="A939" s="80"/>
      <c r="B939" s="80"/>
      <c r="C939" s="80"/>
    </row>
    <row r="940" spans="1:3" hidden="1">
      <c r="A940" s="80"/>
      <c r="B940" s="80"/>
      <c r="C940" s="80"/>
    </row>
    <row r="941" spans="1:3" hidden="1">
      <c r="A941" s="80"/>
      <c r="B941" s="80"/>
      <c r="C941" s="80"/>
    </row>
    <row r="942" spans="1:3" hidden="1">
      <c r="A942" s="80"/>
      <c r="B942" s="80"/>
      <c r="C942" s="80"/>
    </row>
    <row r="943" spans="1:3" hidden="1">
      <c r="A943" s="80"/>
      <c r="B943" s="80"/>
      <c r="C943" s="80"/>
    </row>
    <row r="944" spans="1:3" hidden="1">
      <c r="A944" s="80"/>
      <c r="B944" s="80"/>
      <c r="C944" s="80"/>
    </row>
    <row r="945" spans="1:3" hidden="1">
      <c r="A945" s="80"/>
      <c r="B945" s="80"/>
      <c r="C945" s="80"/>
    </row>
    <row r="946" spans="1:3" hidden="1">
      <c r="A946" s="80"/>
      <c r="B946" s="80"/>
      <c r="C946" s="80"/>
    </row>
    <row r="947" spans="1:3" hidden="1">
      <c r="A947" s="80"/>
      <c r="B947" s="80"/>
      <c r="C947" s="80"/>
    </row>
    <row r="948" spans="1:3" hidden="1">
      <c r="A948" s="80"/>
      <c r="B948" s="80"/>
      <c r="C948" s="80"/>
    </row>
    <row r="949" spans="1:3" hidden="1">
      <c r="A949" s="80"/>
      <c r="B949" s="80"/>
      <c r="C949" s="80"/>
    </row>
    <row r="950" spans="1:3" hidden="1">
      <c r="A950" s="80"/>
      <c r="B950" s="80"/>
      <c r="C950" s="80"/>
    </row>
    <row r="951" spans="1:3" hidden="1">
      <c r="A951" s="80"/>
      <c r="B951" s="80"/>
      <c r="C951" s="80"/>
    </row>
    <row r="952" spans="1:3" hidden="1">
      <c r="A952" s="80"/>
      <c r="B952" s="80"/>
      <c r="C952" s="80"/>
    </row>
    <row r="953" spans="1:3" hidden="1">
      <c r="A953" s="80"/>
      <c r="B953" s="80"/>
      <c r="C953" s="80"/>
    </row>
    <row r="954" spans="1:3" hidden="1">
      <c r="A954" s="80"/>
      <c r="B954" s="80"/>
      <c r="C954" s="80"/>
    </row>
    <row r="955" spans="1:3" hidden="1">
      <c r="A955" s="80"/>
      <c r="B955" s="80"/>
      <c r="C955" s="80"/>
    </row>
    <row r="956" spans="1:3" hidden="1">
      <c r="A956" s="80"/>
      <c r="B956" s="80"/>
      <c r="C956" s="80"/>
    </row>
    <row r="957" spans="1:3" hidden="1">
      <c r="A957" s="80"/>
      <c r="B957" s="80"/>
      <c r="C957" s="80"/>
    </row>
    <row r="958" spans="1:3" hidden="1">
      <c r="A958" s="80"/>
      <c r="B958" s="80"/>
      <c r="C958" s="80"/>
    </row>
    <row r="959" spans="1:3" hidden="1">
      <c r="A959" s="80"/>
      <c r="B959" s="80"/>
      <c r="C959" s="80"/>
    </row>
    <row r="960" spans="1:3" hidden="1">
      <c r="A960" s="80"/>
      <c r="B960" s="80"/>
      <c r="C960" s="80"/>
    </row>
    <row r="961" spans="1:3" hidden="1">
      <c r="A961" s="80"/>
      <c r="B961" s="80"/>
      <c r="C961" s="80"/>
    </row>
    <row r="962" spans="1:3" hidden="1">
      <c r="A962" s="80"/>
      <c r="B962" s="80"/>
      <c r="C962" s="80"/>
    </row>
    <row r="963" spans="1:3" hidden="1">
      <c r="A963" s="80"/>
      <c r="B963" s="80"/>
      <c r="C963" s="80"/>
    </row>
    <row r="964" spans="1:3" hidden="1">
      <c r="A964" s="80"/>
      <c r="B964" s="80"/>
      <c r="C964" s="80"/>
    </row>
    <row r="965" spans="1:3" hidden="1">
      <c r="A965" s="80"/>
      <c r="B965" s="80"/>
      <c r="C965" s="80"/>
    </row>
    <row r="966" spans="1:3" hidden="1">
      <c r="A966" s="80"/>
      <c r="B966" s="80"/>
      <c r="C966" s="80"/>
    </row>
    <row r="967" spans="1:3" hidden="1">
      <c r="A967" s="80"/>
      <c r="B967" s="80"/>
      <c r="C967" s="80"/>
    </row>
    <row r="968" spans="1:3" hidden="1">
      <c r="A968" s="80"/>
      <c r="B968" s="80"/>
      <c r="C968" s="80"/>
    </row>
    <row r="969" spans="1:3" hidden="1">
      <c r="A969" s="80"/>
      <c r="B969" s="80"/>
      <c r="C969" s="80"/>
    </row>
    <row r="970" spans="1:3" hidden="1">
      <c r="A970" s="80"/>
      <c r="B970" s="80"/>
      <c r="C970" s="80"/>
    </row>
    <row r="971" spans="1:3" hidden="1">
      <c r="A971" s="80"/>
      <c r="B971" s="80"/>
      <c r="C971" s="80"/>
    </row>
    <row r="972" spans="1:3" hidden="1">
      <c r="A972" s="80"/>
      <c r="B972" s="80"/>
      <c r="C972" s="80"/>
    </row>
    <row r="973" spans="1:3" hidden="1">
      <c r="A973" s="80"/>
      <c r="B973" s="80"/>
      <c r="C973" s="80"/>
    </row>
    <row r="974" spans="1:3" hidden="1">
      <c r="A974" s="80"/>
      <c r="B974" s="80"/>
      <c r="C974" s="80"/>
    </row>
    <row r="975" spans="1:3" hidden="1">
      <c r="A975" s="80"/>
      <c r="B975" s="80"/>
      <c r="C975" s="80"/>
    </row>
    <row r="976" spans="1:3" hidden="1">
      <c r="A976" s="80"/>
      <c r="B976" s="80"/>
      <c r="C976" s="80"/>
    </row>
    <row r="977" spans="1:3" hidden="1">
      <c r="A977" s="80"/>
      <c r="B977" s="80"/>
      <c r="C977" s="80"/>
    </row>
    <row r="978" spans="1:3" hidden="1">
      <c r="A978" s="80"/>
      <c r="B978" s="80"/>
      <c r="C978" s="80"/>
    </row>
    <row r="979" spans="1:3" hidden="1">
      <c r="A979" s="80"/>
      <c r="B979" s="80"/>
      <c r="C979" s="80"/>
    </row>
    <row r="980" spans="1:3" hidden="1">
      <c r="A980" s="80"/>
      <c r="B980" s="80"/>
      <c r="C980" s="80"/>
    </row>
    <row r="981" spans="1:3" hidden="1">
      <c r="A981" s="80"/>
      <c r="B981" s="80"/>
      <c r="C981" s="80"/>
    </row>
    <row r="982" spans="1:3" hidden="1">
      <c r="A982" s="80"/>
      <c r="B982" s="80"/>
      <c r="C982" s="80"/>
    </row>
    <row r="983" spans="1:3" hidden="1">
      <c r="A983" s="80"/>
      <c r="B983" s="80"/>
      <c r="C983" s="80"/>
    </row>
    <row r="984" spans="1:3" hidden="1">
      <c r="A984" s="80"/>
      <c r="B984" s="80"/>
      <c r="C984" s="80"/>
    </row>
    <row r="985" spans="1:3" hidden="1">
      <c r="A985" s="80"/>
      <c r="B985" s="80"/>
      <c r="C985" s="80"/>
    </row>
    <row r="986" spans="1:3" hidden="1">
      <c r="A986" s="80"/>
      <c r="B986" s="80"/>
      <c r="C986" s="80"/>
    </row>
    <row r="987" spans="1:3" hidden="1">
      <c r="A987" s="80"/>
      <c r="B987" s="80"/>
      <c r="C987" s="80"/>
    </row>
    <row r="988" spans="1:3" hidden="1">
      <c r="A988" s="80"/>
      <c r="B988" s="80"/>
      <c r="C988" s="80"/>
    </row>
    <row r="989" spans="1:3" hidden="1">
      <c r="A989" s="80"/>
      <c r="B989" s="80"/>
      <c r="C989" s="80"/>
    </row>
    <row r="990" spans="1:3" hidden="1">
      <c r="A990" s="80"/>
      <c r="B990" s="80"/>
      <c r="C990" s="80"/>
    </row>
    <row r="991" spans="1:3" hidden="1">
      <c r="A991" s="80"/>
      <c r="B991" s="80"/>
      <c r="C991" s="80"/>
    </row>
    <row r="992" spans="1:3" hidden="1">
      <c r="A992" s="80"/>
      <c r="B992" s="80"/>
      <c r="C992" s="80"/>
    </row>
    <row r="993" spans="1:3" hidden="1">
      <c r="A993" s="80"/>
      <c r="B993" s="80"/>
      <c r="C993" s="80"/>
    </row>
    <row r="994" spans="1:3" hidden="1">
      <c r="A994" s="80"/>
      <c r="B994" s="80"/>
      <c r="C994" s="80"/>
    </row>
    <row r="995" spans="1:3" hidden="1">
      <c r="A995" s="80"/>
      <c r="B995" s="80"/>
      <c r="C995" s="80"/>
    </row>
    <row r="996" spans="1:3" hidden="1">
      <c r="A996" s="80"/>
      <c r="B996" s="80"/>
      <c r="C996" s="80"/>
    </row>
    <row r="997" spans="1:3" hidden="1">
      <c r="A997" s="80"/>
      <c r="B997" s="80"/>
      <c r="C997" s="80"/>
    </row>
    <row r="998" spans="1:3" hidden="1">
      <c r="A998" s="80"/>
      <c r="B998" s="80"/>
      <c r="C998" s="80"/>
    </row>
    <row r="999" spans="1:3" hidden="1">
      <c r="A999" s="80"/>
      <c r="B999" s="80"/>
      <c r="C999" s="80"/>
    </row>
    <row r="1000" spans="1:3" hidden="1">
      <c r="A1000" s="80"/>
      <c r="B1000" s="80"/>
      <c r="C1000" s="80"/>
    </row>
    <row r="1001" spans="1:3" hidden="1">
      <c r="A1001" s="80"/>
      <c r="B1001" s="80"/>
      <c r="C1001" s="80"/>
    </row>
    <row r="1002" spans="1:3" hidden="1">
      <c r="A1002" s="80"/>
      <c r="B1002" s="80"/>
      <c r="C1002" s="80"/>
    </row>
    <row r="1003" spans="1:3" hidden="1">
      <c r="A1003" s="80"/>
      <c r="B1003" s="80"/>
      <c r="C1003" s="80"/>
    </row>
    <row r="1004" spans="1:3" hidden="1">
      <c r="A1004" s="80"/>
      <c r="B1004" s="80"/>
      <c r="C1004" s="80"/>
    </row>
    <row r="1005" spans="1:3" hidden="1">
      <c r="A1005" s="80"/>
      <c r="B1005" s="80"/>
      <c r="C1005" s="80"/>
    </row>
    <row r="1006" spans="1:3" hidden="1">
      <c r="A1006" s="80"/>
      <c r="B1006" s="80"/>
      <c r="C1006" s="80"/>
    </row>
    <row r="1007" spans="1:3" hidden="1">
      <c r="A1007" s="80"/>
      <c r="B1007" s="80"/>
      <c r="C1007" s="80"/>
    </row>
    <row r="1008" spans="1:3" hidden="1">
      <c r="A1008" s="80"/>
      <c r="B1008" s="80"/>
      <c r="C1008" s="80"/>
    </row>
    <row r="1009" spans="1:3" hidden="1">
      <c r="A1009" s="80"/>
      <c r="B1009" s="80"/>
      <c r="C1009" s="80"/>
    </row>
    <row r="1010" spans="1:3" hidden="1">
      <c r="A1010" s="80"/>
      <c r="B1010" s="80"/>
      <c r="C1010" s="80"/>
    </row>
    <row r="1011" spans="1:3" hidden="1">
      <c r="A1011" s="80"/>
      <c r="B1011" s="80"/>
      <c r="C1011" s="80"/>
    </row>
    <row r="1012" spans="1:3" hidden="1">
      <c r="A1012" s="80"/>
      <c r="B1012" s="80"/>
      <c r="C1012" s="80"/>
    </row>
    <row r="1013" spans="1:3" hidden="1">
      <c r="A1013" s="80"/>
      <c r="B1013" s="80"/>
      <c r="C1013" s="80"/>
    </row>
    <row r="1014" spans="1:3" hidden="1">
      <c r="A1014" s="80"/>
      <c r="B1014" s="80"/>
      <c r="C1014" s="80"/>
    </row>
    <row r="1015" spans="1:3" hidden="1">
      <c r="A1015" s="80"/>
      <c r="B1015" s="80"/>
      <c r="C1015" s="80"/>
    </row>
    <row r="1016" spans="1:3" hidden="1">
      <c r="A1016" s="80"/>
      <c r="B1016" s="80"/>
      <c r="C1016" s="80"/>
    </row>
    <row r="1017" spans="1:3" hidden="1">
      <c r="A1017" s="80"/>
      <c r="B1017" s="80"/>
      <c r="C1017" s="80"/>
    </row>
    <row r="1018" spans="1:3" hidden="1">
      <c r="A1018" s="80"/>
      <c r="B1018" s="80"/>
      <c r="C1018" s="80"/>
    </row>
    <row r="1019" spans="1:3" hidden="1">
      <c r="A1019" s="80"/>
      <c r="B1019" s="80"/>
      <c r="C1019" s="80"/>
    </row>
    <row r="1020" spans="1:3" hidden="1">
      <c r="A1020" s="80"/>
      <c r="B1020" s="80"/>
      <c r="C1020" s="80"/>
    </row>
    <row r="1021" spans="1:3" hidden="1">
      <c r="A1021" s="80"/>
      <c r="B1021" s="80"/>
      <c r="C1021" s="80"/>
    </row>
    <row r="1022" spans="1:3" hidden="1">
      <c r="A1022" s="80"/>
      <c r="B1022" s="80"/>
      <c r="C1022" s="80"/>
    </row>
    <row r="1023" spans="1:3" hidden="1">
      <c r="A1023" s="80"/>
      <c r="B1023" s="80"/>
      <c r="C1023" s="80"/>
    </row>
    <row r="1024" spans="1:3" hidden="1">
      <c r="A1024" s="80"/>
      <c r="B1024" s="80"/>
      <c r="C1024" s="80"/>
    </row>
    <row r="1025" spans="1:3" hidden="1">
      <c r="A1025" s="80"/>
      <c r="B1025" s="80"/>
      <c r="C1025" s="80"/>
    </row>
    <row r="1026" spans="1:3" hidden="1">
      <c r="A1026" s="80"/>
      <c r="B1026" s="80"/>
      <c r="C1026" s="80"/>
    </row>
    <row r="1027" spans="1:3" hidden="1">
      <c r="A1027" s="80"/>
      <c r="B1027" s="80"/>
      <c r="C1027" s="80"/>
    </row>
    <row r="1028" spans="1:3" hidden="1">
      <c r="A1028" s="80"/>
      <c r="B1028" s="80"/>
      <c r="C1028" s="80"/>
    </row>
    <row r="1029" spans="1:3" hidden="1">
      <c r="A1029" s="80"/>
      <c r="B1029" s="80"/>
      <c r="C1029" s="80"/>
    </row>
    <row r="1030" spans="1:3" hidden="1">
      <c r="A1030" s="80"/>
      <c r="B1030" s="80"/>
      <c r="C1030" s="80"/>
    </row>
    <row r="1031" spans="1:3" hidden="1">
      <c r="A1031" s="80"/>
      <c r="B1031" s="80"/>
      <c r="C1031" s="80"/>
    </row>
    <row r="1032" spans="1:3" hidden="1">
      <c r="A1032" s="80"/>
      <c r="B1032" s="80"/>
      <c r="C1032" s="80"/>
    </row>
    <row r="1033" spans="1:3" hidden="1">
      <c r="A1033" s="80"/>
      <c r="B1033" s="80"/>
      <c r="C1033" s="80"/>
    </row>
    <row r="1034" spans="1:3" hidden="1">
      <c r="A1034" s="80"/>
      <c r="B1034" s="80"/>
      <c r="C1034" s="80"/>
    </row>
    <row r="1035" spans="1:3" hidden="1">
      <c r="A1035" s="80"/>
      <c r="B1035" s="80"/>
      <c r="C1035" s="80"/>
    </row>
    <row r="1036" spans="1:3" hidden="1">
      <c r="A1036" s="80"/>
      <c r="B1036" s="80"/>
      <c r="C1036" s="80"/>
    </row>
    <row r="1037" spans="1:3" hidden="1">
      <c r="A1037" s="80"/>
      <c r="B1037" s="80"/>
      <c r="C1037" s="80"/>
    </row>
    <row r="1038" spans="1:3" hidden="1">
      <c r="A1038" s="80"/>
      <c r="B1038" s="80"/>
      <c r="C1038" s="80"/>
    </row>
    <row r="1039" spans="1:3" hidden="1">
      <c r="A1039" s="80"/>
      <c r="B1039" s="80"/>
      <c r="C1039" s="80"/>
    </row>
    <row r="1040" spans="1:3" hidden="1">
      <c r="A1040" s="80"/>
      <c r="B1040" s="80"/>
      <c r="C1040" s="80"/>
    </row>
    <row r="1041" spans="1:3" hidden="1">
      <c r="A1041" s="80"/>
      <c r="B1041" s="80"/>
      <c r="C1041" s="80"/>
    </row>
    <row r="1042" spans="1:3" hidden="1">
      <c r="A1042" s="80"/>
      <c r="B1042" s="80"/>
      <c r="C1042" s="80"/>
    </row>
    <row r="1043" spans="1:3" hidden="1">
      <c r="A1043" s="80"/>
      <c r="B1043" s="80"/>
      <c r="C1043" s="80"/>
    </row>
    <row r="1044" spans="1:3" hidden="1">
      <c r="A1044" s="80"/>
      <c r="B1044" s="80"/>
      <c r="C1044" s="80"/>
    </row>
    <row r="1045" spans="1:3" hidden="1">
      <c r="A1045" s="80"/>
      <c r="B1045" s="80"/>
      <c r="C1045" s="80"/>
    </row>
    <row r="1046" spans="1:3" hidden="1">
      <c r="A1046" s="80"/>
      <c r="B1046" s="80"/>
      <c r="C1046" s="80"/>
    </row>
    <row r="1047" spans="1:3" hidden="1">
      <c r="A1047" s="80"/>
      <c r="B1047" s="80"/>
      <c r="C1047" s="80"/>
    </row>
    <row r="1048" spans="1:3" hidden="1">
      <c r="A1048" s="80"/>
      <c r="B1048" s="80"/>
      <c r="C1048" s="80"/>
    </row>
    <row r="1049" spans="1:3" hidden="1">
      <c r="A1049" s="80"/>
      <c r="B1049" s="80"/>
      <c r="C1049" s="80"/>
    </row>
    <row r="1050" spans="1:3" hidden="1">
      <c r="A1050" s="80"/>
      <c r="B1050" s="80"/>
      <c r="C1050" s="80"/>
    </row>
    <row r="1051" spans="1:3" hidden="1">
      <c r="A1051" s="80"/>
      <c r="B1051" s="80"/>
      <c r="C1051" s="80"/>
    </row>
    <row r="1052" spans="1:3" hidden="1">
      <c r="A1052" s="80"/>
      <c r="B1052" s="80"/>
      <c r="C1052" s="80"/>
    </row>
    <row r="1053" spans="1:3" hidden="1">
      <c r="A1053" s="80"/>
      <c r="B1053" s="80"/>
      <c r="C1053" s="80"/>
    </row>
    <row r="1054" spans="1:3" hidden="1">
      <c r="A1054" s="80"/>
      <c r="B1054" s="80"/>
      <c r="C1054" s="80"/>
    </row>
    <row r="1055" spans="1:3" hidden="1">
      <c r="A1055" s="80"/>
      <c r="B1055" s="80"/>
      <c r="C1055" s="80"/>
    </row>
    <row r="1056" spans="1:3" hidden="1">
      <c r="A1056" s="80"/>
      <c r="B1056" s="80"/>
      <c r="C1056" s="80"/>
    </row>
    <row r="1057" spans="1:3" hidden="1">
      <c r="A1057" s="80"/>
      <c r="B1057" s="80"/>
      <c r="C1057" s="80"/>
    </row>
    <row r="1058" spans="1:3" hidden="1">
      <c r="A1058" s="80"/>
      <c r="B1058" s="80"/>
      <c r="C1058" s="80"/>
    </row>
    <row r="1059" spans="1:3" hidden="1">
      <c r="A1059" s="80"/>
      <c r="B1059" s="80"/>
      <c r="C1059" s="80"/>
    </row>
    <row r="1060" spans="1:3" hidden="1">
      <c r="A1060" s="80"/>
      <c r="B1060" s="80"/>
      <c r="C1060" s="80"/>
    </row>
    <row r="1061" spans="1:3" hidden="1">
      <c r="A1061" s="80"/>
      <c r="B1061" s="80"/>
      <c r="C1061" s="80"/>
    </row>
    <row r="1062" spans="1:3" hidden="1">
      <c r="A1062" s="80"/>
      <c r="B1062" s="80"/>
      <c r="C1062" s="80"/>
    </row>
    <row r="1063" spans="1:3" hidden="1">
      <c r="A1063" s="80"/>
      <c r="B1063" s="80"/>
      <c r="C1063" s="80"/>
    </row>
    <row r="1064" spans="1:3" hidden="1">
      <c r="A1064" s="80"/>
      <c r="B1064" s="80"/>
      <c r="C1064" s="80"/>
    </row>
    <row r="1065" spans="1:3" hidden="1">
      <c r="A1065" s="80"/>
      <c r="B1065" s="80"/>
      <c r="C1065" s="80"/>
    </row>
    <row r="1066" spans="1:3" hidden="1">
      <c r="A1066" s="80"/>
      <c r="B1066" s="80"/>
      <c r="C1066" s="80"/>
    </row>
    <row r="1067" spans="1:3" hidden="1">
      <c r="A1067" s="80"/>
      <c r="B1067" s="80"/>
      <c r="C1067" s="80"/>
    </row>
    <row r="1068" spans="1:3" hidden="1">
      <c r="A1068" s="80"/>
      <c r="B1068" s="80"/>
      <c r="C1068" s="80"/>
    </row>
    <row r="1069" spans="1:3" hidden="1">
      <c r="A1069" s="80"/>
      <c r="B1069" s="80"/>
      <c r="C1069" s="80"/>
    </row>
    <row r="1070" spans="1:3" hidden="1">
      <c r="A1070" s="80"/>
      <c r="B1070" s="80"/>
      <c r="C1070" s="80"/>
    </row>
    <row r="1071" spans="1:3" hidden="1">
      <c r="A1071" s="80"/>
      <c r="B1071" s="80"/>
      <c r="C1071" s="80"/>
    </row>
    <row r="1072" spans="1:3" hidden="1">
      <c r="A1072" s="80"/>
      <c r="B1072" s="80"/>
      <c r="C1072" s="80"/>
    </row>
    <row r="1073" spans="1:3" hidden="1">
      <c r="A1073" s="80"/>
      <c r="B1073" s="80"/>
      <c r="C1073" s="80"/>
    </row>
    <row r="1074" spans="1:3" hidden="1">
      <c r="A1074" s="80"/>
      <c r="B1074" s="80"/>
      <c r="C1074" s="80"/>
    </row>
    <row r="1075" spans="1:3" hidden="1">
      <c r="A1075" s="80"/>
      <c r="B1075" s="80"/>
      <c r="C1075" s="80"/>
    </row>
    <row r="1076" spans="1:3" hidden="1">
      <c r="A1076" s="80"/>
      <c r="B1076" s="80"/>
      <c r="C1076" s="80"/>
    </row>
    <row r="1077" spans="1:3" hidden="1">
      <c r="A1077" s="80"/>
      <c r="B1077" s="80"/>
      <c r="C1077" s="80"/>
    </row>
    <row r="1078" spans="1:3" hidden="1">
      <c r="A1078" s="80"/>
      <c r="B1078" s="80"/>
      <c r="C1078" s="80"/>
    </row>
    <row r="1079" spans="1:3" hidden="1">
      <c r="A1079" s="80"/>
      <c r="B1079" s="80"/>
      <c r="C1079" s="80"/>
    </row>
    <row r="1080" spans="1:3" hidden="1">
      <c r="A1080" s="80"/>
      <c r="B1080" s="80"/>
      <c r="C1080" s="80"/>
    </row>
    <row r="1081" spans="1:3" hidden="1">
      <c r="A1081" s="80"/>
      <c r="B1081" s="80"/>
      <c r="C1081" s="80"/>
    </row>
    <row r="1082" spans="1:3" hidden="1">
      <c r="A1082" s="80"/>
      <c r="B1082" s="80"/>
      <c r="C1082" s="80"/>
    </row>
    <row r="1083" spans="1:3" hidden="1">
      <c r="A1083" s="80"/>
      <c r="B1083" s="80"/>
      <c r="C1083" s="80"/>
    </row>
    <row r="1084" spans="1:3" hidden="1">
      <c r="A1084" s="80"/>
      <c r="B1084" s="80"/>
      <c r="C1084" s="80"/>
    </row>
    <row r="1085" spans="1:3" hidden="1">
      <c r="A1085" s="80"/>
      <c r="B1085" s="80"/>
      <c r="C1085" s="80"/>
    </row>
    <row r="1086" spans="1:3" hidden="1">
      <c r="A1086" s="80"/>
      <c r="B1086" s="80"/>
      <c r="C1086" s="80"/>
    </row>
    <row r="1087" spans="1:3" hidden="1">
      <c r="A1087" s="80"/>
      <c r="B1087" s="80"/>
      <c r="C1087" s="80"/>
    </row>
    <row r="1088" spans="1:3" hidden="1">
      <c r="A1088" s="80"/>
      <c r="B1088" s="80"/>
      <c r="C1088" s="80"/>
    </row>
    <row r="1089" spans="1:3" hidden="1">
      <c r="A1089" s="80"/>
      <c r="B1089" s="80"/>
      <c r="C1089" s="80"/>
    </row>
    <row r="1090" spans="1:3" hidden="1">
      <c r="A1090" s="80"/>
      <c r="B1090" s="80"/>
      <c r="C1090" s="80"/>
    </row>
    <row r="1091" spans="1:3" hidden="1">
      <c r="A1091" s="80"/>
      <c r="B1091" s="80"/>
      <c r="C1091" s="80"/>
    </row>
    <row r="1092" spans="1:3" hidden="1">
      <c r="A1092" s="80"/>
      <c r="B1092" s="80"/>
      <c r="C1092" s="80"/>
    </row>
    <row r="1093" spans="1:3" hidden="1">
      <c r="A1093" s="80"/>
      <c r="B1093" s="80"/>
      <c r="C1093" s="80"/>
    </row>
    <row r="1094" spans="1:3" hidden="1">
      <c r="A1094" s="80"/>
      <c r="B1094" s="80"/>
      <c r="C1094" s="80"/>
    </row>
    <row r="1095" spans="1:3" hidden="1">
      <c r="A1095" s="80"/>
      <c r="B1095" s="80"/>
      <c r="C1095" s="80"/>
    </row>
    <row r="1096" spans="1:3" hidden="1">
      <c r="A1096" s="80"/>
      <c r="B1096" s="80"/>
      <c r="C1096" s="80"/>
    </row>
    <row r="1097" spans="1:3" hidden="1">
      <c r="A1097" s="80"/>
      <c r="B1097" s="80"/>
      <c r="C1097" s="80"/>
    </row>
    <row r="1098" spans="1:3" hidden="1">
      <c r="A1098" s="80"/>
      <c r="B1098" s="80"/>
      <c r="C1098" s="80"/>
    </row>
    <row r="1099" spans="1:3" hidden="1">
      <c r="A1099" s="80"/>
      <c r="B1099" s="80"/>
      <c r="C1099" s="80"/>
    </row>
    <row r="1100" spans="1:3" hidden="1">
      <c r="A1100" s="80"/>
      <c r="B1100" s="80"/>
      <c r="C1100" s="80"/>
    </row>
    <row r="1101" spans="1:3" hidden="1">
      <c r="A1101" s="80"/>
      <c r="B1101" s="80"/>
      <c r="C1101" s="80"/>
    </row>
    <row r="1102" spans="1:3" hidden="1">
      <c r="A1102" s="80"/>
      <c r="B1102" s="80"/>
      <c r="C1102" s="80"/>
    </row>
    <row r="1103" spans="1:3" hidden="1">
      <c r="A1103" s="80"/>
      <c r="B1103" s="80"/>
      <c r="C1103" s="80"/>
    </row>
    <row r="1104" spans="1:3" hidden="1">
      <c r="A1104" s="80"/>
      <c r="B1104" s="80"/>
      <c r="C1104" s="80"/>
    </row>
    <row r="1105" spans="1:3" hidden="1">
      <c r="A1105" s="80"/>
      <c r="B1105" s="80"/>
      <c r="C1105" s="80"/>
    </row>
    <row r="1106" spans="1:3" hidden="1">
      <c r="A1106" s="80"/>
      <c r="B1106" s="80"/>
      <c r="C1106" s="80"/>
    </row>
    <row r="1107" spans="1:3" hidden="1">
      <c r="A1107" s="80"/>
      <c r="B1107" s="80"/>
      <c r="C1107" s="80"/>
    </row>
    <row r="1108" spans="1:3" hidden="1">
      <c r="A1108" s="80"/>
      <c r="B1108" s="80"/>
      <c r="C1108" s="80"/>
    </row>
    <row r="1109" spans="1:3" hidden="1">
      <c r="A1109" s="80"/>
      <c r="B1109" s="80"/>
      <c r="C1109" s="80"/>
    </row>
    <row r="1110" spans="1:3" hidden="1">
      <c r="A1110" s="80"/>
      <c r="B1110" s="80"/>
      <c r="C1110" s="80"/>
    </row>
    <row r="1111" spans="1:3" hidden="1">
      <c r="A1111" s="80"/>
      <c r="B1111" s="80"/>
      <c r="C1111" s="80"/>
    </row>
    <row r="1112" spans="1:3" hidden="1">
      <c r="A1112" s="80"/>
      <c r="B1112" s="80"/>
      <c r="C1112" s="80"/>
    </row>
    <row r="1113" spans="1:3" hidden="1">
      <c r="A1113" s="80"/>
      <c r="B1113" s="80"/>
      <c r="C1113" s="80"/>
    </row>
    <row r="1114" spans="1:3" hidden="1">
      <c r="A1114" s="80"/>
      <c r="B1114" s="80"/>
      <c r="C1114" s="80"/>
    </row>
    <row r="1115" spans="1:3" hidden="1">
      <c r="A1115" s="80"/>
      <c r="B1115" s="80"/>
      <c r="C1115" s="80"/>
    </row>
    <row r="1116" spans="1:3" hidden="1">
      <c r="A1116" s="80"/>
      <c r="B1116" s="80"/>
      <c r="C1116" s="80"/>
    </row>
    <row r="1117" spans="1:3" hidden="1">
      <c r="A1117" s="80"/>
      <c r="B1117" s="80"/>
      <c r="C1117" s="80"/>
    </row>
    <row r="1118" spans="1:3" hidden="1">
      <c r="A1118" s="80"/>
      <c r="B1118" s="80"/>
      <c r="C1118" s="80"/>
    </row>
    <row r="1119" spans="1:3" hidden="1">
      <c r="A1119" s="80"/>
      <c r="B1119" s="80"/>
      <c r="C1119" s="80"/>
    </row>
    <row r="1120" spans="1:3" hidden="1">
      <c r="A1120" s="80"/>
      <c r="B1120" s="80"/>
      <c r="C1120" s="80"/>
    </row>
    <row r="1121" spans="1:3" hidden="1">
      <c r="A1121" s="80"/>
      <c r="B1121" s="80"/>
      <c r="C1121" s="80"/>
    </row>
    <row r="1122" spans="1:3" hidden="1">
      <c r="A1122" s="80"/>
      <c r="B1122" s="80"/>
      <c r="C1122" s="80"/>
    </row>
    <row r="1123" spans="1:3" hidden="1">
      <c r="A1123" s="80"/>
      <c r="B1123" s="80"/>
      <c r="C1123" s="80"/>
    </row>
    <row r="1124" spans="1:3" hidden="1">
      <c r="A1124" s="80"/>
      <c r="B1124" s="80"/>
      <c r="C1124" s="80"/>
    </row>
    <row r="1125" spans="1:3" hidden="1">
      <c r="A1125" s="80"/>
      <c r="B1125" s="80"/>
      <c r="C1125" s="80"/>
    </row>
    <row r="1126" spans="1:3" hidden="1">
      <c r="A1126" s="80"/>
      <c r="B1126" s="80"/>
      <c r="C1126" s="80"/>
    </row>
    <row r="1127" spans="1:3" hidden="1">
      <c r="A1127" s="80"/>
      <c r="B1127" s="80"/>
      <c r="C1127" s="80"/>
    </row>
    <row r="1128" spans="1:3" hidden="1">
      <c r="A1128" s="80"/>
      <c r="B1128" s="80"/>
      <c r="C1128" s="80"/>
    </row>
    <row r="1129" spans="1:3" hidden="1">
      <c r="A1129" s="80"/>
      <c r="B1129" s="80"/>
      <c r="C1129" s="80"/>
    </row>
    <row r="1130" spans="1:3" hidden="1">
      <c r="A1130" s="80"/>
      <c r="B1130" s="80"/>
      <c r="C1130" s="80"/>
    </row>
    <row r="1131" spans="1:3" hidden="1">
      <c r="A1131" s="80"/>
      <c r="B1131" s="80"/>
      <c r="C1131" s="80"/>
    </row>
    <row r="1132" spans="1:3" hidden="1">
      <c r="A1132" s="80"/>
      <c r="B1132" s="80"/>
      <c r="C1132" s="80"/>
    </row>
    <row r="1133" spans="1:3" hidden="1">
      <c r="A1133" s="80"/>
      <c r="B1133" s="80"/>
      <c r="C1133" s="80"/>
    </row>
    <row r="1134" spans="1:3" hidden="1">
      <c r="A1134" s="80"/>
      <c r="B1134" s="80"/>
      <c r="C1134" s="80"/>
    </row>
    <row r="1135" spans="1:3" hidden="1">
      <c r="A1135" s="80"/>
      <c r="B1135" s="80"/>
      <c r="C1135" s="80"/>
    </row>
    <row r="1136" spans="1:3" hidden="1">
      <c r="A1136" s="80"/>
      <c r="B1136" s="80"/>
      <c r="C1136" s="80"/>
    </row>
    <row r="1137" spans="1:3" hidden="1">
      <c r="A1137" s="80"/>
      <c r="B1137" s="80"/>
      <c r="C1137" s="80"/>
    </row>
  </sheetData>
  <mergeCells count="4">
    <mergeCell ref="A1:N1"/>
    <mergeCell ref="A74:N74"/>
    <mergeCell ref="A76:N76"/>
    <mergeCell ref="A75:O75"/>
  </mergeCells>
  <hyperlinks>
    <hyperlink ref="A75:O75" location="'Table of Contents'!A1" display="Back to Table of Contents" xr:uid="{31F991F7-DE0D-4E98-9D3B-74A2BDDB1A15}"/>
  </hyperlinks>
  <pageMargins left="0.7" right="0.7" top="0.75" bottom="0.75" header="0.3" footer="0.3"/>
  <pageSetup scale="5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5"/>
  <sheetViews>
    <sheetView showGridLines="0" zoomScaleNormal="100" workbookViewId="0">
      <selection sqref="A1:M1"/>
    </sheetView>
  </sheetViews>
  <sheetFormatPr defaultColWidth="0" defaultRowHeight="11.4" zeroHeight="1"/>
  <cols>
    <col min="1" max="1" width="14.3125" style="48" customWidth="1"/>
    <col min="2" max="3" width="7.68359375" style="48" customWidth="1"/>
    <col min="4" max="4" width="7.68359375" style="84" customWidth="1"/>
    <col min="5" max="14" width="7.68359375" style="48" customWidth="1"/>
    <col min="15" max="16384" width="9.1015625" style="48" hidden="1"/>
  </cols>
  <sheetData>
    <row r="1" spans="1:14" ht="51.75" customHeight="1">
      <c r="A1" s="734" t="s">
        <v>523</v>
      </c>
      <c r="B1" s="734"/>
      <c r="C1" s="734"/>
      <c r="D1" s="734"/>
      <c r="E1" s="734"/>
      <c r="F1" s="734"/>
      <c r="G1" s="734"/>
      <c r="H1" s="734"/>
      <c r="I1" s="734"/>
      <c r="J1" s="734"/>
      <c r="K1" s="734"/>
      <c r="L1" s="734"/>
      <c r="M1" s="734"/>
      <c r="N1" s="718" t="s">
        <v>26</v>
      </c>
    </row>
    <row r="2" spans="1:14" ht="96.75" customHeight="1">
      <c r="A2" s="719" t="s">
        <v>138</v>
      </c>
      <c r="B2" s="720" t="s">
        <v>262</v>
      </c>
      <c r="C2" s="721" t="s">
        <v>242</v>
      </c>
      <c r="D2" s="722" t="s">
        <v>243</v>
      </c>
      <c r="E2" s="720" t="s">
        <v>263</v>
      </c>
      <c r="F2" s="720" t="s">
        <v>245</v>
      </c>
      <c r="G2" s="720" t="s">
        <v>246</v>
      </c>
      <c r="H2" s="720" t="s">
        <v>264</v>
      </c>
      <c r="I2" s="720" t="s">
        <v>265</v>
      </c>
      <c r="J2" s="720" t="s">
        <v>266</v>
      </c>
      <c r="K2" s="720" t="s">
        <v>250</v>
      </c>
      <c r="L2" s="720" t="s">
        <v>175</v>
      </c>
      <c r="M2" s="720" t="s">
        <v>251</v>
      </c>
      <c r="N2" s="717" t="s">
        <v>26</v>
      </c>
    </row>
    <row r="3" spans="1:14" ht="12" customHeight="1">
      <c r="A3" s="193">
        <v>1990</v>
      </c>
      <c r="B3" s="81">
        <v>163.9</v>
      </c>
      <c r="C3" s="201">
        <v>346</v>
      </c>
      <c r="D3" s="81">
        <v>944.7</v>
      </c>
      <c r="E3" s="81">
        <v>1564.8</v>
      </c>
      <c r="F3" s="81">
        <v>177.7</v>
      </c>
      <c r="G3" s="81">
        <v>458.8</v>
      </c>
      <c r="H3" s="81">
        <v>649</v>
      </c>
      <c r="I3" s="81">
        <v>676.1</v>
      </c>
      <c r="J3" s="81">
        <v>858.7</v>
      </c>
      <c r="K3" s="81">
        <v>1285.7</v>
      </c>
      <c r="L3" s="194">
        <v>7125.4</v>
      </c>
      <c r="M3" s="81">
        <v>6.4</v>
      </c>
      <c r="N3" s="717" t="s">
        <v>26</v>
      </c>
    </row>
    <row r="4" spans="1:14" ht="12" customHeight="1">
      <c r="A4" s="190">
        <v>1991</v>
      </c>
      <c r="B4" s="82">
        <v>170.7</v>
      </c>
      <c r="C4" s="716">
        <v>348.3</v>
      </c>
      <c r="D4" s="82">
        <v>933.8</v>
      </c>
      <c r="E4" s="82">
        <v>1565.1</v>
      </c>
      <c r="F4" s="82">
        <v>178.3</v>
      </c>
      <c r="G4" s="82">
        <v>450.3</v>
      </c>
      <c r="H4" s="82">
        <v>663</v>
      </c>
      <c r="I4" s="82">
        <v>711.5</v>
      </c>
      <c r="J4" s="82">
        <v>873.3</v>
      </c>
      <c r="K4" s="82">
        <v>1310</v>
      </c>
      <c r="L4" s="194">
        <v>7204.3</v>
      </c>
      <c r="M4" s="82">
        <v>7</v>
      </c>
      <c r="N4" s="717" t="s">
        <v>26</v>
      </c>
    </row>
    <row r="5" spans="1:14" ht="12" customHeight="1">
      <c r="A5" s="190">
        <v>1992</v>
      </c>
      <c r="B5" s="82">
        <v>160.4</v>
      </c>
      <c r="C5" s="716">
        <v>345.8</v>
      </c>
      <c r="D5" s="82">
        <v>926.6</v>
      </c>
      <c r="E5" s="82">
        <v>1572.4</v>
      </c>
      <c r="F5" s="82">
        <v>176.1</v>
      </c>
      <c r="G5" s="82">
        <v>447.6</v>
      </c>
      <c r="H5" s="82">
        <v>672.7</v>
      </c>
      <c r="I5" s="82">
        <v>744.5</v>
      </c>
      <c r="J5" s="82">
        <v>896.9</v>
      </c>
      <c r="K5" s="82">
        <v>1357.9</v>
      </c>
      <c r="L5" s="194">
        <v>7300.9</v>
      </c>
      <c r="M5" s="82">
        <v>7.7</v>
      </c>
      <c r="N5" s="717" t="s">
        <v>26</v>
      </c>
    </row>
    <row r="6" spans="1:14" ht="12" customHeight="1">
      <c r="A6" s="190">
        <v>1993</v>
      </c>
      <c r="B6" s="82">
        <v>157.80000000000001</v>
      </c>
      <c r="C6" s="716">
        <v>355.3</v>
      </c>
      <c r="D6" s="82">
        <v>940.6</v>
      </c>
      <c r="E6" s="82">
        <v>1611.9</v>
      </c>
      <c r="F6" s="82">
        <v>178.5</v>
      </c>
      <c r="G6" s="82">
        <v>457</v>
      </c>
      <c r="H6" s="82">
        <v>707.6</v>
      </c>
      <c r="I6" s="82">
        <v>779.7</v>
      </c>
      <c r="J6" s="82">
        <v>925.9</v>
      </c>
      <c r="K6" s="82">
        <v>1401</v>
      </c>
      <c r="L6" s="194">
        <v>7515.3</v>
      </c>
      <c r="M6" s="82">
        <v>7.2</v>
      </c>
      <c r="N6" s="717" t="s">
        <v>26</v>
      </c>
    </row>
    <row r="7" spans="1:14" ht="12" customHeight="1">
      <c r="A7" s="190">
        <v>1994</v>
      </c>
      <c r="B7" s="82">
        <v>156</v>
      </c>
      <c r="C7" s="716">
        <v>379.4</v>
      </c>
      <c r="D7" s="82">
        <v>964.8</v>
      </c>
      <c r="E7" s="82">
        <v>1663.4</v>
      </c>
      <c r="F7" s="82">
        <v>184</v>
      </c>
      <c r="G7" s="82">
        <v>469.6</v>
      </c>
      <c r="H7" s="82">
        <v>759.6</v>
      </c>
      <c r="I7" s="82">
        <v>811.8</v>
      </c>
      <c r="J7" s="82">
        <v>957.7</v>
      </c>
      <c r="K7" s="82">
        <v>1440</v>
      </c>
      <c r="L7" s="194">
        <v>7786.3</v>
      </c>
      <c r="M7" s="82">
        <v>6.6</v>
      </c>
      <c r="N7" s="717" t="s">
        <v>26</v>
      </c>
    </row>
    <row r="8" spans="1:14" ht="12" customHeight="1">
      <c r="A8" s="190">
        <v>1995</v>
      </c>
      <c r="B8" s="82">
        <v>151.80000000000001</v>
      </c>
      <c r="C8" s="716">
        <v>409.6</v>
      </c>
      <c r="D8" s="82">
        <v>994</v>
      </c>
      <c r="E8" s="82">
        <v>1710.8</v>
      </c>
      <c r="F8" s="82">
        <v>195.7</v>
      </c>
      <c r="G8" s="82">
        <v>472.2</v>
      </c>
      <c r="H8" s="82">
        <v>803.4</v>
      </c>
      <c r="I8" s="82">
        <v>851.9</v>
      </c>
      <c r="J8" s="82">
        <v>996.6</v>
      </c>
      <c r="K8" s="82">
        <v>1472.7</v>
      </c>
      <c r="L8" s="194">
        <v>8058.7</v>
      </c>
      <c r="M8" s="82">
        <v>6.1</v>
      </c>
      <c r="N8" s="717" t="s">
        <v>26</v>
      </c>
    </row>
    <row r="9" spans="1:14" ht="12" customHeight="1">
      <c r="A9" s="190">
        <v>1996</v>
      </c>
      <c r="B9" s="82">
        <v>152.1</v>
      </c>
      <c r="C9" s="716">
        <v>437.4</v>
      </c>
      <c r="D9" s="82">
        <v>1015.8</v>
      </c>
      <c r="E9" s="82">
        <v>1747.2</v>
      </c>
      <c r="F9" s="82">
        <v>206.7</v>
      </c>
      <c r="G9" s="82">
        <v>483.9</v>
      </c>
      <c r="H9" s="82">
        <v>851.9</v>
      </c>
      <c r="I9" s="82">
        <v>888</v>
      </c>
      <c r="J9" s="82">
        <v>1024.8</v>
      </c>
      <c r="K9" s="82">
        <v>1483.8</v>
      </c>
      <c r="L9" s="194">
        <v>8291.6</v>
      </c>
      <c r="M9" s="82">
        <v>5.8</v>
      </c>
      <c r="N9" s="717" t="s">
        <v>26</v>
      </c>
    </row>
    <row r="10" spans="1:14" ht="12" customHeight="1">
      <c r="A10" s="190">
        <v>1997</v>
      </c>
      <c r="B10" s="82">
        <v>161.6</v>
      </c>
      <c r="C10" s="201">
        <v>468.3</v>
      </c>
      <c r="D10" s="82">
        <v>1044.7</v>
      </c>
      <c r="E10" s="82">
        <v>1790.5</v>
      </c>
      <c r="F10" s="82">
        <v>228</v>
      </c>
      <c r="G10" s="82">
        <v>505.9</v>
      </c>
      <c r="H10" s="82">
        <v>931.6</v>
      </c>
      <c r="I10" s="82">
        <v>934.4</v>
      </c>
      <c r="J10" s="82">
        <v>1068.2</v>
      </c>
      <c r="K10" s="82">
        <v>1509.8</v>
      </c>
      <c r="L10" s="194">
        <v>8643</v>
      </c>
      <c r="M10" s="82">
        <v>5.4</v>
      </c>
      <c r="N10" s="717" t="s">
        <v>26</v>
      </c>
    </row>
    <row r="11" spans="1:14" ht="12" customHeight="1">
      <c r="A11" s="190">
        <v>1998</v>
      </c>
      <c r="B11" s="82">
        <v>162.4</v>
      </c>
      <c r="C11" s="716">
        <v>505.5</v>
      </c>
      <c r="D11" s="82">
        <v>1078.2</v>
      </c>
      <c r="E11" s="82">
        <v>1852.2</v>
      </c>
      <c r="F11" s="82">
        <v>240.6</v>
      </c>
      <c r="G11" s="82">
        <v>537.1</v>
      </c>
      <c r="H11" s="82">
        <v>1005.3</v>
      </c>
      <c r="I11" s="82">
        <v>961.3</v>
      </c>
      <c r="J11" s="82">
        <v>1101.0999999999999</v>
      </c>
      <c r="K11" s="82">
        <v>1530.3</v>
      </c>
      <c r="L11" s="194">
        <v>8974</v>
      </c>
      <c r="M11" s="82">
        <v>5</v>
      </c>
      <c r="N11" s="717" t="s">
        <v>26</v>
      </c>
    </row>
    <row r="12" spans="1:14" ht="12" customHeight="1">
      <c r="A12" s="190">
        <v>1999</v>
      </c>
      <c r="B12" s="82">
        <v>143.4</v>
      </c>
      <c r="C12" s="201">
        <v>537.20000000000005</v>
      </c>
      <c r="D12" s="82">
        <v>1066.0999999999999</v>
      </c>
      <c r="E12" s="82">
        <v>1902.1</v>
      </c>
      <c r="F12" s="82">
        <v>252.4</v>
      </c>
      <c r="G12" s="82">
        <v>558</v>
      </c>
      <c r="H12" s="82">
        <v>1056.5999999999999</v>
      </c>
      <c r="I12" s="82">
        <v>977.3</v>
      </c>
      <c r="J12" s="82">
        <v>1135.4000000000001</v>
      </c>
      <c r="K12" s="82">
        <v>1561.5</v>
      </c>
      <c r="L12" s="194">
        <v>9190</v>
      </c>
      <c r="M12" s="82">
        <v>4.7</v>
      </c>
      <c r="N12" s="717" t="s">
        <v>26</v>
      </c>
    </row>
    <row r="13" spans="1:14" ht="12" customHeight="1">
      <c r="A13" s="190">
        <v>2000</v>
      </c>
      <c r="B13" s="82">
        <v>146.19999999999999</v>
      </c>
      <c r="C13" s="716">
        <v>567.20000000000005</v>
      </c>
      <c r="D13" s="82">
        <v>1072</v>
      </c>
      <c r="E13" s="82">
        <v>1957.6</v>
      </c>
      <c r="F13" s="82">
        <v>273</v>
      </c>
      <c r="G13" s="82">
        <v>567.70000000000005</v>
      </c>
      <c r="H13" s="82">
        <v>1117.3</v>
      </c>
      <c r="I13" s="82">
        <v>1002.9</v>
      </c>
      <c r="J13" s="82">
        <v>1169</v>
      </c>
      <c r="K13" s="82">
        <v>1588.8</v>
      </c>
      <c r="L13" s="194">
        <v>9461.7000000000007</v>
      </c>
      <c r="M13" s="82">
        <v>4.4000000000000004</v>
      </c>
      <c r="N13" s="717" t="s">
        <v>26</v>
      </c>
    </row>
    <row r="14" spans="1:14" ht="12" customHeight="1">
      <c r="A14" s="190">
        <v>2001</v>
      </c>
      <c r="B14" s="82">
        <v>156.19999999999999</v>
      </c>
      <c r="C14" s="716">
        <v>580.6</v>
      </c>
      <c r="D14" s="82">
        <v>1030</v>
      </c>
      <c r="E14" s="82">
        <v>1967.4</v>
      </c>
      <c r="F14" s="82">
        <v>270.8</v>
      </c>
      <c r="G14" s="82">
        <v>577.70000000000005</v>
      </c>
      <c r="H14" s="82">
        <v>1113.8</v>
      </c>
      <c r="I14" s="82">
        <v>1041.3</v>
      </c>
      <c r="J14" s="82">
        <v>1193.2</v>
      </c>
      <c r="K14" s="82">
        <v>1613.4</v>
      </c>
      <c r="L14" s="194">
        <v>9544.4</v>
      </c>
      <c r="M14" s="82">
        <v>5</v>
      </c>
      <c r="N14" s="717" t="s">
        <v>26</v>
      </c>
    </row>
    <row r="15" spans="1:14" ht="12" customHeight="1">
      <c r="A15" s="190">
        <v>2002</v>
      </c>
      <c r="B15" s="82">
        <v>148.4</v>
      </c>
      <c r="C15" s="716">
        <v>568.1</v>
      </c>
      <c r="D15" s="82">
        <v>952</v>
      </c>
      <c r="E15" s="82">
        <v>1930.2</v>
      </c>
      <c r="F15" s="82">
        <v>250.1</v>
      </c>
      <c r="G15" s="82">
        <v>579.9</v>
      </c>
      <c r="H15" s="82">
        <v>1075.4000000000001</v>
      </c>
      <c r="I15" s="82">
        <v>1082.8</v>
      </c>
      <c r="J15" s="82">
        <v>1206.2</v>
      </c>
      <c r="K15" s="82">
        <v>1653.7</v>
      </c>
      <c r="L15" s="194">
        <v>9446.7999999999993</v>
      </c>
      <c r="M15" s="82">
        <v>6.3</v>
      </c>
      <c r="N15" s="717" t="s">
        <v>26</v>
      </c>
    </row>
    <row r="16" spans="1:14" ht="12" customHeight="1">
      <c r="A16" s="190">
        <v>2003</v>
      </c>
      <c r="B16" s="82">
        <v>149.1</v>
      </c>
      <c r="C16" s="716">
        <v>551.70000000000005</v>
      </c>
      <c r="D16" s="82">
        <v>903.8</v>
      </c>
      <c r="E16" s="82">
        <v>1898.2</v>
      </c>
      <c r="F16" s="82">
        <v>234.4</v>
      </c>
      <c r="G16" s="82">
        <v>585.70000000000005</v>
      </c>
      <c r="H16" s="82">
        <v>1067.8</v>
      </c>
      <c r="I16" s="82">
        <v>1119.4000000000001</v>
      </c>
      <c r="J16" s="82">
        <v>1217.5999999999999</v>
      </c>
      <c r="K16" s="82">
        <v>1673.8</v>
      </c>
      <c r="L16" s="194">
        <v>9401.5</v>
      </c>
      <c r="M16" s="82">
        <v>6.7</v>
      </c>
      <c r="N16" s="717" t="s">
        <v>26</v>
      </c>
    </row>
    <row r="17" spans="1:14" ht="12" customHeight="1">
      <c r="A17" s="190">
        <v>2004</v>
      </c>
      <c r="B17" s="82">
        <v>155</v>
      </c>
      <c r="C17" s="716">
        <v>544.5</v>
      </c>
      <c r="D17" s="82">
        <v>894.4</v>
      </c>
      <c r="E17" s="82">
        <v>1928.2</v>
      </c>
      <c r="F17" s="82">
        <v>225.5</v>
      </c>
      <c r="G17" s="82">
        <v>595.6</v>
      </c>
      <c r="H17" s="82">
        <v>1110.5999999999999</v>
      </c>
      <c r="I17" s="82">
        <v>1150.4000000000001</v>
      </c>
      <c r="J17" s="82">
        <v>1241.4000000000001</v>
      </c>
      <c r="K17" s="82">
        <v>1683</v>
      </c>
      <c r="L17" s="194">
        <v>9528.6</v>
      </c>
      <c r="M17" s="82">
        <v>6</v>
      </c>
      <c r="N17" s="717" t="s">
        <v>26</v>
      </c>
    </row>
    <row r="18" spans="1:14" ht="12" customHeight="1">
      <c r="A18" s="190">
        <v>2005</v>
      </c>
      <c r="B18" s="82">
        <v>167.8</v>
      </c>
      <c r="C18" s="716">
        <v>567.20000000000005</v>
      </c>
      <c r="D18" s="82">
        <v>901.2</v>
      </c>
      <c r="E18" s="82">
        <v>1975.9</v>
      </c>
      <c r="F18" s="82">
        <v>223.6</v>
      </c>
      <c r="G18" s="82">
        <v>609.79999999999995</v>
      </c>
      <c r="H18" s="82">
        <v>1172.5</v>
      </c>
      <c r="I18" s="82">
        <v>1184.7</v>
      </c>
      <c r="J18" s="82">
        <v>1257.8</v>
      </c>
      <c r="K18" s="82">
        <v>1712.3</v>
      </c>
      <c r="L18" s="194">
        <v>9772.7999999999993</v>
      </c>
      <c r="M18" s="82">
        <v>5.5</v>
      </c>
      <c r="N18" s="717" t="s">
        <v>26</v>
      </c>
    </row>
    <row r="19" spans="1:14" ht="12" customHeight="1">
      <c r="A19" s="190">
        <v>2006</v>
      </c>
      <c r="B19" s="82">
        <v>187.3</v>
      </c>
      <c r="C19" s="716">
        <v>605.29999999999995</v>
      </c>
      <c r="D19" s="82">
        <v>928.7</v>
      </c>
      <c r="E19" s="82">
        <v>2031</v>
      </c>
      <c r="F19" s="82">
        <v>222.1</v>
      </c>
      <c r="G19" s="82">
        <v>628.4</v>
      </c>
      <c r="H19" s="82">
        <v>1252.8</v>
      </c>
      <c r="I19" s="82">
        <v>1216.9000000000001</v>
      </c>
      <c r="J19" s="82">
        <v>1291.3</v>
      </c>
      <c r="K19" s="82">
        <v>1735.9</v>
      </c>
      <c r="L19" s="194">
        <v>10099.700000000001</v>
      </c>
      <c r="M19" s="82">
        <v>5</v>
      </c>
      <c r="N19" s="717" t="s">
        <v>26</v>
      </c>
    </row>
    <row r="20" spans="1:14" ht="12" customHeight="1">
      <c r="A20" s="190">
        <v>2007</v>
      </c>
      <c r="B20" s="82">
        <v>208.7</v>
      </c>
      <c r="C20" s="716">
        <v>647.9</v>
      </c>
      <c r="D20" s="82">
        <v>939.4</v>
      </c>
      <c r="E20" s="82">
        <v>2094</v>
      </c>
      <c r="F20" s="82">
        <v>221.3</v>
      </c>
      <c r="G20" s="82">
        <v>644.1</v>
      </c>
      <c r="H20" s="82">
        <v>1315.5</v>
      </c>
      <c r="I20" s="82">
        <v>1255.5999999999999</v>
      </c>
      <c r="J20" s="82">
        <v>1338.8</v>
      </c>
      <c r="K20" s="82">
        <v>1764.9</v>
      </c>
      <c r="L20" s="194">
        <v>10430.200000000001</v>
      </c>
      <c r="M20" s="82">
        <v>4.4000000000000004</v>
      </c>
      <c r="N20" s="717" t="s">
        <v>26</v>
      </c>
    </row>
    <row r="21" spans="1:14" ht="12" customHeight="1">
      <c r="A21" s="190">
        <v>2008</v>
      </c>
      <c r="B21" s="82">
        <v>230.4</v>
      </c>
      <c r="C21" s="716">
        <v>673.1</v>
      </c>
      <c r="D21" s="82">
        <v>929.3</v>
      </c>
      <c r="E21" s="82">
        <v>2123</v>
      </c>
      <c r="F21" s="82">
        <v>217.5</v>
      </c>
      <c r="G21" s="82">
        <v>647.20000000000005</v>
      </c>
      <c r="H21" s="82">
        <v>1351.8</v>
      </c>
      <c r="I21" s="82">
        <v>1289.7</v>
      </c>
      <c r="J21" s="82">
        <v>1372.7</v>
      </c>
      <c r="K21" s="82">
        <v>1810.2</v>
      </c>
      <c r="L21" s="194">
        <v>10644.9</v>
      </c>
      <c r="M21" s="82">
        <v>4.9000000000000004</v>
      </c>
      <c r="N21" s="717" t="s">
        <v>26</v>
      </c>
    </row>
    <row r="22" spans="1:14" ht="12" customHeight="1">
      <c r="A22" s="190">
        <v>2009</v>
      </c>
      <c r="B22" s="82">
        <v>202.3</v>
      </c>
      <c r="C22" s="201">
        <v>597.79999999999995</v>
      </c>
      <c r="D22" s="82">
        <v>843</v>
      </c>
      <c r="E22" s="82">
        <v>2040</v>
      </c>
      <c r="F22" s="82">
        <v>204.4</v>
      </c>
      <c r="G22" s="82">
        <v>628.1</v>
      </c>
      <c r="H22" s="82">
        <v>1268.5</v>
      </c>
      <c r="I22" s="82">
        <v>1336.6</v>
      </c>
      <c r="J22" s="82">
        <v>1369.7</v>
      </c>
      <c r="K22" s="82">
        <v>1853.3</v>
      </c>
      <c r="L22" s="194">
        <v>10343.700000000001</v>
      </c>
      <c r="M22" s="82">
        <v>7.5</v>
      </c>
      <c r="N22" s="717" t="s">
        <v>26</v>
      </c>
    </row>
    <row r="23" spans="1:14" ht="12" customHeight="1">
      <c r="A23" s="190">
        <v>2010</v>
      </c>
      <c r="B23" s="82">
        <v>206.4</v>
      </c>
      <c r="C23" s="716">
        <v>564.6</v>
      </c>
      <c r="D23" s="82">
        <v>817.2</v>
      </c>
      <c r="E23" s="82">
        <v>2029.7</v>
      </c>
      <c r="F23" s="82">
        <v>195.7</v>
      </c>
      <c r="G23" s="82">
        <v>625.5</v>
      </c>
      <c r="H23" s="82">
        <v>1292.7</v>
      </c>
      <c r="I23" s="82">
        <v>1381.2</v>
      </c>
      <c r="J23" s="82">
        <v>1371.6</v>
      </c>
      <c r="K23" s="82">
        <v>1893.2</v>
      </c>
      <c r="L23" s="194">
        <v>10377.799999999999</v>
      </c>
      <c r="M23" s="82">
        <v>8.1999999999999993</v>
      </c>
      <c r="N23" s="717" t="s">
        <v>26</v>
      </c>
    </row>
    <row r="24" spans="1:14" ht="12" customHeight="1">
      <c r="A24" s="190">
        <v>2011</v>
      </c>
      <c r="B24" s="82">
        <v>237.4</v>
      </c>
      <c r="C24" s="716">
        <v>564.1</v>
      </c>
      <c r="D24" s="82">
        <v>841.7</v>
      </c>
      <c r="E24" s="82">
        <v>2085.8000000000002</v>
      </c>
      <c r="F24" s="82">
        <v>195.8</v>
      </c>
      <c r="G24" s="82">
        <v>641.1</v>
      </c>
      <c r="H24" s="82">
        <v>1359.1</v>
      </c>
      <c r="I24" s="82">
        <v>1413.9</v>
      </c>
      <c r="J24" s="82">
        <v>1412.4</v>
      </c>
      <c r="K24" s="82">
        <v>1857.1</v>
      </c>
      <c r="L24" s="194">
        <v>10608.4</v>
      </c>
      <c r="M24" s="82">
        <v>8</v>
      </c>
      <c r="N24" s="717" t="s">
        <v>26</v>
      </c>
    </row>
    <row r="25" spans="1:14" ht="12" customHeight="1">
      <c r="A25" s="190">
        <v>2012</v>
      </c>
      <c r="B25" s="82">
        <v>270.89999999999998</v>
      </c>
      <c r="C25" s="716">
        <v>584.20000000000005</v>
      </c>
      <c r="D25" s="82">
        <v>870.8</v>
      </c>
      <c r="E25" s="82">
        <v>2152</v>
      </c>
      <c r="F25" s="82">
        <v>197.4</v>
      </c>
      <c r="G25" s="82">
        <v>661.8</v>
      </c>
      <c r="H25" s="82">
        <v>1431</v>
      </c>
      <c r="I25" s="82">
        <v>1446.9</v>
      </c>
      <c r="J25" s="82">
        <v>1472.6</v>
      </c>
      <c r="K25" s="82">
        <v>1830.3</v>
      </c>
      <c r="L25" s="194">
        <v>10917.9</v>
      </c>
      <c r="M25" s="82">
        <v>6.7</v>
      </c>
      <c r="N25" s="717" t="s">
        <v>26</v>
      </c>
    </row>
    <row r="26" spans="1:14" ht="12" customHeight="1">
      <c r="A26" s="190">
        <v>2013</v>
      </c>
      <c r="B26" s="82">
        <v>289.10000000000002</v>
      </c>
      <c r="C26" s="201">
        <v>613</v>
      </c>
      <c r="D26" s="82">
        <v>876.5</v>
      </c>
      <c r="E26" s="82">
        <v>2217.1</v>
      </c>
      <c r="F26" s="82">
        <v>201.3</v>
      </c>
      <c r="G26" s="82">
        <v>684.1</v>
      </c>
      <c r="H26" s="82">
        <v>1491.6</v>
      </c>
      <c r="I26" s="82">
        <v>1486.3</v>
      </c>
      <c r="J26" s="82">
        <v>1540.4</v>
      </c>
      <c r="K26" s="82">
        <v>1845.4</v>
      </c>
      <c r="L26" s="194">
        <v>11244.8</v>
      </c>
      <c r="M26" s="82">
        <v>6.3</v>
      </c>
      <c r="N26" s="717" t="s">
        <v>26</v>
      </c>
    </row>
    <row r="27" spans="1:14" s="192" customFormat="1" ht="12" customHeight="1">
      <c r="A27" s="190">
        <v>2014</v>
      </c>
      <c r="B27" s="82">
        <v>311.2</v>
      </c>
      <c r="C27" s="716">
        <v>651.70000000000005</v>
      </c>
      <c r="D27" s="82">
        <v>888.1</v>
      </c>
      <c r="E27" s="82">
        <v>2291.1</v>
      </c>
      <c r="F27" s="82">
        <v>202.2</v>
      </c>
      <c r="G27" s="82">
        <v>700.6</v>
      </c>
      <c r="H27" s="82">
        <v>1564.6</v>
      </c>
      <c r="I27" s="82">
        <v>1521.6</v>
      </c>
      <c r="J27" s="82">
        <v>1601.8</v>
      </c>
      <c r="K27" s="82">
        <v>1864.6</v>
      </c>
      <c r="L27" s="194">
        <v>11597.5</v>
      </c>
      <c r="M27" s="82">
        <v>5.2</v>
      </c>
      <c r="N27" s="717" t="s">
        <v>26</v>
      </c>
    </row>
    <row r="28" spans="1:14" ht="12" customHeight="1">
      <c r="A28" s="190">
        <v>2015</v>
      </c>
      <c r="B28" s="82">
        <v>272.39999999999998</v>
      </c>
      <c r="C28" s="716">
        <v>683.8</v>
      </c>
      <c r="D28" s="82">
        <v>879.7</v>
      </c>
      <c r="E28" s="82">
        <v>2367.8000000000002</v>
      </c>
      <c r="F28" s="82">
        <v>201</v>
      </c>
      <c r="G28" s="82">
        <v>719</v>
      </c>
      <c r="H28" s="82">
        <v>1617.8</v>
      </c>
      <c r="I28" s="82">
        <v>1577.1</v>
      </c>
      <c r="J28" s="82">
        <v>1662.4</v>
      </c>
      <c r="K28" s="82">
        <v>1888.7</v>
      </c>
      <c r="L28" s="194">
        <v>11869.7</v>
      </c>
      <c r="M28" s="82">
        <v>4.5</v>
      </c>
      <c r="N28" s="717" t="s">
        <v>26</v>
      </c>
    </row>
    <row r="29" spans="1:14" s="221" customFormat="1" ht="12" customHeight="1">
      <c r="A29" s="190">
        <v>2016</v>
      </c>
      <c r="B29" s="82">
        <v>213.3</v>
      </c>
      <c r="C29" s="716">
        <v>700.6</v>
      </c>
      <c r="D29" s="82">
        <v>847.3</v>
      </c>
      <c r="E29" s="82">
        <v>2402.1</v>
      </c>
      <c r="F29" s="82">
        <v>203.1</v>
      </c>
      <c r="G29" s="82">
        <v>736.4</v>
      </c>
      <c r="H29" s="82">
        <v>1650.4</v>
      </c>
      <c r="I29" s="82">
        <v>1625.4</v>
      </c>
      <c r="J29" s="82">
        <v>1714</v>
      </c>
      <c r="K29" s="82">
        <v>1925.1</v>
      </c>
      <c r="L29" s="194">
        <v>12017.7</v>
      </c>
      <c r="M29" s="82">
        <v>4.5999999999999996</v>
      </c>
      <c r="N29" s="717" t="s">
        <v>26</v>
      </c>
    </row>
    <row r="30" spans="1:14" s="296" customFormat="1" ht="12" customHeight="1">
      <c r="A30" s="190">
        <v>2017</v>
      </c>
      <c r="B30" s="82">
        <v>222</v>
      </c>
      <c r="C30" s="716">
        <v>712.3</v>
      </c>
      <c r="D30" s="82">
        <v>853.1</v>
      </c>
      <c r="E30" s="82">
        <v>2434.1999999999998</v>
      </c>
      <c r="F30" s="82">
        <v>203.9</v>
      </c>
      <c r="G30" s="82">
        <v>761</v>
      </c>
      <c r="H30" s="82">
        <v>1687.8</v>
      </c>
      <c r="I30" s="82">
        <v>1666.5</v>
      </c>
      <c r="J30" s="82">
        <v>1747.2</v>
      </c>
      <c r="K30" s="82">
        <v>1944.1</v>
      </c>
      <c r="L30" s="194">
        <v>12232.1</v>
      </c>
      <c r="M30" s="82">
        <v>4.3</v>
      </c>
      <c r="N30" s="717" t="s">
        <v>26</v>
      </c>
    </row>
    <row r="31" spans="1:14" s="336" customFormat="1" ht="12" customHeight="1">
      <c r="A31" s="190">
        <v>2018</v>
      </c>
      <c r="B31" s="82">
        <v>246.4</v>
      </c>
      <c r="C31" s="201">
        <v>740</v>
      </c>
      <c r="D31" s="82">
        <v>882.4</v>
      </c>
      <c r="E31" s="82">
        <v>2473</v>
      </c>
      <c r="F31" s="82">
        <v>205.8</v>
      </c>
      <c r="G31" s="82">
        <v>778.9</v>
      </c>
      <c r="H31" s="82">
        <v>1748.5</v>
      </c>
      <c r="I31" s="82">
        <v>1698.9</v>
      </c>
      <c r="J31" s="82">
        <v>1793.1</v>
      </c>
      <c r="K31" s="82">
        <v>1956.4</v>
      </c>
      <c r="L31" s="194">
        <v>12523.4</v>
      </c>
      <c r="M31" s="82">
        <v>3.9</v>
      </c>
      <c r="N31" s="717" t="s">
        <v>26</v>
      </c>
    </row>
    <row r="32" spans="1:14" s="498" customFormat="1" ht="12" customHeight="1">
      <c r="A32" s="190">
        <v>2019</v>
      </c>
      <c r="B32" s="82">
        <v>249.1</v>
      </c>
      <c r="C32" s="716">
        <v>774.5</v>
      </c>
      <c r="D32" s="82">
        <v>907.7</v>
      </c>
      <c r="E32" s="82">
        <v>2501.8000000000002</v>
      </c>
      <c r="F32" s="82">
        <v>210.5</v>
      </c>
      <c r="G32" s="82">
        <v>802.4</v>
      </c>
      <c r="H32" s="82">
        <v>1805.6</v>
      </c>
      <c r="I32" s="82">
        <v>1742.1</v>
      </c>
      <c r="J32" s="82">
        <v>1842.4</v>
      </c>
      <c r="K32" s="82">
        <v>1977.5</v>
      </c>
      <c r="L32" s="194">
        <v>12813.6</v>
      </c>
      <c r="M32" s="82">
        <v>3.5</v>
      </c>
      <c r="N32" s="717" t="s">
        <v>26</v>
      </c>
    </row>
    <row r="33" spans="1:14" s="584" customFormat="1" ht="12" customHeight="1">
      <c r="A33" s="190">
        <v>2020</v>
      </c>
      <c r="B33" s="82">
        <v>191.6</v>
      </c>
      <c r="C33" s="716">
        <v>737.4</v>
      </c>
      <c r="D33" s="82">
        <v>870</v>
      </c>
      <c r="E33" s="82">
        <v>2459.1</v>
      </c>
      <c r="F33" s="82">
        <v>199.9</v>
      </c>
      <c r="G33" s="82">
        <v>804</v>
      </c>
      <c r="H33" s="82">
        <v>1769.7</v>
      </c>
      <c r="I33" s="82">
        <v>1699.9</v>
      </c>
      <c r="J33" s="82">
        <v>1577.8</v>
      </c>
      <c r="K33" s="82">
        <v>1966</v>
      </c>
      <c r="L33" s="194">
        <v>12275.4</v>
      </c>
      <c r="M33" s="82">
        <v>7.7</v>
      </c>
      <c r="N33" s="717"/>
    </row>
    <row r="34" spans="1:14" s="660" customFormat="1" ht="12" customHeight="1">
      <c r="A34" s="190">
        <v>2021</v>
      </c>
      <c r="B34" s="82">
        <v>180.5</v>
      </c>
      <c r="C34" s="716">
        <v>737.7</v>
      </c>
      <c r="D34" s="82">
        <v>876.5</v>
      </c>
      <c r="E34" s="82">
        <v>2564</v>
      </c>
      <c r="F34" s="82">
        <v>208.3</v>
      </c>
      <c r="G34" s="82">
        <v>833.5</v>
      </c>
      <c r="H34" s="82">
        <v>1905.9</v>
      </c>
      <c r="I34" s="82">
        <v>1737.5</v>
      </c>
      <c r="J34" s="82">
        <v>1715.6</v>
      </c>
      <c r="K34" s="82">
        <v>1963.3</v>
      </c>
      <c r="L34" s="194">
        <v>12722.8</v>
      </c>
      <c r="M34" s="82">
        <v>5.6</v>
      </c>
      <c r="N34" s="717"/>
    </row>
    <row r="35" spans="1:14" ht="12" customHeight="1">
      <c r="A35" s="310">
        <v>2022</v>
      </c>
      <c r="B35" s="311">
        <v>200.6</v>
      </c>
      <c r="C35" s="113">
        <v>780.6</v>
      </c>
      <c r="D35" s="311">
        <v>926.8</v>
      </c>
      <c r="E35" s="311">
        <v>2708.7</v>
      </c>
      <c r="F35" s="311">
        <v>230.4</v>
      </c>
      <c r="G35" s="311">
        <v>879.8</v>
      </c>
      <c r="H35" s="311">
        <v>2073.9</v>
      </c>
      <c r="I35" s="311">
        <v>1803</v>
      </c>
      <c r="J35" s="311">
        <v>1859.2</v>
      </c>
      <c r="K35" s="311">
        <v>1995.6</v>
      </c>
      <c r="L35" s="312">
        <v>13458.6</v>
      </c>
      <c r="M35" s="311">
        <v>3.9</v>
      </c>
      <c r="N35" s="717" t="s">
        <v>26</v>
      </c>
    </row>
    <row r="36" spans="1:14" ht="51" customHeight="1">
      <c r="A36" s="802" t="s">
        <v>267</v>
      </c>
      <c r="B36" s="802"/>
      <c r="C36" s="802"/>
      <c r="D36" s="802"/>
      <c r="E36" s="802"/>
      <c r="F36" s="802"/>
      <c r="G36" s="802"/>
      <c r="H36" s="802"/>
      <c r="I36" s="802"/>
      <c r="J36" s="802"/>
      <c r="K36" s="802"/>
      <c r="L36" s="802"/>
      <c r="M36" s="802"/>
      <c r="N36" s="802"/>
    </row>
    <row r="37" spans="1:14" s="804" customFormat="1" ht="16.2" customHeight="1">
      <c r="A37" s="804" t="s">
        <v>546</v>
      </c>
    </row>
    <row r="38" spans="1:14">
      <c r="A38" s="803" t="s">
        <v>209</v>
      </c>
      <c r="B38" s="803"/>
      <c r="C38" s="803"/>
      <c r="D38" s="803"/>
      <c r="E38" s="803"/>
      <c r="F38" s="803"/>
      <c r="G38" s="803"/>
      <c r="H38" s="803"/>
      <c r="I38" s="803"/>
      <c r="J38" s="803"/>
      <c r="K38" s="803"/>
      <c r="L38" s="803"/>
      <c r="M38" s="803"/>
      <c r="N38" s="803"/>
    </row>
    <row r="39" spans="1:14" hidden="1">
      <c r="A39" s="83"/>
      <c r="B39" s="83"/>
      <c r="C39" s="83"/>
      <c r="D39" s="83"/>
      <c r="E39" s="83"/>
      <c r="F39" s="83"/>
      <c r="G39" s="83"/>
      <c r="H39" s="83"/>
      <c r="I39" s="83"/>
      <c r="J39" s="83"/>
      <c r="K39" s="83"/>
      <c r="L39" s="83"/>
      <c r="M39" s="83"/>
      <c r="N39" s="66"/>
    </row>
    <row r="40" spans="1:14" hidden="1">
      <c r="A40" s="83"/>
      <c r="B40" s="83"/>
      <c r="C40" s="83"/>
      <c r="D40" s="83"/>
      <c r="E40" s="83"/>
      <c r="F40" s="83"/>
      <c r="G40" s="83"/>
      <c r="H40" s="83"/>
      <c r="I40" s="83"/>
      <c r="J40" s="83"/>
      <c r="K40" s="83"/>
      <c r="L40" s="83"/>
      <c r="M40" s="83"/>
      <c r="N40" s="66"/>
    </row>
    <row r="41" spans="1:14" hidden="1">
      <c r="A41" s="83"/>
      <c r="B41" s="83"/>
      <c r="C41" s="83"/>
      <c r="D41" s="83"/>
      <c r="E41" s="83"/>
      <c r="F41" s="83"/>
      <c r="G41" s="83"/>
      <c r="H41" s="83"/>
      <c r="I41" s="83"/>
      <c r="J41" s="83"/>
      <c r="K41" s="83"/>
      <c r="L41" s="83"/>
      <c r="M41" s="83"/>
      <c r="N41" s="66"/>
    </row>
    <row r="42" spans="1:14" hidden="1">
      <c r="A42" s="83"/>
      <c r="B42" s="83"/>
      <c r="C42" s="83"/>
      <c r="D42" s="83"/>
      <c r="E42" s="83"/>
      <c r="F42" s="83"/>
      <c r="G42" s="83"/>
      <c r="H42" s="83"/>
      <c r="I42" s="83"/>
      <c r="J42" s="83"/>
      <c r="K42" s="83"/>
      <c r="L42" s="83"/>
      <c r="M42" s="83"/>
      <c r="N42" s="66"/>
    </row>
    <row r="43" spans="1:14" hidden="1">
      <c r="A43" s="83"/>
      <c r="B43" s="83"/>
      <c r="C43" s="83"/>
      <c r="D43" s="83"/>
      <c r="E43" s="83"/>
      <c r="F43" s="83"/>
      <c r="G43" s="83"/>
      <c r="H43" s="83"/>
      <c r="I43" s="83"/>
      <c r="J43" s="83"/>
      <c r="K43" s="83"/>
      <c r="L43" s="83"/>
      <c r="M43" s="83"/>
      <c r="N43" s="66"/>
    </row>
    <row r="44" spans="1:14" hidden="1">
      <c r="A44" s="83"/>
      <c r="B44" s="83"/>
      <c r="C44" s="83"/>
      <c r="D44" s="83"/>
      <c r="E44" s="83"/>
      <c r="F44" s="83"/>
      <c r="G44" s="83"/>
      <c r="H44" s="83"/>
      <c r="I44" s="83"/>
      <c r="J44" s="83"/>
      <c r="K44" s="83"/>
      <c r="L44" s="83"/>
      <c r="M44" s="83"/>
      <c r="N44" s="66"/>
    </row>
    <row r="45" spans="1:14" hidden="1">
      <c r="A45" s="83"/>
      <c r="B45" s="83"/>
      <c r="C45" s="83"/>
      <c r="D45" s="83"/>
      <c r="E45" s="83"/>
      <c r="F45" s="83"/>
      <c r="G45" s="83"/>
      <c r="H45" s="83"/>
      <c r="I45" s="83"/>
      <c r="J45" s="83"/>
      <c r="K45" s="83"/>
      <c r="L45" s="83"/>
      <c r="M45" s="83"/>
      <c r="N45" s="66"/>
    </row>
    <row r="46" spans="1:14" hidden="1">
      <c r="A46" s="83"/>
      <c r="B46" s="83"/>
      <c r="C46" s="83"/>
      <c r="D46" s="83"/>
      <c r="E46" s="83"/>
      <c r="F46" s="83"/>
      <c r="G46" s="83"/>
      <c r="H46" s="83"/>
      <c r="I46" s="83"/>
      <c r="J46" s="83"/>
      <c r="K46" s="83"/>
      <c r="L46" s="83"/>
      <c r="M46" s="83"/>
      <c r="N46" s="66"/>
    </row>
    <row r="47" spans="1:14" hidden="1">
      <c r="A47" s="83"/>
      <c r="B47" s="83"/>
      <c r="C47" s="83"/>
      <c r="D47" s="83"/>
      <c r="E47" s="83"/>
      <c r="F47" s="83"/>
      <c r="G47" s="83"/>
      <c r="H47" s="83"/>
      <c r="I47" s="83"/>
      <c r="J47" s="83"/>
      <c r="K47" s="83"/>
      <c r="L47" s="83"/>
      <c r="M47" s="83"/>
      <c r="N47" s="66"/>
    </row>
    <row r="48" spans="1:14" hidden="1">
      <c r="A48" s="83"/>
      <c r="B48" s="83"/>
      <c r="C48" s="83"/>
      <c r="D48" s="83"/>
      <c r="E48" s="83"/>
      <c r="F48" s="83"/>
      <c r="G48" s="83"/>
      <c r="H48" s="83"/>
      <c r="I48" s="83"/>
      <c r="J48" s="83"/>
      <c r="K48" s="83"/>
      <c r="L48" s="83"/>
      <c r="M48" s="83"/>
      <c r="N48" s="66"/>
    </row>
    <row r="49" spans="1:14" hidden="1">
      <c r="A49" s="83"/>
      <c r="B49" s="83"/>
      <c r="C49" s="83"/>
      <c r="D49" s="83"/>
      <c r="E49" s="83"/>
      <c r="F49" s="83"/>
      <c r="G49" s="83"/>
      <c r="H49" s="83"/>
      <c r="I49" s="83"/>
      <c r="J49" s="83"/>
      <c r="K49" s="83"/>
      <c r="L49" s="83"/>
      <c r="M49" s="83"/>
      <c r="N49" s="66"/>
    </row>
    <row r="50" spans="1:14" hidden="1">
      <c r="A50" s="83"/>
      <c r="B50" s="83"/>
      <c r="C50" s="83"/>
      <c r="D50" s="83"/>
      <c r="E50" s="83"/>
      <c r="F50" s="83"/>
      <c r="G50" s="83"/>
      <c r="H50" s="83"/>
      <c r="I50" s="83"/>
      <c r="J50" s="83"/>
      <c r="K50" s="83"/>
      <c r="L50" s="83"/>
      <c r="M50" s="83"/>
      <c r="N50" s="66"/>
    </row>
    <row r="51" spans="1:14" hidden="1">
      <c r="A51" s="83"/>
      <c r="B51" s="83"/>
      <c r="C51" s="83"/>
      <c r="D51" s="83"/>
      <c r="E51" s="83"/>
      <c r="F51" s="83"/>
      <c r="G51" s="83"/>
      <c r="H51" s="83"/>
      <c r="I51" s="83"/>
      <c r="J51" s="83"/>
      <c r="K51" s="83"/>
      <c r="L51" s="83"/>
      <c r="M51" s="83"/>
      <c r="N51" s="66"/>
    </row>
    <row r="52" spans="1:14" hidden="1">
      <c r="A52" s="83"/>
      <c r="B52" s="83"/>
      <c r="C52" s="83"/>
      <c r="D52" s="83"/>
      <c r="E52" s="83"/>
      <c r="F52" s="83"/>
      <c r="G52" s="83"/>
      <c r="H52" s="83"/>
      <c r="I52" s="83"/>
      <c r="J52" s="83"/>
      <c r="K52" s="83"/>
      <c r="L52" s="83"/>
      <c r="M52" s="83"/>
      <c r="N52" s="66"/>
    </row>
    <row r="53" spans="1:14" hidden="1">
      <c r="A53" s="83"/>
      <c r="B53" s="83"/>
      <c r="C53" s="83"/>
      <c r="D53" s="83"/>
      <c r="E53" s="83"/>
      <c r="F53" s="83"/>
      <c r="G53" s="83"/>
      <c r="H53" s="83"/>
      <c r="I53" s="83"/>
      <c r="J53" s="83"/>
      <c r="K53" s="83"/>
      <c r="L53" s="83"/>
      <c r="M53" s="83"/>
      <c r="N53" s="66"/>
    </row>
    <row r="54" spans="1:14" hidden="1">
      <c r="A54" s="83"/>
      <c r="B54" s="83"/>
      <c r="C54" s="83"/>
      <c r="D54" s="83"/>
      <c r="E54" s="83"/>
      <c r="F54" s="83"/>
      <c r="G54" s="83"/>
      <c r="H54" s="83"/>
      <c r="I54" s="83"/>
      <c r="J54" s="83"/>
      <c r="K54" s="83"/>
      <c r="L54" s="83"/>
      <c r="M54" s="83"/>
      <c r="N54" s="66"/>
    </row>
    <row r="55" spans="1:14" hidden="1">
      <c r="A55" s="66"/>
      <c r="B55" s="66"/>
      <c r="C55" s="66"/>
      <c r="D55" s="66"/>
      <c r="E55" s="66"/>
      <c r="F55" s="66"/>
      <c r="G55" s="66"/>
      <c r="H55" s="66"/>
      <c r="I55" s="66"/>
      <c r="J55" s="66"/>
      <c r="K55" s="66"/>
      <c r="L55" s="66"/>
      <c r="M55" s="66"/>
      <c r="N55" s="66"/>
    </row>
  </sheetData>
  <mergeCells count="4">
    <mergeCell ref="A1:M1"/>
    <mergeCell ref="A36:N36"/>
    <mergeCell ref="A38:N38"/>
    <mergeCell ref="A37:XFD37"/>
  </mergeCells>
  <hyperlinks>
    <hyperlink ref="A37:XFD37" location="'Table of Contents'!A1" display="Back to Table of Contents" xr:uid="{E158EB97-020A-42A2-8149-3944E6C9BE00}"/>
  </hyperlinks>
  <pageMargins left="0.7" right="0.7" top="0.75" bottom="0.75" header="0.3" footer="0.3"/>
  <pageSetup scale="7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7"/>
  <sheetViews>
    <sheetView showGridLines="0" zoomScale="110" zoomScaleNormal="110" workbookViewId="0">
      <selection sqref="A1:L1"/>
    </sheetView>
  </sheetViews>
  <sheetFormatPr defaultColWidth="0" defaultRowHeight="12.6" zeroHeight="1"/>
  <cols>
    <col min="1" max="1" width="12.68359375" style="546" customWidth="1"/>
    <col min="2" max="12" width="7.68359375" style="546" customWidth="1"/>
    <col min="13" max="13" width="3.5234375" style="295" customWidth="1"/>
    <col min="14" max="14" width="0" style="19" hidden="1" customWidth="1"/>
    <col min="15" max="16384" width="9.1015625" style="19" hidden="1"/>
  </cols>
  <sheetData>
    <row r="1" spans="1:14" ht="46.5" customHeight="1">
      <c r="A1" s="734" t="s">
        <v>524</v>
      </c>
      <c r="B1" s="734"/>
      <c r="C1" s="734"/>
      <c r="D1" s="734"/>
      <c r="E1" s="734"/>
      <c r="F1" s="734"/>
      <c r="G1" s="734"/>
      <c r="H1" s="734"/>
      <c r="I1" s="734"/>
      <c r="J1" s="734"/>
      <c r="K1" s="734"/>
      <c r="L1" s="734"/>
      <c r="M1" s="243" t="s">
        <v>26</v>
      </c>
    </row>
    <row r="2" spans="1:14" ht="89.25" customHeight="1">
      <c r="A2" s="226" t="s">
        <v>138</v>
      </c>
      <c r="B2" s="224" t="s">
        <v>262</v>
      </c>
      <c r="C2" s="225" t="s">
        <v>242</v>
      </c>
      <c r="D2" s="224" t="s">
        <v>243</v>
      </c>
      <c r="E2" s="224" t="s">
        <v>263</v>
      </c>
      <c r="F2" s="224" t="s">
        <v>245</v>
      </c>
      <c r="G2" s="224" t="s">
        <v>246</v>
      </c>
      <c r="H2" s="224" t="s">
        <v>264</v>
      </c>
      <c r="I2" s="224" t="s">
        <v>265</v>
      </c>
      <c r="J2" s="224" t="s">
        <v>266</v>
      </c>
      <c r="K2" s="224" t="s">
        <v>250</v>
      </c>
      <c r="L2" s="224" t="s">
        <v>175</v>
      </c>
      <c r="M2" s="243" t="s">
        <v>26</v>
      </c>
      <c r="N2" s="26"/>
    </row>
    <row r="3" spans="1:14" ht="12" customHeight="1">
      <c r="A3" s="299">
        <v>1990</v>
      </c>
      <c r="B3" s="85">
        <v>2.3002217419372948</v>
      </c>
      <c r="C3" s="85">
        <v>4.8558677407584145</v>
      </c>
      <c r="D3" s="85">
        <v>13.258203048249925</v>
      </c>
      <c r="E3" s="85">
        <v>21.960872372077358</v>
      </c>
      <c r="F3" s="85">
        <v>2.4938950795744801</v>
      </c>
      <c r="G3" s="85">
        <v>6.438936761444972</v>
      </c>
      <c r="H3" s="85">
        <v>9.1082605888792223</v>
      </c>
      <c r="I3" s="85">
        <v>9.4885901142392015</v>
      </c>
      <c r="J3" s="85">
        <v>12.051253262974711</v>
      </c>
      <c r="K3" s="85">
        <v>18.043899289864427</v>
      </c>
      <c r="L3" s="86">
        <v>100</v>
      </c>
      <c r="M3" s="243" t="s">
        <v>26</v>
      </c>
      <c r="N3" s="27"/>
    </row>
    <row r="4" spans="1:14" ht="12" customHeight="1">
      <c r="A4" s="300">
        <v>1991</v>
      </c>
      <c r="B4" s="85">
        <v>2.3694182640922783</v>
      </c>
      <c r="C4" s="85">
        <v>4.8346126618824865</v>
      </c>
      <c r="D4" s="85">
        <v>12.961703427119915</v>
      </c>
      <c r="E4" s="85">
        <v>21.724525630526212</v>
      </c>
      <c r="F4" s="85">
        <v>2.4749108171508682</v>
      </c>
      <c r="G4" s="85">
        <v>6.2504337687214582</v>
      </c>
      <c r="H4" s="85">
        <v>9.2028371944533127</v>
      </c>
      <c r="I4" s="85">
        <v>9.8760462501561559</v>
      </c>
      <c r="J4" s="85">
        <v>12.12192718237719</v>
      </c>
      <c r="K4" s="85">
        <v>18.18358480352012</v>
      </c>
      <c r="L4" s="197">
        <v>100</v>
      </c>
      <c r="M4" s="243" t="s">
        <v>26</v>
      </c>
      <c r="N4" s="27"/>
    </row>
    <row r="5" spans="1:14" ht="12" customHeight="1">
      <c r="A5" s="300">
        <v>1992</v>
      </c>
      <c r="B5" s="85">
        <v>2.1969894122642417</v>
      </c>
      <c r="C5" s="85">
        <v>4.7364023613527104</v>
      </c>
      <c r="D5" s="85">
        <v>12.691585968853156</v>
      </c>
      <c r="E5" s="85">
        <v>21.537070772096591</v>
      </c>
      <c r="F5" s="85">
        <v>2.4120313933898561</v>
      </c>
      <c r="G5" s="85">
        <v>6.1307510033009631</v>
      </c>
      <c r="H5" s="85">
        <v>9.2139325288663052</v>
      </c>
      <c r="I5" s="85">
        <v>10.197372926625485</v>
      </c>
      <c r="J5" s="85">
        <v>12.284786807105974</v>
      </c>
      <c r="K5" s="85">
        <v>18.599076826144724</v>
      </c>
      <c r="L5" s="197">
        <v>100</v>
      </c>
      <c r="M5" s="243" t="s">
        <v>26</v>
      </c>
      <c r="N5" s="27"/>
    </row>
    <row r="6" spans="1:14" ht="12" customHeight="1">
      <c r="A6" s="300">
        <v>1993</v>
      </c>
      <c r="B6" s="85">
        <v>2.0997165781805118</v>
      </c>
      <c r="C6" s="85">
        <v>4.7276888480832433</v>
      </c>
      <c r="D6" s="85">
        <v>12.515801099091187</v>
      </c>
      <c r="E6" s="85">
        <v>21.448245579018803</v>
      </c>
      <c r="F6" s="85">
        <v>2.3751546844437348</v>
      </c>
      <c r="G6" s="85">
        <v>6.0809282397242956</v>
      </c>
      <c r="H6" s="85">
        <v>9.4154591300413824</v>
      </c>
      <c r="I6" s="85">
        <v>10.374835335914733</v>
      </c>
      <c r="J6" s="85">
        <v>12.320200125078173</v>
      </c>
      <c r="K6" s="85">
        <v>18.641970380423935</v>
      </c>
      <c r="L6" s="197">
        <v>100</v>
      </c>
      <c r="M6" s="243" t="s">
        <v>26</v>
      </c>
      <c r="N6" s="27"/>
    </row>
    <row r="7" spans="1:14" ht="12" customHeight="1">
      <c r="A7" s="300">
        <v>1994</v>
      </c>
      <c r="B7" s="85">
        <v>2.0035190013228359</v>
      </c>
      <c r="C7" s="85">
        <v>4.8726609557813081</v>
      </c>
      <c r="D7" s="85">
        <v>12.390994438950463</v>
      </c>
      <c r="E7" s="85">
        <v>21.363163505130807</v>
      </c>
      <c r="F7" s="85">
        <v>2.3631249759192428</v>
      </c>
      <c r="G7" s="85">
        <v>6.0311059168025896</v>
      </c>
      <c r="H7" s="85">
        <v>9.7555963679796562</v>
      </c>
      <c r="I7" s="85">
        <v>10.426004649191528</v>
      </c>
      <c r="J7" s="85">
        <v>12.299808638249234</v>
      </c>
      <c r="K7" s="85">
        <v>18.494021550672336</v>
      </c>
      <c r="L7" s="197">
        <v>100</v>
      </c>
      <c r="M7" s="243" t="s">
        <v>26</v>
      </c>
      <c r="N7" s="27"/>
    </row>
    <row r="8" spans="1:14" ht="12" customHeight="1">
      <c r="A8" s="300">
        <v>1995</v>
      </c>
      <c r="B8" s="85">
        <v>1.883678508940648</v>
      </c>
      <c r="C8" s="85">
        <v>5.0827056473128422</v>
      </c>
      <c r="D8" s="85">
        <v>12.334495638254309</v>
      </c>
      <c r="E8" s="85">
        <v>21.229230521051782</v>
      </c>
      <c r="F8" s="85">
        <v>2.4284313847146559</v>
      </c>
      <c r="G8" s="85">
        <v>5.8595058756375096</v>
      </c>
      <c r="H8" s="85">
        <v>9.9693498951443775</v>
      </c>
      <c r="I8" s="85">
        <v>10.571183937855981</v>
      </c>
      <c r="J8" s="85">
        <v>12.366758906523385</v>
      </c>
      <c r="K8" s="85">
        <v>18.274659684564508</v>
      </c>
      <c r="L8" s="197">
        <v>100</v>
      </c>
      <c r="M8" s="243" t="s">
        <v>26</v>
      </c>
      <c r="N8" s="27"/>
    </row>
    <row r="9" spans="1:14" ht="12" customHeight="1">
      <c r="A9" s="300">
        <v>1996</v>
      </c>
      <c r="B9" s="85">
        <v>1.8343866081335325</v>
      </c>
      <c r="C9" s="85">
        <v>5.275218293212407</v>
      </c>
      <c r="D9" s="85">
        <v>12.250952771479568</v>
      </c>
      <c r="E9" s="85">
        <v>21.071928216508272</v>
      </c>
      <c r="F9" s="85">
        <v>2.4928843648994161</v>
      </c>
      <c r="G9" s="85">
        <v>5.8360268223262093</v>
      </c>
      <c r="H9" s="85">
        <v>10.274253461334363</v>
      </c>
      <c r="I9" s="85">
        <v>10.709633846302282</v>
      </c>
      <c r="J9" s="85">
        <v>12.35949635775966</v>
      </c>
      <c r="K9" s="85">
        <v>17.895219258044285</v>
      </c>
      <c r="L9" s="197">
        <v>100</v>
      </c>
      <c r="M9" s="243" t="s">
        <v>26</v>
      </c>
      <c r="N9" s="27"/>
    </row>
    <row r="10" spans="1:14" ht="12" customHeight="1">
      <c r="A10" s="300">
        <v>1997</v>
      </c>
      <c r="B10" s="85">
        <v>1.8697211616336922</v>
      </c>
      <c r="C10" s="85">
        <v>5.4182575494619929</v>
      </c>
      <c r="D10" s="85">
        <v>12.087238227467315</v>
      </c>
      <c r="E10" s="85">
        <v>20.716186509313896</v>
      </c>
      <c r="F10" s="85">
        <v>2.6379729260673375</v>
      </c>
      <c r="G10" s="85">
        <v>5.853291681129237</v>
      </c>
      <c r="H10" s="85">
        <v>10.778664815457596</v>
      </c>
      <c r="I10" s="85">
        <v>10.811060974198773</v>
      </c>
      <c r="J10" s="85">
        <v>12.359134559759344</v>
      </c>
      <c r="K10" s="85">
        <v>17.468471595510817</v>
      </c>
      <c r="L10" s="197">
        <v>100</v>
      </c>
      <c r="M10" s="243" t="s">
        <v>26</v>
      </c>
      <c r="N10" s="27"/>
    </row>
    <row r="11" spans="1:14" ht="12" customHeight="1">
      <c r="A11" s="300">
        <v>1998</v>
      </c>
      <c r="B11" s="85">
        <v>1.8096723868954758</v>
      </c>
      <c r="C11" s="85">
        <v>5.6329396032984178</v>
      </c>
      <c r="D11" s="85">
        <v>12.014709159794963</v>
      </c>
      <c r="E11" s="85">
        <v>20.639625585023403</v>
      </c>
      <c r="F11" s="85">
        <v>2.6810786717182973</v>
      </c>
      <c r="G11" s="85">
        <v>5.9850679741475377</v>
      </c>
      <c r="H11" s="85">
        <v>11.202362380209493</v>
      </c>
      <c r="I11" s="85">
        <v>10.712057053710719</v>
      </c>
      <c r="J11" s="85">
        <v>12.269890795631824</v>
      </c>
      <c r="K11" s="85">
        <v>17.052596389569867</v>
      </c>
      <c r="L11" s="197">
        <v>100</v>
      </c>
      <c r="M11" s="243" t="s">
        <v>26</v>
      </c>
      <c r="N11" s="27"/>
    </row>
    <row r="12" spans="1:14" ht="12" customHeight="1">
      <c r="A12" s="300">
        <v>1999</v>
      </c>
      <c r="B12" s="85">
        <v>1.560391730141458</v>
      </c>
      <c r="C12" s="85">
        <v>5.8454842219804144</v>
      </c>
      <c r="D12" s="85">
        <v>11.600652883569095</v>
      </c>
      <c r="E12" s="85">
        <v>20.697497279651795</v>
      </c>
      <c r="F12" s="85">
        <v>2.7464635473340588</v>
      </c>
      <c r="G12" s="85">
        <v>6.071817192600653</v>
      </c>
      <c r="H12" s="85">
        <v>11.497279651795429</v>
      </c>
      <c r="I12" s="85">
        <v>10.634385201305767</v>
      </c>
      <c r="J12" s="85">
        <v>12.354733405875953</v>
      </c>
      <c r="K12" s="85">
        <v>16.991294885745376</v>
      </c>
      <c r="L12" s="197">
        <v>100</v>
      </c>
      <c r="M12" s="243" t="s">
        <v>26</v>
      </c>
      <c r="N12" s="27"/>
    </row>
    <row r="13" spans="1:14" ht="12" customHeight="1">
      <c r="A13" s="300">
        <v>2000</v>
      </c>
      <c r="B13" s="85">
        <v>1.5451768709639915</v>
      </c>
      <c r="C13" s="85">
        <v>5.9946943995265123</v>
      </c>
      <c r="D13" s="85">
        <v>11.329887863703139</v>
      </c>
      <c r="E13" s="85">
        <v>20.689728061553417</v>
      </c>
      <c r="F13" s="85">
        <v>2.8853165921557435</v>
      </c>
      <c r="G13" s="85">
        <v>5.9999788621495087</v>
      </c>
      <c r="H13" s="85">
        <v>11.808660177346564</v>
      </c>
      <c r="I13" s="85">
        <v>10.59957512920511</v>
      </c>
      <c r="J13" s="85">
        <v>12.355073612564338</v>
      </c>
      <c r="K13" s="85">
        <v>16.791908430831668</v>
      </c>
      <c r="L13" s="197">
        <v>100</v>
      </c>
      <c r="M13" s="243" t="s">
        <v>26</v>
      </c>
      <c r="N13" s="27"/>
    </row>
    <row r="14" spans="1:14" ht="12" customHeight="1">
      <c r="A14" s="300">
        <v>2001</v>
      </c>
      <c r="B14" s="85">
        <v>1.6365617534889569</v>
      </c>
      <c r="C14" s="85">
        <v>6.0831482335191316</v>
      </c>
      <c r="D14" s="85">
        <v>10.79166841289133</v>
      </c>
      <c r="E14" s="85">
        <v>20.613134403419807</v>
      </c>
      <c r="F14" s="85">
        <v>2.8372658312727883</v>
      </c>
      <c r="G14" s="85">
        <v>6.0527639243954576</v>
      </c>
      <c r="H14" s="85">
        <v>11.669670173085789</v>
      </c>
      <c r="I14" s="85">
        <v>10.910062444993923</v>
      </c>
      <c r="J14" s="85">
        <v>12.501571602196055</v>
      </c>
      <c r="K14" s="85">
        <v>16.90415322073677</v>
      </c>
      <c r="L14" s="197">
        <v>100</v>
      </c>
      <c r="M14" s="243" t="s">
        <v>26</v>
      </c>
      <c r="N14" s="27"/>
    </row>
    <row r="15" spans="1:14" ht="12" customHeight="1">
      <c r="A15" s="300">
        <v>2002</v>
      </c>
      <c r="B15" s="85">
        <v>1.570902316128213</v>
      </c>
      <c r="C15" s="85">
        <v>6.0136765888978285</v>
      </c>
      <c r="D15" s="85">
        <v>10.077486556294197</v>
      </c>
      <c r="E15" s="85">
        <v>20.432315704788927</v>
      </c>
      <c r="F15" s="85">
        <v>2.6474573400516581</v>
      </c>
      <c r="G15" s="85">
        <v>6.1385866113392895</v>
      </c>
      <c r="H15" s="85">
        <v>11.383748994368466</v>
      </c>
      <c r="I15" s="85">
        <v>11.462082398272431</v>
      </c>
      <c r="J15" s="85">
        <v>12.768344836346701</v>
      </c>
      <c r="K15" s="85">
        <v>17.505398653512302</v>
      </c>
      <c r="L15" s="197">
        <v>100</v>
      </c>
      <c r="M15" s="243" t="s">
        <v>26</v>
      </c>
      <c r="N15" s="27"/>
    </row>
    <row r="16" spans="1:14" ht="12" customHeight="1">
      <c r="A16" s="300">
        <v>2003</v>
      </c>
      <c r="B16" s="85">
        <v>1.5859171408817743</v>
      </c>
      <c r="C16" s="85">
        <v>5.8682125192788392</v>
      </c>
      <c r="D16" s="85">
        <v>9.6133595702813377</v>
      </c>
      <c r="E16" s="85">
        <v>20.190395149710152</v>
      </c>
      <c r="F16" s="85">
        <v>2.4932191671541775</v>
      </c>
      <c r="G16" s="85">
        <v>6.2298569377227047</v>
      </c>
      <c r="H16" s="85">
        <v>11.357762059245864</v>
      </c>
      <c r="I16" s="85">
        <v>11.906610647237144</v>
      </c>
      <c r="J16" s="85">
        <v>12.951124820507365</v>
      </c>
      <c r="K16" s="85">
        <v>17.803541987980644</v>
      </c>
      <c r="L16" s="197">
        <v>100</v>
      </c>
      <c r="M16" s="243" t="s">
        <v>26</v>
      </c>
      <c r="N16" s="27"/>
    </row>
    <row r="17" spans="1:14" ht="12" customHeight="1">
      <c r="A17" s="300">
        <v>2004</v>
      </c>
      <c r="B17" s="85">
        <v>1.62668177906513</v>
      </c>
      <c r="C17" s="85">
        <v>5.714375669038473</v>
      </c>
      <c r="D17" s="85">
        <v>9.3864786012635637</v>
      </c>
      <c r="E17" s="85">
        <v>20.235921331570221</v>
      </c>
      <c r="F17" s="85">
        <v>2.3665596205108832</v>
      </c>
      <c r="G17" s="85">
        <v>6.2506559200722043</v>
      </c>
      <c r="H17" s="85">
        <v>11.655437315030538</v>
      </c>
      <c r="I17" s="85">
        <v>12.073127217009844</v>
      </c>
      <c r="J17" s="85">
        <v>13.028146842138405</v>
      </c>
      <c r="K17" s="85">
        <v>17.662615704300734</v>
      </c>
      <c r="L17" s="197">
        <v>100</v>
      </c>
      <c r="M17" s="243" t="s">
        <v>26</v>
      </c>
      <c r="N17" s="27"/>
    </row>
    <row r="18" spans="1:14" ht="12" customHeight="1">
      <c r="A18" s="300">
        <v>2005</v>
      </c>
      <c r="B18" s="85">
        <v>1.7170104780615587</v>
      </c>
      <c r="C18" s="85">
        <v>5.8038637851997388</v>
      </c>
      <c r="D18" s="85">
        <v>9.2215127701375259</v>
      </c>
      <c r="E18" s="85">
        <v>20.21836116568435</v>
      </c>
      <c r="F18" s="85">
        <v>2.2879829731499672</v>
      </c>
      <c r="G18" s="85">
        <v>6.2397675180091685</v>
      </c>
      <c r="H18" s="85">
        <v>11.997585134250164</v>
      </c>
      <c r="I18" s="85">
        <v>12.122421414538312</v>
      </c>
      <c r="J18" s="85">
        <v>12.870415848068109</v>
      </c>
      <c r="K18" s="85">
        <v>17.521078912901114</v>
      </c>
      <c r="L18" s="197">
        <v>100</v>
      </c>
      <c r="M18" s="243" t="s">
        <v>26</v>
      </c>
      <c r="N18" s="27"/>
    </row>
    <row r="19" spans="1:14" ht="12" customHeight="1">
      <c r="A19" s="300">
        <v>2006</v>
      </c>
      <c r="B19" s="85">
        <v>1.854510530015743</v>
      </c>
      <c r="C19" s="85">
        <v>5.9932473241779451</v>
      </c>
      <c r="D19" s="85">
        <v>9.195322633345544</v>
      </c>
      <c r="E19" s="85">
        <v>20.109508203213956</v>
      </c>
      <c r="F19" s="85">
        <v>2.1990752200560411</v>
      </c>
      <c r="G19" s="85">
        <v>6.2219669891184886</v>
      </c>
      <c r="H19" s="85">
        <v>12.404328841450734</v>
      </c>
      <c r="I19" s="85">
        <v>12.048872738794222</v>
      </c>
      <c r="J19" s="85">
        <v>12.785528283018305</v>
      </c>
      <c r="K19" s="85">
        <v>17.187639236809012</v>
      </c>
      <c r="L19" s="197">
        <v>100</v>
      </c>
      <c r="M19" s="243" t="s">
        <v>26</v>
      </c>
      <c r="N19" s="27"/>
    </row>
    <row r="20" spans="1:14" ht="12" customHeight="1">
      <c r="A20" s="300">
        <v>2007</v>
      </c>
      <c r="B20" s="85">
        <v>2.000920404210849</v>
      </c>
      <c r="C20" s="85">
        <v>6.2117696688462338</v>
      </c>
      <c r="D20" s="85">
        <v>9.0065387049145738</v>
      </c>
      <c r="E20" s="85">
        <v>20.076316849149585</v>
      </c>
      <c r="F20" s="85">
        <v>2.1217234568848151</v>
      </c>
      <c r="G20" s="85">
        <v>6.1753370021667848</v>
      </c>
      <c r="H20" s="85">
        <v>12.61241395179383</v>
      </c>
      <c r="I20" s="85">
        <v>12.038120074399339</v>
      </c>
      <c r="J20" s="85">
        <v>12.835803723802035</v>
      </c>
      <c r="K20" s="85">
        <v>16.921056163831949</v>
      </c>
      <c r="L20" s="197">
        <v>100</v>
      </c>
      <c r="M20" s="243" t="s">
        <v>26</v>
      </c>
      <c r="N20" s="27"/>
    </row>
    <row r="21" spans="1:14" ht="12" customHeight="1">
      <c r="A21" s="300">
        <v>2008</v>
      </c>
      <c r="B21" s="85">
        <v>2.1644167629569089</v>
      </c>
      <c r="C21" s="85">
        <v>6.3232158122669082</v>
      </c>
      <c r="D21" s="85">
        <v>8.7300021606590956</v>
      </c>
      <c r="E21" s="85">
        <v>19.943822863530894</v>
      </c>
      <c r="F21" s="85">
        <v>2.0432319702392698</v>
      </c>
      <c r="G21" s="85">
        <v>6.0799068098338171</v>
      </c>
      <c r="H21" s="85">
        <v>12.69903897641124</v>
      </c>
      <c r="I21" s="85">
        <v>12.11566102077051</v>
      </c>
      <c r="J21" s="85">
        <v>12.895377128953772</v>
      </c>
      <c r="K21" s="85">
        <v>17.005326494377591</v>
      </c>
      <c r="L21" s="197">
        <v>100</v>
      </c>
      <c r="M21" s="243" t="s">
        <v>26</v>
      </c>
      <c r="N21" s="27"/>
    </row>
    <row r="22" spans="1:14" ht="12" customHeight="1">
      <c r="A22" s="300">
        <v>2009</v>
      </c>
      <c r="B22" s="85">
        <v>1.9557798466699539</v>
      </c>
      <c r="C22" s="85">
        <v>5.7793632839312812</v>
      </c>
      <c r="D22" s="85">
        <v>8.1498883378288234</v>
      </c>
      <c r="E22" s="85">
        <v>19.72214971431886</v>
      </c>
      <c r="F22" s="85">
        <v>1.9760820596111641</v>
      </c>
      <c r="G22" s="85">
        <v>6.0722952135116062</v>
      </c>
      <c r="H22" s="85">
        <v>12.263503388536016</v>
      </c>
      <c r="I22" s="85">
        <v>12.92187515105813</v>
      </c>
      <c r="J22" s="85">
        <v>13.241876697893403</v>
      </c>
      <c r="K22" s="85">
        <v>17.917186306640755</v>
      </c>
      <c r="L22" s="197">
        <v>100</v>
      </c>
      <c r="M22" s="243" t="s">
        <v>26</v>
      </c>
      <c r="N22" s="27"/>
    </row>
    <row r="23" spans="1:14" ht="12" customHeight="1">
      <c r="A23" s="300">
        <v>2010</v>
      </c>
      <c r="B23" s="85">
        <v>1.9888608375570931</v>
      </c>
      <c r="C23" s="85">
        <v>5.4404594422710018</v>
      </c>
      <c r="D23" s="85">
        <v>7.8745013393975603</v>
      </c>
      <c r="E23" s="85">
        <v>19.558095164678448</v>
      </c>
      <c r="F23" s="85">
        <v>1.8857561332845112</v>
      </c>
      <c r="G23" s="85">
        <v>6.027289020794389</v>
      </c>
      <c r="H23" s="85">
        <v>12.456397309641737</v>
      </c>
      <c r="I23" s="85">
        <v>13.309179209466363</v>
      </c>
      <c r="J23" s="85">
        <v>13.216674054231149</v>
      </c>
      <c r="K23" s="85">
        <v>18.242787488677756</v>
      </c>
      <c r="L23" s="197">
        <v>100</v>
      </c>
      <c r="M23" s="243" t="s">
        <v>26</v>
      </c>
      <c r="N23" s="27"/>
    </row>
    <row r="24" spans="1:14" ht="12" customHeight="1">
      <c r="A24" s="300">
        <v>2011</v>
      </c>
      <c r="B24" s="85">
        <v>2.2378492515365185</v>
      </c>
      <c r="C24" s="85">
        <v>5.3174842577580028</v>
      </c>
      <c r="D24" s="85">
        <v>7.9342784962859625</v>
      </c>
      <c r="E24" s="85">
        <v>19.66177745937182</v>
      </c>
      <c r="F24" s="85">
        <v>1.8457071754458734</v>
      </c>
      <c r="G24" s="85">
        <v>6.0433241582142454</v>
      </c>
      <c r="H24" s="85">
        <v>12.811545567663361</v>
      </c>
      <c r="I24" s="85">
        <v>13.328117340975076</v>
      </c>
      <c r="J24" s="85">
        <v>13.3139776026545</v>
      </c>
      <c r="K24" s="85">
        <v>17.505938690094641</v>
      </c>
      <c r="L24" s="197">
        <v>100</v>
      </c>
      <c r="M24" s="243" t="s">
        <v>26</v>
      </c>
      <c r="N24" s="27"/>
    </row>
    <row r="25" spans="1:14" ht="12" customHeight="1">
      <c r="A25" s="300">
        <v>2012</v>
      </c>
      <c r="B25" s="85">
        <v>2.4812463935372184</v>
      </c>
      <c r="C25" s="85">
        <v>5.350845858635819</v>
      </c>
      <c r="D25" s="85">
        <v>7.9758927998974158</v>
      </c>
      <c r="E25" s="85">
        <v>19.710750235851219</v>
      </c>
      <c r="F25" s="85">
        <v>1.8080400076937873</v>
      </c>
      <c r="G25" s="85">
        <v>6.0616052537575902</v>
      </c>
      <c r="H25" s="85">
        <v>13.106916165196605</v>
      </c>
      <c r="I25" s="85">
        <v>13.252548567032123</v>
      </c>
      <c r="J25" s="85">
        <v>13.487941820313429</v>
      </c>
      <c r="K25" s="85">
        <v>16.764212898084796</v>
      </c>
      <c r="L25" s="197">
        <v>100</v>
      </c>
      <c r="M25" s="243" t="s">
        <v>26</v>
      </c>
      <c r="N25" s="27"/>
    </row>
    <row r="26" spans="1:14" ht="12" customHeight="1">
      <c r="A26" s="300">
        <v>2013</v>
      </c>
      <c r="B26" s="85">
        <v>2.5709661354581677</v>
      </c>
      <c r="C26" s="85">
        <v>5.4514086511098467</v>
      </c>
      <c r="D26" s="85">
        <v>7.7947140011383045</v>
      </c>
      <c r="E26" s="85">
        <v>19.716669038133183</v>
      </c>
      <c r="F26" s="85">
        <v>1.7901607854297099</v>
      </c>
      <c r="G26" s="85">
        <v>6.0837009106431426</v>
      </c>
      <c r="H26" s="85">
        <v>13.26479795105293</v>
      </c>
      <c r="I26" s="85">
        <v>13.217665054069435</v>
      </c>
      <c r="J26" s="85">
        <v>13.698776323278317</v>
      </c>
      <c r="K26" s="85">
        <v>16.411141149686966</v>
      </c>
      <c r="L26" s="197">
        <v>100</v>
      </c>
      <c r="M26" s="243" t="s">
        <v>26</v>
      </c>
      <c r="N26" s="27"/>
    </row>
    <row r="27" spans="1:14" s="44" customFormat="1" ht="12" customHeight="1">
      <c r="A27" s="300">
        <v>2014</v>
      </c>
      <c r="B27" s="85">
        <v>2.6833369260616511</v>
      </c>
      <c r="C27" s="85">
        <v>5.6193145074369486</v>
      </c>
      <c r="D27" s="85">
        <v>7.6576848458719553</v>
      </c>
      <c r="E27" s="85">
        <v>19.755119637852985</v>
      </c>
      <c r="F27" s="85">
        <v>1.7434791981030393</v>
      </c>
      <c r="G27" s="85">
        <v>6.0409571028238842</v>
      </c>
      <c r="H27" s="85">
        <v>13.490838542789394</v>
      </c>
      <c r="I27" s="85">
        <v>13.120068980383703</v>
      </c>
      <c r="J27" s="85">
        <v>13.81159732701013</v>
      </c>
      <c r="K27" s="85">
        <v>16.077602931666306</v>
      </c>
      <c r="L27" s="197">
        <v>100</v>
      </c>
      <c r="M27" s="243" t="s">
        <v>26</v>
      </c>
      <c r="N27" s="45"/>
    </row>
    <row r="28" spans="1:14" s="195" customFormat="1" ht="12" customHeight="1">
      <c r="A28" s="300">
        <v>2015</v>
      </c>
      <c r="B28" s="85">
        <v>2.2949189954253266</v>
      </c>
      <c r="C28" s="85">
        <v>5.7608869642872182</v>
      </c>
      <c r="D28" s="85">
        <v>7.4113077836845083</v>
      </c>
      <c r="E28" s="85">
        <v>19.948271649662587</v>
      </c>
      <c r="F28" s="85">
        <v>1.6933873644658246</v>
      </c>
      <c r="G28" s="85">
        <v>6.0574403733877009</v>
      </c>
      <c r="H28" s="85">
        <v>13.629662080760255</v>
      </c>
      <c r="I28" s="85">
        <v>13.286772201487821</v>
      </c>
      <c r="J28" s="85">
        <v>14.005408729790981</v>
      </c>
      <c r="K28" s="85">
        <v>15.911943857047778</v>
      </c>
      <c r="L28" s="197">
        <v>100</v>
      </c>
      <c r="M28" s="243" t="s">
        <v>26</v>
      </c>
      <c r="N28" s="196"/>
    </row>
    <row r="29" spans="1:14" s="200" customFormat="1" ht="12" customHeight="1">
      <c r="A29" s="300">
        <v>2016</v>
      </c>
      <c r="B29" s="85">
        <v>1.7748820489777577</v>
      </c>
      <c r="C29" s="85">
        <v>5.8297344749827333</v>
      </c>
      <c r="D29" s="85">
        <v>7.0504339432670138</v>
      </c>
      <c r="E29" s="85">
        <v>19.988017673930951</v>
      </c>
      <c r="F29" s="85">
        <v>1.690007239322</v>
      </c>
      <c r="G29" s="85">
        <v>6.1276284147549029</v>
      </c>
      <c r="H29" s="85">
        <v>13.733077044692413</v>
      </c>
      <c r="I29" s="85">
        <v>13.525050550438102</v>
      </c>
      <c r="J29" s="85">
        <v>14.26229644607537</v>
      </c>
      <c r="K29" s="85">
        <v>16.018872163558747</v>
      </c>
      <c r="L29" s="197">
        <v>100</v>
      </c>
      <c r="M29" s="243" t="s">
        <v>26</v>
      </c>
      <c r="N29" s="196"/>
    </row>
    <row r="30" spans="1:14" s="200" customFormat="1" ht="12" customHeight="1">
      <c r="A30" s="300">
        <v>2017</v>
      </c>
      <c r="B30" s="85">
        <v>1.8148968697116601</v>
      </c>
      <c r="C30" s="85">
        <v>5.823202884214485</v>
      </c>
      <c r="D30" s="85">
        <v>6.9742726105901678</v>
      </c>
      <c r="E30" s="85">
        <v>19.90009892005461</v>
      </c>
      <c r="F30" s="85">
        <v>1.6669255483522862</v>
      </c>
      <c r="G30" s="85">
        <v>6.2213356659935739</v>
      </c>
      <c r="H30" s="85">
        <v>13.798121336483513</v>
      </c>
      <c r="I30" s="85">
        <v>13.623989339524693</v>
      </c>
      <c r="J30" s="85">
        <v>14.283728877298257</v>
      </c>
      <c r="K30" s="85">
        <v>15.89342794777675</v>
      </c>
      <c r="L30" s="197">
        <v>100</v>
      </c>
      <c r="M30" s="243" t="s">
        <v>26</v>
      </c>
      <c r="N30" s="196"/>
    </row>
    <row r="31" spans="1:14" s="200" customFormat="1" ht="12" customHeight="1">
      <c r="A31" s="300">
        <v>2018</v>
      </c>
      <c r="B31" s="85">
        <v>1.9675168085344235</v>
      </c>
      <c r="C31" s="85">
        <v>5.9089384671894214</v>
      </c>
      <c r="D31" s="85">
        <v>7.0460098695242497</v>
      </c>
      <c r="E31" s="85">
        <v>19.74703355318843</v>
      </c>
      <c r="F31" s="85">
        <v>1.6433236980372745</v>
      </c>
      <c r="G31" s="85">
        <v>6.2195569893160005</v>
      </c>
      <c r="H31" s="85">
        <v>13.961863391730681</v>
      </c>
      <c r="I31" s="85">
        <v>13.565804813389338</v>
      </c>
      <c r="J31" s="85">
        <v>14.317996710158582</v>
      </c>
      <c r="K31" s="85">
        <v>15.6219556989316</v>
      </c>
      <c r="L31" s="197">
        <v>100</v>
      </c>
      <c r="M31" s="243" t="s">
        <v>26</v>
      </c>
      <c r="N31" s="196"/>
    </row>
    <row r="32" spans="1:14" s="200" customFormat="1" ht="12" customHeight="1">
      <c r="A32" s="300">
        <v>2019</v>
      </c>
      <c r="B32" s="85">
        <v>1.9440282200162327</v>
      </c>
      <c r="C32" s="85">
        <v>6.0443591184366614</v>
      </c>
      <c r="D32" s="85">
        <v>7.083879627895362</v>
      </c>
      <c r="E32" s="85">
        <v>19.524567646875195</v>
      </c>
      <c r="F32" s="85">
        <v>1.6427857900980207</v>
      </c>
      <c r="G32" s="85">
        <v>6.2620965224449012</v>
      </c>
      <c r="H32" s="85">
        <v>14.091278017106823</v>
      </c>
      <c r="I32" s="85">
        <v>13.595710807267277</v>
      </c>
      <c r="J32" s="85">
        <v>14.378472872572893</v>
      </c>
      <c r="K32" s="85">
        <v>15.432821377286633</v>
      </c>
      <c r="L32" s="197">
        <v>100</v>
      </c>
      <c r="M32" s="243" t="s">
        <v>26</v>
      </c>
      <c r="N32" s="196"/>
    </row>
    <row r="33" spans="1:14" s="589" customFormat="1" ht="12" customHeight="1">
      <c r="A33" s="300">
        <v>2020</v>
      </c>
      <c r="B33" s="85">
        <v>1.5608452677713149</v>
      </c>
      <c r="C33" s="85">
        <v>6.007136223666846</v>
      </c>
      <c r="D33" s="85">
        <v>7.0873454225524224</v>
      </c>
      <c r="E33" s="85">
        <v>20.032748423676622</v>
      </c>
      <c r="F33" s="85">
        <v>1.6284601723772749</v>
      </c>
      <c r="G33" s="85">
        <v>6.5496847353243073</v>
      </c>
      <c r="H33" s="85">
        <v>14.416638154357496</v>
      </c>
      <c r="I33" s="85">
        <v>13.848021245743523</v>
      </c>
      <c r="J33" s="85">
        <v>12.853348974371507</v>
      </c>
      <c r="K33" s="85">
        <v>16.015771380158693</v>
      </c>
      <c r="L33" s="197">
        <v>100</v>
      </c>
      <c r="M33" s="588"/>
      <c r="N33" s="590"/>
    </row>
    <row r="34" spans="1:14" s="589" customFormat="1" ht="12" customHeight="1">
      <c r="A34" s="300">
        <v>2021</v>
      </c>
      <c r="B34" s="85">
        <v>1.4187128619486278</v>
      </c>
      <c r="C34" s="85">
        <v>5.7982519571163582</v>
      </c>
      <c r="D34" s="85">
        <v>6.8892067783821176</v>
      </c>
      <c r="E34" s="85">
        <v>20.152796554217627</v>
      </c>
      <c r="F34" s="85">
        <v>1.6372182224038734</v>
      </c>
      <c r="G34" s="85">
        <v>6.5512308611311978</v>
      </c>
      <c r="H34" s="85">
        <v>14.980193039268086</v>
      </c>
      <c r="I34" s="85">
        <v>13.656585028452858</v>
      </c>
      <c r="J34" s="85">
        <v>13.484453107806457</v>
      </c>
      <c r="K34" s="85">
        <v>15.431351589272801</v>
      </c>
      <c r="L34" s="197">
        <v>100</v>
      </c>
      <c r="M34" s="588"/>
      <c r="N34" s="590"/>
    </row>
    <row r="35" spans="1:14" ht="12" customHeight="1">
      <c r="A35" s="301">
        <v>2022</v>
      </c>
      <c r="B35" s="253">
        <v>1.4904967827262865</v>
      </c>
      <c r="C35" s="254">
        <v>5.8000089162320005</v>
      </c>
      <c r="D35" s="254">
        <v>6.8863031816087856</v>
      </c>
      <c r="E35" s="254">
        <v>20.126164682805044</v>
      </c>
      <c r="F35" s="254">
        <v>1.7119165440684765</v>
      </c>
      <c r="G35" s="254">
        <v>6.5370840949281499</v>
      </c>
      <c r="H35" s="254">
        <v>15.40947795461638</v>
      </c>
      <c r="I35" s="254">
        <v>13.396638580535866</v>
      </c>
      <c r="J35" s="254">
        <v>13.814215445885903</v>
      </c>
      <c r="K35" s="339">
        <v>14.827693816593108</v>
      </c>
      <c r="L35" s="87">
        <v>100</v>
      </c>
      <c r="M35" s="243" t="s">
        <v>26</v>
      </c>
    </row>
    <row r="36" spans="1:14" s="805" customFormat="1" ht="48.75" customHeight="1">
      <c r="A36" s="800" t="s">
        <v>267</v>
      </c>
      <c r="B36" s="800"/>
      <c r="C36" s="800"/>
      <c r="D36" s="800"/>
      <c r="E36" s="800"/>
      <c r="F36" s="800"/>
      <c r="G36" s="800"/>
      <c r="H36" s="800"/>
      <c r="I36" s="800"/>
      <c r="J36" s="800"/>
      <c r="K36" s="800"/>
      <c r="L36" s="800"/>
      <c r="M36" s="800"/>
      <c r="N36" s="800"/>
    </row>
    <row r="37" spans="1:14" s="801" customFormat="1" ht="18" customHeight="1">
      <c r="A37" s="801" t="s">
        <v>546</v>
      </c>
    </row>
    <row r="38" spans="1:14">
      <c r="A38" s="806" t="s">
        <v>209</v>
      </c>
      <c r="B38" s="806"/>
      <c r="C38" s="806"/>
      <c r="D38" s="806"/>
      <c r="E38" s="806"/>
      <c r="F38" s="806"/>
      <c r="G38" s="806"/>
      <c r="H38" s="806"/>
      <c r="I38" s="806"/>
      <c r="J38" s="806"/>
      <c r="K38" s="806"/>
      <c r="L38" s="806"/>
    </row>
    <row r="39" spans="1:14" ht="13.2" hidden="1" customHeight="1"/>
    <row r="40" spans="1:14" ht="13.2" hidden="1" customHeight="1"/>
    <row r="41" spans="1:14" ht="13.2" hidden="1" customHeight="1"/>
    <row r="42" spans="1:14" ht="13.2" hidden="1" customHeight="1"/>
    <row r="43" spans="1:14" ht="13.2" hidden="1" customHeight="1"/>
    <row r="44" spans="1:14" ht="13.2" hidden="1" customHeight="1"/>
    <row r="45" spans="1:14" ht="13.2" hidden="1" customHeight="1"/>
    <row r="46" spans="1:14" ht="13.2" hidden="1" customHeight="1"/>
    <row r="47" spans="1:14" ht="13.2" hidden="1" customHeight="1"/>
    <row r="48" spans="1:14" ht="13.2" hidden="1" customHeight="1"/>
    <row r="49" ht="13.2" hidden="1" customHeight="1"/>
    <row r="50" ht="13.2" hidden="1" customHeight="1"/>
    <row r="51" ht="13.2" hidden="1" customHeight="1"/>
    <row r="52" ht="13.2" hidden="1" customHeight="1"/>
    <row r="53" ht="13.2" hidden="1" customHeight="1"/>
    <row r="54" ht="13.2" hidden="1" customHeight="1"/>
    <row r="55" ht="13.2" hidden="1" customHeight="1"/>
    <row r="56" ht="13.2" hidden="1" customHeight="1"/>
    <row r="57" ht="13.2" hidden="1" customHeight="1"/>
  </sheetData>
  <mergeCells count="4">
    <mergeCell ref="A1:L1"/>
    <mergeCell ref="A36:XFD36"/>
    <mergeCell ref="A38:L38"/>
    <mergeCell ref="A37:XFD37"/>
  </mergeCells>
  <hyperlinks>
    <hyperlink ref="A37:XFD37" location="'Table of Contents'!A1" display="Back to Table of Contents" xr:uid="{CA6CFE3F-03D5-4FB5-BC73-3DCF9C0E7DBF}"/>
  </hyperlinks>
  <pageMargins left="0.7" right="0.7" top="0.75" bottom="0.75" header="0.3" footer="0.3"/>
  <pageSetup scale="9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59"/>
  <sheetViews>
    <sheetView showGridLines="0" zoomScale="110" zoomScaleNormal="110" workbookViewId="0">
      <selection sqref="A1:C1"/>
    </sheetView>
  </sheetViews>
  <sheetFormatPr defaultColWidth="0" defaultRowHeight="12.6" zeroHeight="1"/>
  <cols>
    <col min="1" max="2" width="10.68359375" style="48" customWidth="1"/>
    <col min="3" max="3" width="10.68359375" style="59" customWidth="1"/>
    <col min="4" max="4" width="9.1015625" style="19" hidden="1" customWidth="1"/>
    <col min="5" max="5" width="12.68359375" style="19" hidden="1" customWidth="1"/>
    <col min="6" max="6" width="18.3125" style="19" hidden="1" customWidth="1"/>
    <col min="7" max="12" width="0" style="19" hidden="1" customWidth="1"/>
    <col min="13" max="16384" width="9.1015625" style="19" hidden="1"/>
  </cols>
  <sheetData>
    <row r="1" spans="1:12" ht="42.75" customHeight="1">
      <c r="A1" s="790" t="s">
        <v>428</v>
      </c>
      <c r="B1" s="790"/>
      <c r="C1" s="790"/>
      <c r="D1" s="7"/>
      <c r="E1" s="7"/>
      <c r="F1" s="7"/>
      <c r="G1" s="7"/>
      <c r="H1" s="7"/>
      <c r="I1" s="7"/>
      <c r="J1" s="7"/>
      <c r="K1" s="7"/>
      <c r="L1" s="7"/>
    </row>
    <row r="2" spans="1:12" ht="45" customHeight="1">
      <c r="A2" s="52" t="s">
        <v>138</v>
      </c>
      <c r="B2" s="52" t="s">
        <v>268</v>
      </c>
      <c r="C2" s="52" t="s">
        <v>269</v>
      </c>
      <c r="E2" s="28"/>
      <c r="F2" s="29"/>
    </row>
    <row r="3" spans="1:12" ht="12" customHeight="1">
      <c r="A3" s="340">
        <v>1991</v>
      </c>
      <c r="B3" s="117">
        <v>311370.40000000002</v>
      </c>
      <c r="C3" s="118">
        <v>4.5999999999999999E-2</v>
      </c>
      <c r="E3" s="28"/>
      <c r="F3" s="28"/>
    </row>
    <row r="4" spans="1:12" ht="12" customHeight="1">
      <c r="A4" s="340">
        <v>1992</v>
      </c>
      <c r="B4" s="117">
        <v>336646</v>
      </c>
      <c r="C4" s="118">
        <v>8.1175346147225325E-2</v>
      </c>
      <c r="E4" s="28"/>
      <c r="F4" s="28"/>
    </row>
    <row r="5" spans="1:12" ht="12" customHeight="1">
      <c r="A5" s="340">
        <v>1993</v>
      </c>
      <c r="B5" s="117">
        <v>356399.2</v>
      </c>
      <c r="C5" s="118">
        <v>5.8676473209246627E-2</v>
      </c>
      <c r="E5" s="28"/>
      <c r="F5" s="28"/>
    </row>
    <row r="6" spans="1:12" ht="12" customHeight="1">
      <c r="A6" s="340">
        <v>1994</v>
      </c>
      <c r="B6" s="117">
        <v>376613.6</v>
      </c>
      <c r="C6" s="118">
        <v>5.6718421365704375E-2</v>
      </c>
      <c r="E6" s="28"/>
      <c r="F6" s="28"/>
    </row>
    <row r="7" spans="1:12" ht="12" customHeight="1">
      <c r="A7" s="340">
        <v>1995</v>
      </c>
      <c r="B7" s="117">
        <v>402805.3</v>
      </c>
      <c r="C7" s="118">
        <v>6.9545284610008862E-2</v>
      </c>
      <c r="E7" s="28"/>
      <c r="F7" s="28"/>
    </row>
    <row r="8" spans="1:12" ht="12" customHeight="1">
      <c r="A8" s="340">
        <v>1996</v>
      </c>
      <c r="B8" s="117">
        <v>433164.9</v>
      </c>
      <c r="C8" s="118">
        <v>7.5370408482708706E-2</v>
      </c>
      <c r="E8" s="28"/>
      <c r="F8" s="28"/>
    </row>
    <row r="9" spans="1:12" ht="12" customHeight="1">
      <c r="A9" s="340">
        <v>1997</v>
      </c>
      <c r="B9" s="117">
        <v>472178.4</v>
      </c>
      <c r="C9" s="118">
        <v>9.0066161870456352E-2</v>
      </c>
      <c r="E9" s="28"/>
      <c r="F9" s="28"/>
    </row>
    <row r="10" spans="1:12" ht="12" customHeight="1">
      <c r="A10" s="340" t="s">
        <v>550</v>
      </c>
      <c r="B10" s="117">
        <v>515146.6</v>
      </c>
      <c r="C10" s="118">
        <v>9.0999927146180326E-2</v>
      </c>
      <c r="E10" s="28"/>
      <c r="F10" s="28"/>
    </row>
    <row r="11" spans="1:12" ht="12" customHeight="1">
      <c r="A11" s="340" t="s">
        <v>551</v>
      </c>
      <c r="B11" s="117">
        <v>545418.19999999995</v>
      </c>
      <c r="C11" s="118">
        <v>5.876307831595895E-2</v>
      </c>
      <c r="E11" s="28"/>
      <c r="F11" s="28"/>
    </row>
    <row r="12" spans="1:12" ht="12" customHeight="1">
      <c r="A12" s="340" t="s">
        <v>552</v>
      </c>
      <c r="B12" s="117">
        <v>594466</v>
      </c>
      <c r="C12" s="118">
        <v>8.9926958799688039E-2</v>
      </c>
      <c r="E12" s="28"/>
      <c r="F12" s="28"/>
    </row>
    <row r="13" spans="1:12" ht="12" customHeight="1">
      <c r="A13" s="340" t="s">
        <v>553</v>
      </c>
      <c r="B13" s="117">
        <v>631990.80000000005</v>
      </c>
      <c r="C13" s="118">
        <v>6.3123542809849553E-2</v>
      </c>
      <c r="E13" s="28"/>
      <c r="F13" s="28"/>
    </row>
    <row r="14" spans="1:12" ht="12" customHeight="1">
      <c r="A14" s="340" t="s">
        <v>554</v>
      </c>
      <c r="B14" s="117">
        <v>640381.6</v>
      </c>
      <c r="C14" s="118">
        <v>1.3276775547998332E-2</v>
      </c>
      <c r="E14" s="28"/>
      <c r="F14" s="28"/>
    </row>
    <row r="15" spans="1:12" ht="12" customHeight="1">
      <c r="A15" s="340" t="s">
        <v>555</v>
      </c>
      <c r="B15" s="117">
        <v>665861.1</v>
      </c>
      <c r="C15" s="118">
        <v>3.9787995157887002E-2</v>
      </c>
      <c r="E15" s="28"/>
      <c r="F15" s="28"/>
    </row>
    <row r="16" spans="1:12" ht="12" customHeight="1">
      <c r="A16" s="340" t="s">
        <v>556</v>
      </c>
      <c r="B16" s="117">
        <v>698584.4</v>
      </c>
      <c r="C16" s="118">
        <v>4.914433355545178E-2</v>
      </c>
      <c r="E16" s="28"/>
      <c r="F16" s="28"/>
    </row>
    <row r="17" spans="1:6" ht="12" customHeight="1">
      <c r="A17" s="340" t="s">
        <v>557</v>
      </c>
      <c r="B17" s="117">
        <v>757968.6</v>
      </c>
      <c r="C17" s="118">
        <v>8.500647881630341E-2</v>
      </c>
      <c r="E17" s="28"/>
      <c r="F17" s="28"/>
    </row>
    <row r="18" spans="1:6" ht="12" customHeight="1">
      <c r="A18" s="340" t="s">
        <v>558</v>
      </c>
      <c r="B18" s="117">
        <v>832292.1</v>
      </c>
      <c r="C18" s="118">
        <v>9.8056172775494943E-2</v>
      </c>
      <c r="E18" s="28"/>
      <c r="F18" s="28"/>
    </row>
    <row r="19" spans="1:6" ht="12" customHeight="1">
      <c r="A19" s="340" t="s">
        <v>559</v>
      </c>
      <c r="B19" s="117">
        <v>883810.4</v>
      </c>
      <c r="C19" s="118">
        <v>6.1899301939787765E-2</v>
      </c>
      <c r="E19" s="28"/>
      <c r="F19" s="28"/>
    </row>
    <row r="20" spans="1:6" ht="12" customHeight="1">
      <c r="A20" s="340" t="s">
        <v>560</v>
      </c>
      <c r="B20" s="117">
        <v>971051.2</v>
      </c>
      <c r="C20" s="118">
        <v>9.8709859037639625E-2</v>
      </c>
      <c r="E20" s="28"/>
      <c r="F20" s="28"/>
    </row>
    <row r="21" spans="1:6" ht="12" customHeight="1">
      <c r="A21" s="340" t="s">
        <v>561</v>
      </c>
      <c r="B21" s="117">
        <v>924343.9</v>
      </c>
      <c r="C21" s="118">
        <v>-4.8099729447839579E-2</v>
      </c>
      <c r="E21" s="28"/>
      <c r="F21" s="28"/>
    </row>
    <row r="22" spans="1:6" ht="12" customHeight="1">
      <c r="A22" s="340" t="s">
        <v>562</v>
      </c>
      <c r="B22" s="117">
        <v>985165.1</v>
      </c>
      <c r="C22" s="118">
        <v>6.5799319928437905E-2</v>
      </c>
      <c r="E22" s="28"/>
      <c r="F22" s="28"/>
    </row>
    <row r="23" spans="1:6" ht="12" customHeight="1">
      <c r="A23" s="340" t="s">
        <v>563</v>
      </c>
      <c r="B23" s="117">
        <v>1077403.3</v>
      </c>
      <c r="C23" s="118">
        <v>9.3627149398613607E-2</v>
      </c>
      <c r="E23" s="28"/>
      <c r="F23" s="30"/>
    </row>
    <row r="24" spans="1:6" ht="12" customHeight="1">
      <c r="A24" s="340" t="s">
        <v>564</v>
      </c>
      <c r="B24" s="117">
        <v>1152725.2</v>
      </c>
      <c r="C24" s="118">
        <v>6.9910589655702626E-2</v>
      </c>
      <c r="E24" s="28"/>
      <c r="F24" s="30"/>
    </row>
    <row r="25" spans="1:6" ht="12" customHeight="1">
      <c r="A25" s="256" t="s">
        <v>565</v>
      </c>
      <c r="B25" s="117">
        <v>1184840.5</v>
      </c>
      <c r="C25" s="118">
        <v>2.7860326121091239E-2</v>
      </c>
      <c r="E25" s="28"/>
    </row>
    <row r="26" spans="1:6" s="46" customFormat="1" ht="12" customHeight="1">
      <c r="A26" s="256" t="s">
        <v>566</v>
      </c>
      <c r="B26" s="117">
        <v>1274636.8999999999</v>
      </c>
      <c r="C26" s="118">
        <v>7.5787753710309547E-2</v>
      </c>
      <c r="E26" s="47"/>
    </row>
    <row r="27" spans="1:6" s="198" customFormat="1" ht="12" customHeight="1">
      <c r="A27" s="256" t="s">
        <v>567</v>
      </c>
      <c r="B27" s="117">
        <v>1300510.1000000001</v>
      </c>
      <c r="C27" s="118">
        <v>2.0298486572921437E-2</v>
      </c>
      <c r="E27" s="199"/>
    </row>
    <row r="28" spans="1:6" s="200" customFormat="1" ht="12" customHeight="1">
      <c r="A28" s="256" t="s">
        <v>568</v>
      </c>
      <c r="B28" s="117">
        <v>1296480.8</v>
      </c>
      <c r="C28" s="118">
        <v>-3.0982458344614994E-3</v>
      </c>
      <c r="E28" s="199"/>
    </row>
    <row r="29" spans="1:6" s="200" customFormat="1" ht="12" customHeight="1">
      <c r="A29" s="256" t="s">
        <v>569</v>
      </c>
      <c r="B29" s="117">
        <v>1387922.6</v>
      </c>
      <c r="C29" s="118">
        <v>7.0530778396409755E-2</v>
      </c>
      <c r="E29" s="199"/>
    </row>
    <row r="30" spans="1:6" ht="12" customHeight="1">
      <c r="A30" s="256" t="s">
        <v>570</v>
      </c>
      <c r="B30" s="117">
        <v>1482714.1</v>
      </c>
      <c r="C30" s="118">
        <v>6.8297396411010292E-2</v>
      </c>
      <c r="E30" s="31"/>
    </row>
    <row r="31" spans="1:6" s="200" customFormat="1" ht="12" customHeight="1">
      <c r="A31" s="256" t="s">
        <v>571</v>
      </c>
      <c r="B31" s="117">
        <v>1560503.5</v>
      </c>
      <c r="C31" s="118">
        <v>5.2464193872574505E-2</v>
      </c>
      <c r="E31" s="31"/>
    </row>
    <row r="32" spans="1:6" s="589" customFormat="1" ht="12" customHeight="1">
      <c r="A32" s="256" t="s">
        <v>572</v>
      </c>
      <c r="B32" s="117">
        <v>1624525.8</v>
      </c>
      <c r="C32" s="118">
        <v>4.1026694268869068E-2</v>
      </c>
      <c r="E32" s="591"/>
    </row>
    <row r="33" spans="1:5" s="589" customFormat="1" ht="12" customHeight="1">
      <c r="A33" s="256">
        <v>2021</v>
      </c>
      <c r="B33" s="117">
        <v>1767681.7</v>
      </c>
      <c r="C33" s="118">
        <v>8.8121653715810488E-2</v>
      </c>
      <c r="E33" s="591"/>
    </row>
    <row r="34" spans="1:5" s="200" customFormat="1" ht="12" customHeight="1">
      <c r="A34" s="252">
        <v>2022</v>
      </c>
      <c r="B34" s="583">
        <v>1861396</v>
      </c>
      <c r="C34" s="580">
        <v>5.2999999999999999E-2</v>
      </c>
      <c r="E34" s="31"/>
    </row>
    <row r="35" spans="1:5" ht="24" customHeight="1">
      <c r="A35" s="807" t="s">
        <v>270</v>
      </c>
      <c r="B35" s="807"/>
      <c r="C35" s="807"/>
    </row>
    <row r="36" spans="1:5" s="200" customFormat="1" ht="15" customHeight="1">
      <c r="A36" s="738" t="s">
        <v>546</v>
      </c>
      <c r="B36" s="738"/>
      <c r="C36" s="738"/>
    </row>
    <row r="37" spans="1:5">
      <c r="A37" s="743" t="s">
        <v>209</v>
      </c>
      <c r="B37" s="743"/>
      <c r="C37" s="743"/>
    </row>
    <row r="38" spans="1:5" hidden="1">
      <c r="A38" s="10"/>
      <c r="B38" s="79"/>
      <c r="C38" s="12"/>
    </row>
    <row r="39" spans="1:5" hidden="1">
      <c r="A39" s="10"/>
      <c r="B39" s="79"/>
      <c r="C39" s="12"/>
    </row>
    <row r="40" spans="1:5" hidden="1">
      <c r="A40" s="10"/>
      <c r="B40" s="79"/>
      <c r="C40" s="12"/>
    </row>
    <row r="41" spans="1:5" hidden="1">
      <c r="A41" s="10"/>
      <c r="B41" s="79"/>
      <c r="C41" s="12"/>
    </row>
    <row r="42" spans="1:5" hidden="1">
      <c r="A42" s="10"/>
      <c r="B42" s="79"/>
      <c r="C42" s="12"/>
    </row>
    <row r="43" spans="1:5" hidden="1">
      <c r="A43" s="10"/>
      <c r="B43" s="79"/>
      <c r="C43" s="12"/>
    </row>
    <row r="44" spans="1:5" hidden="1">
      <c r="A44" s="10"/>
      <c r="B44" s="88"/>
      <c r="C44" s="12"/>
    </row>
    <row r="45" spans="1:5" hidden="1">
      <c r="A45" s="10"/>
      <c r="B45" s="88"/>
      <c r="C45" s="12"/>
    </row>
    <row r="46" spans="1:5" hidden="1">
      <c r="A46" s="10"/>
      <c r="B46" s="88"/>
      <c r="C46" s="12"/>
    </row>
    <row r="47" spans="1:5" hidden="1">
      <c r="A47" s="10"/>
      <c r="B47" s="88"/>
      <c r="C47" s="12"/>
    </row>
    <row r="48" spans="1:5" hidden="1">
      <c r="A48" s="10"/>
      <c r="B48" s="88"/>
      <c r="C48" s="12"/>
    </row>
    <row r="49" spans="1:3" hidden="1">
      <c r="A49" s="10"/>
      <c r="B49" s="88"/>
      <c r="C49" s="12"/>
    </row>
    <row r="50" spans="1:3" hidden="1">
      <c r="A50" s="10"/>
      <c r="B50" s="88"/>
      <c r="C50" s="12"/>
    </row>
    <row r="51" spans="1:3" hidden="1">
      <c r="A51" s="10"/>
      <c r="B51" s="88"/>
      <c r="C51" s="15"/>
    </row>
    <row r="52" spans="1:3" hidden="1">
      <c r="A52" s="10"/>
      <c r="B52" s="88"/>
      <c r="C52" s="10"/>
    </row>
    <row r="53" spans="1:3" hidden="1">
      <c r="A53" s="10"/>
      <c r="B53" s="88"/>
      <c r="C53" s="89"/>
    </row>
    <row r="54" spans="1:3" hidden="1">
      <c r="A54" s="10"/>
      <c r="B54" s="79"/>
      <c r="C54" s="10"/>
    </row>
    <row r="55" spans="1:3" hidden="1">
      <c r="A55" s="13"/>
      <c r="B55" s="79"/>
      <c r="C55" s="10"/>
    </row>
    <row r="56" spans="1:3" hidden="1">
      <c r="A56" s="10"/>
      <c r="B56" s="79"/>
      <c r="C56" s="12"/>
    </row>
    <row r="57" spans="1:3" hidden="1">
      <c r="A57" s="10"/>
      <c r="B57" s="79"/>
      <c r="C57" s="12"/>
    </row>
    <row r="58" spans="1:3" hidden="1">
      <c r="A58" s="10"/>
      <c r="B58" s="79"/>
      <c r="C58" s="12"/>
    </row>
    <row r="59" spans="1:3" hidden="1">
      <c r="A59" s="796"/>
      <c r="B59" s="796"/>
      <c r="C59" s="48"/>
    </row>
  </sheetData>
  <mergeCells count="5">
    <mergeCell ref="A35:C35"/>
    <mergeCell ref="A59:B59"/>
    <mergeCell ref="A1:C1"/>
    <mergeCell ref="A37:C37"/>
    <mergeCell ref="A36:C36"/>
  </mergeCells>
  <hyperlinks>
    <hyperlink ref="A36:C36" location="'Table of Contents'!A1" display="Back to Table of Contents" xr:uid="{77461C2F-0B8B-45B0-83C6-5E5921886B2F}"/>
  </hyperlinks>
  <pageMargins left="0.7" right="0.7" top="0.75" bottom="0.75" header="0.3" footer="0.3"/>
  <pageSetup orientation="portrait" r:id="rId1"/>
  <ignoredErrors>
    <ignoredError sqref="A10:A3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38"/>
  <sheetViews>
    <sheetView showGridLines="0" zoomScale="110" zoomScaleNormal="110" workbookViewId="0">
      <selection sqref="A1:F1"/>
    </sheetView>
  </sheetViews>
  <sheetFormatPr defaultColWidth="0" defaultRowHeight="12.6" zeroHeight="1"/>
  <cols>
    <col min="1" max="6" width="10.5234375" style="48" customWidth="1"/>
    <col min="7" max="7" width="9.1015625" style="19" hidden="1" customWidth="1"/>
    <col min="8" max="8" width="7.1015625" style="19" hidden="1" customWidth="1"/>
    <col min="9" max="9" width="9.1015625" style="19" hidden="1" customWidth="1"/>
    <col min="10" max="10" width="1.68359375" style="19" hidden="1" customWidth="1"/>
    <col min="11" max="11" width="9.1015625" style="19" hidden="1" customWidth="1"/>
    <col min="12" max="12" width="1.68359375" style="19" hidden="1" customWidth="1"/>
    <col min="13" max="13" width="0" style="19" hidden="1" customWidth="1"/>
    <col min="14" max="16384" width="9.1015625" style="19" hidden="1"/>
  </cols>
  <sheetData>
    <row r="1" spans="1:13" ht="45" customHeight="1">
      <c r="A1" s="797" t="s">
        <v>271</v>
      </c>
      <c r="B1" s="797"/>
      <c r="C1" s="797"/>
      <c r="D1" s="797"/>
      <c r="E1" s="797"/>
      <c r="F1" s="797"/>
    </row>
    <row r="2" spans="1:13" ht="49.5" customHeight="1">
      <c r="A2" s="2" t="s">
        <v>138</v>
      </c>
      <c r="B2" s="2" t="s">
        <v>272</v>
      </c>
      <c r="C2" s="2" t="s">
        <v>273</v>
      </c>
      <c r="D2" s="2" t="s">
        <v>274</v>
      </c>
      <c r="E2" s="2" t="s">
        <v>275</v>
      </c>
      <c r="F2" s="2" t="s">
        <v>276</v>
      </c>
      <c r="H2" s="29"/>
      <c r="I2" s="32"/>
      <c r="J2" s="33"/>
      <c r="K2" s="32"/>
      <c r="L2" s="33"/>
      <c r="M2" s="34"/>
    </row>
    <row r="3" spans="1:13" ht="12" customHeight="1">
      <c r="A3" s="223">
        <v>1990</v>
      </c>
      <c r="B3" s="90">
        <v>17455</v>
      </c>
      <c r="C3" s="118">
        <v>6.3E-2</v>
      </c>
      <c r="D3" s="90">
        <v>19621</v>
      </c>
      <c r="E3" s="118">
        <v>5.0999999999999997E-2</v>
      </c>
      <c r="F3" s="118">
        <v>0.88960807298302835</v>
      </c>
      <c r="G3" s="27"/>
      <c r="H3" s="35"/>
      <c r="I3" s="36"/>
      <c r="J3" s="33"/>
      <c r="K3" s="24"/>
      <c r="L3" s="33"/>
      <c r="M3" s="37"/>
    </row>
    <row r="4" spans="1:13" ht="12" customHeight="1">
      <c r="A4" s="223">
        <v>1991</v>
      </c>
      <c r="B4" s="90">
        <v>17897</v>
      </c>
      <c r="C4" s="118">
        <f>B4/B3-1</f>
        <v>2.5322257232884615E-2</v>
      </c>
      <c r="D4" s="90">
        <v>20030</v>
      </c>
      <c r="E4" s="118">
        <f>D4/D3-1</f>
        <v>2.0845012996279388E-2</v>
      </c>
      <c r="F4" s="118">
        <f>B4/D4</f>
        <v>0.89350973539690459</v>
      </c>
      <c r="G4" s="27"/>
      <c r="H4" s="35"/>
      <c r="I4" s="38"/>
      <c r="J4" s="20"/>
      <c r="K4" s="25"/>
      <c r="L4" s="20"/>
      <c r="M4" s="37"/>
    </row>
    <row r="5" spans="1:13" ht="12" customHeight="1">
      <c r="A5" s="223">
        <v>1992</v>
      </c>
      <c r="B5" s="90">
        <v>18956</v>
      </c>
      <c r="C5" s="118">
        <f t="shared" ref="C5:E10" si="0">B5/B4-1</f>
        <v>5.9171928256132267E-2</v>
      </c>
      <c r="D5" s="90">
        <v>21090</v>
      </c>
      <c r="E5" s="118">
        <f t="shared" si="0"/>
        <v>5.2920619071392894E-2</v>
      </c>
      <c r="F5" s="118">
        <f t="shared" ref="F5:F10" si="1">B5/D5</f>
        <v>0.89881460407776193</v>
      </c>
      <c r="G5" s="35"/>
      <c r="H5" s="35"/>
      <c r="I5" s="38"/>
      <c r="J5" s="20"/>
      <c r="K5" s="25"/>
      <c r="L5" s="20"/>
      <c r="M5" s="37"/>
    </row>
    <row r="6" spans="1:13" ht="12" customHeight="1">
      <c r="A6" s="223">
        <v>1993</v>
      </c>
      <c r="B6" s="90">
        <v>19624</v>
      </c>
      <c r="C6" s="118">
        <f t="shared" si="0"/>
        <v>3.523950200464232E-2</v>
      </c>
      <c r="D6" s="90">
        <v>21733</v>
      </c>
      <c r="E6" s="118">
        <f t="shared" si="0"/>
        <v>3.0488383119962048E-2</v>
      </c>
      <c r="F6" s="118">
        <f t="shared" si="1"/>
        <v>0.90295863433488244</v>
      </c>
      <c r="G6" s="35"/>
      <c r="H6" s="35"/>
      <c r="I6" s="38"/>
      <c r="J6" s="20"/>
      <c r="K6" s="25"/>
      <c r="L6" s="20"/>
      <c r="M6" s="37"/>
    </row>
    <row r="7" spans="1:13" ht="12" customHeight="1">
      <c r="A7" s="223">
        <v>1994</v>
      </c>
      <c r="B7" s="90">
        <v>20287</v>
      </c>
      <c r="C7" s="118">
        <f t="shared" si="0"/>
        <v>3.3785161027313437E-2</v>
      </c>
      <c r="D7" s="90">
        <v>22575</v>
      </c>
      <c r="E7" s="118">
        <f t="shared" si="0"/>
        <v>3.8742925504992476E-2</v>
      </c>
      <c r="F7" s="118">
        <f t="shared" si="1"/>
        <v>0.89864894795127348</v>
      </c>
      <c r="G7" s="35"/>
      <c r="H7" s="35"/>
      <c r="I7" s="38"/>
      <c r="J7" s="20"/>
      <c r="K7" s="25"/>
      <c r="L7" s="20"/>
      <c r="M7" s="37"/>
    </row>
    <row r="8" spans="1:13" ht="12" customHeight="1">
      <c r="A8" s="223">
        <v>1995</v>
      </c>
      <c r="B8" s="90">
        <v>21246</v>
      </c>
      <c r="C8" s="118">
        <f t="shared" si="0"/>
        <v>4.7271651796717107E-2</v>
      </c>
      <c r="D8" s="90">
        <v>23607</v>
      </c>
      <c r="E8" s="118">
        <f t="shared" si="0"/>
        <v>4.5714285714285818E-2</v>
      </c>
      <c r="F8" s="118">
        <f t="shared" si="1"/>
        <v>0.89998729190494342</v>
      </c>
      <c r="G8" s="35"/>
      <c r="H8" s="35"/>
      <c r="I8" s="38"/>
      <c r="J8" s="20"/>
      <c r="K8" s="25"/>
      <c r="L8" s="20"/>
      <c r="M8" s="37"/>
    </row>
    <row r="9" spans="1:13" ht="12" customHeight="1">
      <c r="A9" s="223">
        <v>1996</v>
      </c>
      <c r="B9" s="90">
        <v>22397</v>
      </c>
      <c r="C9" s="118">
        <f t="shared" si="0"/>
        <v>5.4174903511249095E-2</v>
      </c>
      <c r="D9" s="90">
        <v>24771</v>
      </c>
      <c r="E9" s="118">
        <f t="shared" si="0"/>
        <v>4.9307408819417864E-2</v>
      </c>
      <c r="F9" s="118">
        <f t="shared" si="1"/>
        <v>0.9041621250656009</v>
      </c>
      <c r="G9" s="35"/>
      <c r="H9" s="35"/>
      <c r="I9" s="38"/>
      <c r="J9" s="20"/>
      <c r="K9" s="25"/>
      <c r="L9" s="20"/>
      <c r="M9" s="37"/>
    </row>
    <row r="10" spans="1:13" ht="12" customHeight="1">
      <c r="A10" s="223">
        <v>1997</v>
      </c>
      <c r="B10" s="90">
        <v>23919</v>
      </c>
      <c r="C10" s="118">
        <f t="shared" si="0"/>
        <v>6.7955529758449762E-2</v>
      </c>
      <c r="D10" s="90">
        <v>25993</v>
      </c>
      <c r="E10" s="118">
        <f t="shared" si="0"/>
        <v>4.9331880020992314E-2</v>
      </c>
      <c r="F10" s="118">
        <f t="shared" si="1"/>
        <v>0.92020928711576189</v>
      </c>
      <c r="G10" s="35"/>
      <c r="H10" s="35"/>
      <c r="I10" s="38"/>
      <c r="J10" s="20"/>
      <c r="K10" s="25"/>
      <c r="L10" s="20"/>
      <c r="M10" s="37"/>
    </row>
    <row r="11" spans="1:13" s="349" customFormat="1" ht="12" customHeight="1">
      <c r="A11" s="223">
        <v>1998</v>
      </c>
      <c r="B11" s="90">
        <v>25556</v>
      </c>
      <c r="C11" s="118">
        <v>6.8439316024917485E-2</v>
      </c>
      <c r="D11" s="90">
        <v>27557</v>
      </c>
      <c r="E11" s="118">
        <v>6.0170045781556603E-2</v>
      </c>
      <c r="F11" s="118">
        <v>0.92738687084951188</v>
      </c>
      <c r="G11" s="344"/>
      <c r="H11" s="344"/>
      <c r="I11" s="345"/>
      <c r="J11" s="346"/>
      <c r="K11" s="347"/>
      <c r="L11" s="346"/>
      <c r="M11" s="348"/>
    </row>
    <row r="12" spans="1:13" s="349" customFormat="1" ht="12" customHeight="1">
      <c r="A12" s="223">
        <v>1999</v>
      </c>
      <c r="B12" s="90">
        <v>26530</v>
      </c>
      <c r="C12" s="118">
        <v>3.81123806542496E-2</v>
      </c>
      <c r="D12" s="90">
        <v>28693</v>
      </c>
      <c r="E12" s="118">
        <v>4.1223645534709918E-2</v>
      </c>
      <c r="F12" s="118">
        <v>0.92461575994144918</v>
      </c>
      <c r="G12" s="344"/>
      <c r="H12" s="344"/>
      <c r="I12" s="345"/>
      <c r="J12" s="346"/>
      <c r="K12" s="347"/>
      <c r="L12" s="346"/>
      <c r="M12" s="348"/>
    </row>
    <row r="13" spans="1:13" s="349" customFormat="1" ht="12" customHeight="1">
      <c r="A13" s="223">
        <v>2000</v>
      </c>
      <c r="B13" s="90">
        <v>28383</v>
      </c>
      <c r="C13" s="118">
        <v>6.9845457972107061E-2</v>
      </c>
      <c r="D13" s="90">
        <v>30672</v>
      </c>
      <c r="E13" s="118">
        <v>6.8971526156205387E-2</v>
      </c>
      <c r="F13" s="118">
        <v>0.92537167449139279</v>
      </c>
      <c r="G13" s="344"/>
      <c r="H13" s="344"/>
      <c r="I13" s="345"/>
      <c r="J13" s="346"/>
      <c r="K13" s="347"/>
      <c r="L13" s="346"/>
      <c r="M13" s="348"/>
    </row>
    <row r="14" spans="1:13" s="349" customFormat="1" ht="12" customHeight="1">
      <c r="A14" s="223">
        <v>2001</v>
      </c>
      <c r="B14" s="90">
        <v>29644</v>
      </c>
      <c r="C14" s="118">
        <v>4.4428002677659117E-2</v>
      </c>
      <c r="D14" s="90">
        <v>31617</v>
      </c>
      <c r="E14" s="118">
        <v>3.0809859154929509E-2</v>
      </c>
      <c r="F14" s="118">
        <v>0.93759686244741758</v>
      </c>
      <c r="G14" s="344"/>
      <c r="H14" s="344"/>
      <c r="I14" s="345"/>
      <c r="J14" s="346"/>
      <c r="K14" s="347"/>
      <c r="L14" s="346"/>
      <c r="M14" s="348"/>
    </row>
    <row r="15" spans="1:13" s="349" customFormat="1" ht="12" customHeight="1">
      <c r="A15" s="223">
        <v>2002</v>
      </c>
      <c r="B15" s="90">
        <v>29524</v>
      </c>
      <c r="C15" s="118">
        <v>-4.0480367021994423E-3</v>
      </c>
      <c r="D15" s="90">
        <v>31839</v>
      </c>
      <c r="E15" s="118">
        <v>7.0215390454502202E-3</v>
      </c>
      <c r="F15" s="118">
        <v>0.92729042997581579</v>
      </c>
      <c r="G15" s="344"/>
      <c r="H15" s="344"/>
      <c r="I15" s="345"/>
      <c r="J15" s="346"/>
      <c r="K15" s="347"/>
      <c r="L15" s="346"/>
      <c r="M15" s="348"/>
    </row>
    <row r="16" spans="1:13" s="349" customFormat="1" ht="12" customHeight="1">
      <c r="A16" s="223">
        <v>2003</v>
      </c>
      <c r="B16" s="90">
        <v>30224</v>
      </c>
      <c r="C16" s="118">
        <v>2.3709524454680997E-2</v>
      </c>
      <c r="D16" s="90">
        <v>32717</v>
      </c>
      <c r="E16" s="118">
        <v>2.7576242972455089E-2</v>
      </c>
      <c r="F16" s="118">
        <v>0.9238010820062964</v>
      </c>
      <c r="G16" s="344"/>
      <c r="H16" s="344"/>
      <c r="I16" s="345"/>
      <c r="J16" s="346"/>
      <c r="K16" s="347"/>
      <c r="L16" s="346"/>
      <c r="M16" s="348"/>
    </row>
    <row r="17" spans="1:13" s="349" customFormat="1" ht="12" customHeight="1">
      <c r="A17" s="223">
        <v>2004</v>
      </c>
      <c r="B17" s="90">
        <v>31195</v>
      </c>
      <c r="C17" s="118">
        <v>3.212678665960822E-2</v>
      </c>
      <c r="D17" s="90">
        <v>34280</v>
      </c>
      <c r="E17" s="118">
        <v>4.7773328850444718E-2</v>
      </c>
      <c r="F17" s="118">
        <v>0.91000583430571758</v>
      </c>
      <c r="G17" s="344"/>
      <c r="H17" s="344"/>
      <c r="I17" s="345"/>
      <c r="J17" s="346"/>
      <c r="K17" s="347"/>
      <c r="L17" s="346"/>
      <c r="M17" s="348"/>
    </row>
    <row r="18" spans="1:13" s="349" customFormat="1" ht="12" customHeight="1">
      <c r="A18" s="223">
        <v>2005</v>
      </c>
      <c r="B18" s="90">
        <v>33276</v>
      </c>
      <c r="C18" s="118">
        <v>6.6709408559064043E-2</v>
      </c>
      <c r="D18" s="90">
        <v>35868</v>
      </c>
      <c r="E18" s="118">
        <v>4.6324387397899569E-2</v>
      </c>
      <c r="F18" s="118">
        <v>0.92773502843760458</v>
      </c>
      <c r="G18" s="344"/>
      <c r="H18" s="344"/>
      <c r="I18" s="345"/>
      <c r="J18" s="346"/>
      <c r="K18" s="347"/>
      <c r="L18" s="346"/>
      <c r="M18" s="348"/>
    </row>
    <row r="19" spans="1:13" s="349" customFormat="1" ht="12" customHeight="1">
      <c r="A19" s="223">
        <v>2006</v>
      </c>
      <c r="B19" s="90">
        <v>35630</v>
      </c>
      <c r="C19" s="118">
        <v>7.0741675682173266E-2</v>
      </c>
      <c r="D19" s="90">
        <v>38120</v>
      </c>
      <c r="E19" s="118">
        <v>6.2785770045723277E-2</v>
      </c>
      <c r="F19" s="118">
        <v>0.93467995802728232</v>
      </c>
      <c r="G19" s="344"/>
      <c r="H19" s="344"/>
      <c r="I19" s="345"/>
      <c r="J19" s="346"/>
      <c r="K19" s="347"/>
      <c r="L19" s="346"/>
      <c r="M19" s="348"/>
    </row>
    <row r="20" spans="1:13" s="349" customFormat="1" ht="12" customHeight="1">
      <c r="A20" s="223">
        <v>2007</v>
      </c>
      <c r="B20" s="90">
        <v>37085</v>
      </c>
      <c r="C20" s="118">
        <v>4.0836373842267681E-2</v>
      </c>
      <c r="D20" s="90">
        <v>39883</v>
      </c>
      <c r="E20" s="118">
        <v>4.6248688352570788E-2</v>
      </c>
      <c r="F20" s="118">
        <v>0.92984479602838299</v>
      </c>
      <c r="G20" s="344"/>
      <c r="H20" s="344"/>
      <c r="I20" s="345"/>
      <c r="J20" s="346"/>
      <c r="K20" s="347"/>
      <c r="L20" s="346"/>
      <c r="M20" s="348"/>
    </row>
    <row r="21" spans="1:13" s="349" customFormat="1" ht="12" customHeight="1">
      <c r="A21" s="223">
        <v>2008</v>
      </c>
      <c r="B21" s="90">
        <v>39946</v>
      </c>
      <c r="C21" s="118">
        <v>7.7147094512606262E-2</v>
      </c>
      <c r="D21" s="90">
        <v>41026</v>
      </c>
      <c r="E21" s="118">
        <v>2.8658827069177439E-2</v>
      </c>
      <c r="F21" s="118">
        <v>0.97367523034173453</v>
      </c>
      <c r="G21" s="344"/>
      <c r="H21" s="344"/>
      <c r="I21" s="345"/>
      <c r="J21" s="346"/>
      <c r="K21" s="347"/>
      <c r="L21" s="346"/>
      <c r="M21" s="348"/>
    </row>
    <row r="22" spans="1:13" s="349" customFormat="1" ht="12" customHeight="1">
      <c r="A22" s="223">
        <v>2009</v>
      </c>
      <c r="B22" s="90">
        <v>37269</v>
      </c>
      <c r="C22" s="118">
        <v>-6.7015470885695705E-2</v>
      </c>
      <c r="D22" s="90">
        <v>39356</v>
      </c>
      <c r="E22" s="118">
        <v>-4.070589382342904E-2</v>
      </c>
      <c r="F22" s="118">
        <v>0.94697123691432061</v>
      </c>
      <c r="G22" s="344"/>
      <c r="H22" s="344"/>
      <c r="I22" s="345"/>
      <c r="K22" s="347"/>
      <c r="M22" s="348"/>
    </row>
    <row r="23" spans="1:13" s="349" customFormat="1" ht="12" customHeight="1">
      <c r="A23" s="223">
        <v>2010</v>
      </c>
      <c r="B23" s="90">
        <v>39034</v>
      </c>
      <c r="C23" s="118">
        <v>4.7358394376022961E-2</v>
      </c>
      <c r="D23" s="90">
        <v>40683</v>
      </c>
      <c r="E23" s="118">
        <v>3.3717857505844107E-2</v>
      </c>
      <c r="F23" s="118">
        <v>0.95946709927979745</v>
      </c>
      <c r="G23" s="344"/>
      <c r="H23" s="344"/>
      <c r="I23" s="345"/>
      <c r="J23" s="350"/>
      <c r="K23" s="347"/>
      <c r="L23" s="350"/>
      <c r="M23" s="348"/>
    </row>
    <row r="24" spans="1:13" s="349" customFormat="1" ht="12" customHeight="1">
      <c r="A24" s="223">
        <v>2011</v>
      </c>
      <c r="B24" s="90">
        <v>42037</v>
      </c>
      <c r="C24" s="118">
        <v>7.6932930265922073E-2</v>
      </c>
      <c r="D24" s="90">
        <v>42747</v>
      </c>
      <c r="E24" s="118">
        <v>5.073372170193946E-2</v>
      </c>
      <c r="F24" s="118">
        <v>0.9833906472968863</v>
      </c>
      <c r="G24" s="344"/>
      <c r="H24" s="344"/>
      <c r="I24" s="345"/>
      <c r="K24" s="347"/>
      <c r="M24" s="348"/>
    </row>
    <row r="25" spans="1:13" s="349" customFormat="1" ht="12" customHeight="1">
      <c r="A25" s="223">
        <v>2012</v>
      </c>
      <c r="B25" s="90">
        <v>44241</v>
      </c>
      <c r="C25" s="118">
        <v>5.2430002140971155E-2</v>
      </c>
      <c r="D25" s="90">
        <v>44548</v>
      </c>
      <c r="E25" s="118">
        <v>4.2131611575081385E-2</v>
      </c>
      <c r="F25" s="118">
        <v>0.99310855706204548</v>
      </c>
      <c r="G25" s="344"/>
      <c r="I25" s="351"/>
      <c r="K25" s="352"/>
      <c r="M25" s="353"/>
    </row>
    <row r="26" spans="1:13" s="200" customFormat="1" ht="12" customHeight="1">
      <c r="A26" s="223">
        <v>2013</v>
      </c>
      <c r="B26" s="90">
        <v>44816</v>
      </c>
      <c r="C26" s="118">
        <v>1.2996993738839446E-2</v>
      </c>
      <c r="D26" s="90">
        <v>44798</v>
      </c>
      <c r="E26" s="118">
        <v>5.6119242165753036E-3</v>
      </c>
      <c r="F26" s="118">
        <v>1.0004018036519486</v>
      </c>
      <c r="G26" s="35"/>
    </row>
    <row r="27" spans="1:13" s="200" customFormat="1" ht="12" customHeight="1">
      <c r="A27" s="578">
        <v>2014</v>
      </c>
      <c r="B27" s="90">
        <v>47370</v>
      </c>
      <c r="C27" s="118">
        <v>5.6988575508746919E-2</v>
      </c>
      <c r="D27" s="90">
        <v>46887</v>
      </c>
      <c r="E27" s="118">
        <v>4.6631546051163042E-2</v>
      </c>
      <c r="F27" s="118">
        <v>1.0103013628511102</v>
      </c>
      <c r="G27" s="35"/>
    </row>
    <row r="28" spans="1:13" s="200" customFormat="1" ht="12" customHeight="1">
      <c r="A28" s="578">
        <v>2015</v>
      </c>
      <c r="B28" s="90">
        <v>47465</v>
      </c>
      <c r="C28" s="118">
        <v>2.0054887059319793E-3</v>
      </c>
      <c r="D28" s="90">
        <v>48725</v>
      </c>
      <c r="E28" s="118">
        <v>3.920063130505258E-2</v>
      </c>
      <c r="F28" s="118">
        <v>0.97414058491534117</v>
      </c>
      <c r="G28" s="35"/>
    </row>
    <row r="29" spans="1:13" s="200" customFormat="1" ht="12" customHeight="1">
      <c r="A29" s="578">
        <v>2016</v>
      </c>
      <c r="B29" s="90">
        <v>46586</v>
      </c>
      <c r="C29" s="118">
        <v>-1.8518908669545975E-2</v>
      </c>
      <c r="D29" s="90">
        <v>49613</v>
      </c>
      <c r="E29" s="118">
        <v>1.8224730631092978E-2</v>
      </c>
      <c r="F29" s="118">
        <v>0.93898776530344874</v>
      </c>
      <c r="G29" s="35"/>
    </row>
    <row r="30" spans="1:13" s="200" customFormat="1" ht="12" customHeight="1">
      <c r="A30" s="661">
        <v>2017</v>
      </c>
      <c r="B30" s="90">
        <v>49231</v>
      </c>
      <c r="C30" s="118">
        <v>5.6776714034259212E-2</v>
      </c>
      <c r="D30" s="90">
        <v>51550</v>
      </c>
      <c r="E30" s="118">
        <v>3.9042186523693401E-2</v>
      </c>
      <c r="F30" s="118">
        <v>0.95501454898157134</v>
      </c>
      <c r="G30" s="35"/>
    </row>
    <row r="31" spans="1:13" s="200" customFormat="1" ht="12" customHeight="1">
      <c r="A31" s="661">
        <v>2018</v>
      </c>
      <c r="B31" s="90">
        <v>52005</v>
      </c>
      <c r="C31" s="118">
        <v>5.6346610875261494E-2</v>
      </c>
      <c r="D31" s="90">
        <v>53786</v>
      </c>
      <c r="E31" s="118">
        <v>4.3375363724539318E-2</v>
      </c>
      <c r="F31" s="118">
        <v>0.96688729409139929</v>
      </c>
    </row>
    <row r="32" spans="1:13" s="200" customFormat="1" ht="12" customHeight="1">
      <c r="A32" s="661">
        <v>2019</v>
      </c>
      <c r="B32" s="90">
        <v>54076</v>
      </c>
      <c r="C32" s="118">
        <v>3.9823093933275544E-2</v>
      </c>
      <c r="D32" s="90">
        <v>56250</v>
      </c>
      <c r="E32" s="118">
        <v>4.5811177629866418E-2</v>
      </c>
      <c r="F32" s="118">
        <v>0.96135111111111116</v>
      </c>
    </row>
    <row r="33" spans="1:6" s="589" customFormat="1" ht="12" customHeight="1">
      <c r="A33" s="661">
        <v>2020</v>
      </c>
      <c r="B33" s="90">
        <v>55573</v>
      </c>
      <c r="C33" s="118">
        <v>2.7683260596197856E-2</v>
      </c>
      <c r="D33" s="90">
        <v>59763</v>
      </c>
      <c r="E33" s="118">
        <v>6.245333333333325E-2</v>
      </c>
      <c r="F33" s="118">
        <v>0.92988973110452955</v>
      </c>
    </row>
    <row r="34" spans="1:6" s="589" customFormat="1" ht="12" customHeight="1">
      <c r="A34" s="661">
        <v>2021</v>
      </c>
      <c r="B34" s="90">
        <v>59802</v>
      </c>
      <c r="C34" s="118">
        <v>7.6098105194968735E-2</v>
      </c>
      <c r="D34" s="90">
        <v>64117</v>
      </c>
      <c r="E34" s="118">
        <v>7.2854441711426743E-2</v>
      </c>
      <c r="F34" s="118">
        <v>0.93270115569973644</v>
      </c>
    </row>
    <row r="35" spans="1:6" s="200" customFormat="1" ht="12" customHeight="1">
      <c r="A35" s="113">
        <v>2022</v>
      </c>
      <c r="B35" s="582">
        <v>61985</v>
      </c>
      <c r="C35" s="580">
        <v>3.650379585967034E-2</v>
      </c>
      <c r="D35" s="582">
        <v>65423</v>
      </c>
      <c r="E35" s="580">
        <v>2.0369012898295402E-2</v>
      </c>
      <c r="F35" s="580">
        <v>0.9474496736621677</v>
      </c>
    </row>
    <row r="36" spans="1:6" ht="21" customHeight="1">
      <c r="A36" s="731" t="s">
        <v>270</v>
      </c>
      <c r="B36" s="731"/>
      <c r="C36" s="731"/>
      <c r="D36" s="731"/>
      <c r="E36" s="731"/>
      <c r="F36" s="731"/>
    </row>
    <row r="37" spans="1:6" s="733" customFormat="1" ht="13.95" customHeight="1">
      <c r="A37" s="733" t="s">
        <v>546</v>
      </c>
    </row>
    <row r="38" spans="1:6">
      <c r="A38" s="732" t="s">
        <v>209</v>
      </c>
      <c r="B38" s="732"/>
      <c r="C38" s="732"/>
      <c r="D38" s="732"/>
      <c r="E38" s="732"/>
      <c r="F38" s="732"/>
    </row>
  </sheetData>
  <mergeCells count="4">
    <mergeCell ref="A36:F36"/>
    <mergeCell ref="A1:F1"/>
    <mergeCell ref="A38:F38"/>
    <mergeCell ref="A37:XFD37"/>
  </mergeCells>
  <hyperlinks>
    <hyperlink ref="A37:XFD37" location="'Table of Contents'!A1" display="Back to Table of Contents" xr:uid="{A42A44B6-3AC0-46DD-B39E-812D57995F1D}"/>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64"/>
  <sheetViews>
    <sheetView showGridLines="0" zoomScale="110" zoomScaleNormal="110" workbookViewId="0">
      <selection sqref="A1:E1"/>
    </sheetView>
  </sheetViews>
  <sheetFormatPr defaultColWidth="0" defaultRowHeight="12.6" zeroHeight="1"/>
  <cols>
    <col min="1" max="1" width="31.68359375" style="16" customWidth="1"/>
    <col min="2" max="5" width="16.3125" style="16" customWidth="1"/>
    <col min="6" max="6" width="0" style="16" hidden="1" customWidth="1"/>
    <col min="7" max="16384" width="9.1015625" style="16" hidden="1"/>
  </cols>
  <sheetData>
    <row r="1" spans="1:6" ht="54.75" customHeight="1">
      <c r="A1" s="790" t="s">
        <v>688</v>
      </c>
      <c r="B1" s="790"/>
      <c r="C1" s="790"/>
      <c r="D1" s="790"/>
      <c r="E1" s="790"/>
      <c r="F1" s="7"/>
    </row>
    <row r="2" spans="1:6" s="39" customFormat="1" ht="61.5" customHeight="1">
      <c r="A2" s="52" t="s">
        <v>277</v>
      </c>
      <c r="B2" s="52" t="s">
        <v>278</v>
      </c>
      <c r="C2" s="52" t="s">
        <v>279</v>
      </c>
      <c r="D2" s="52" t="s">
        <v>280</v>
      </c>
      <c r="E2" s="52" t="s">
        <v>281</v>
      </c>
    </row>
    <row r="3" spans="1:6" s="349" customFormat="1" ht="12" customHeight="1">
      <c r="A3" s="91" t="s">
        <v>282</v>
      </c>
      <c r="B3" s="317">
        <v>3.9882759999999999</v>
      </c>
      <c r="C3" s="201">
        <v>0.19916802735133657</v>
      </c>
      <c r="D3" s="317">
        <v>125.300605</v>
      </c>
      <c r="E3" s="201">
        <v>0.54389577064511152</v>
      </c>
      <c r="F3" s="362"/>
    </row>
    <row r="4" spans="1:6" s="349" customFormat="1" ht="12" customHeight="1">
      <c r="A4" s="91" t="s">
        <v>283</v>
      </c>
      <c r="B4" s="317">
        <v>82.657977000000002</v>
      </c>
      <c r="C4" s="201">
        <v>4.1278051528886532</v>
      </c>
      <c r="D4" s="317">
        <v>167.5334</v>
      </c>
      <c r="E4" s="201">
        <v>0.72721682151331768</v>
      </c>
      <c r="F4" s="362"/>
    </row>
    <row r="5" spans="1:6" s="349" customFormat="1" ht="12" customHeight="1">
      <c r="A5" s="91" t="s">
        <v>284</v>
      </c>
      <c r="B5" s="317">
        <v>13.260068</v>
      </c>
      <c r="C5" s="201">
        <v>0.66218626446729933</v>
      </c>
      <c r="D5" s="317">
        <v>135.29140000000001</v>
      </c>
      <c r="E5" s="201">
        <v>0.58726308835185626</v>
      </c>
      <c r="F5" s="362"/>
    </row>
    <row r="6" spans="1:6" s="349" customFormat="1" ht="12" customHeight="1">
      <c r="A6" s="91" t="s">
        <v>242</v>
      </c>
      <c r="B6" s="317">
        <v>107.150453</v>
      </c>
      <c r="C6" s="201">
        <v>5.350919633899986</v>
      </c>
      <c r="D6" s="317">
        <v>994.76149999999996</v>
      </c>
      <c r="E6" s="201">
        <v>4.3179885097169883</v>
      </c>
      <c r="F6" s="362"/>
    </row>
    <row r="7" spans="1:6" s="349" customFormat="1" ht="12" customHeight="1">
      <c r="A7" s="91" t="s">
        <v>243</v>
      </c>
      <c r="B7" s="317">
        <v>116.31918</v>
      </c>
      <c r="C7" s="201">
        <v>5.8087909722709865</v>
      </c>
      <c r="D7" s="317">
        <v>1407.5733</v>
      </c>
      <c r="E7" s="201">
        <v>6.1098920052539469</v>
      </c>
      <c r="F7" s="362"/>
    </row>
    <row r="8" spans="1:6" s="349" customFormat="1" ht="12" customHeight="1">
      <c r="A8" s="91" t="s">
        <v>285</v>
      </c>
      <c r="B8" s="317">
        <v>167.32792000000001</v>
      </c>
      <c r="C8" s="201">
        <v>8.3560846208242001</v>
      </c>
      <c r="D8" s="317">
        <v>1661.5446999999999</v>
      </c>
      <c r="E8" s="201">
        <v>7.212312622654939</v>
      </c>
      <c r="F8" s="362"/>
    </row>
    <row r="9" spans="1:6" s="349" customFormat="1" ht="12" customHeight="1">
      <c r="A9" s="91" t="s">
        <v>286</v>
      </c>
      <c r="B9" s="317">
        <v>82.774302000000006</v>
      </c>
      <c r="C9" s="201">
        <v>4.1336142345022742</v>
      </c>
      <c r="D9" s="317">
        <v>678.57309999999995</v>
      </c>
      <c r="E9" s="201">
        <v>2.9455008550321229</v>
      </c>
      <c r="F9" s="362"/>
    </row>
    <row r="10" spans="1:6" s="349" customFormat="1" ht="12" customHeight="1">
      <c r="A10" s="91" t="s">
        <v>245</v>
      </c>
      <c r="B10" s="317">
        <v>33.613014999999997</v>
      </c>
      <c r="C10" s="201">
        <v>1.6785793889091138</v>
      </c>
      <c r="D10" s="317">
        <v>584.30060000000003</v>
      </c>
      <c r="E10" s="201">
        <v>2.5362896302488012</v>
      </c>
      <c r="F10" s="362"/>
    </row>
    <row r="11" spans="1:6" s="349" customFormat="1" ht="12" customHeight="1">
      <c r="A11" s="91" t="s">
        <v>287</v>
      </c>
      <c r="B11" s="317">
        <v>98.366248999999996</v>
      </c>
      <c r="C11" s="201">
        <v>4.9122507497676642</v>
      </c>
      <c r="D11" s="317">
        <v>1128.2503999999999</v>
      </c>
      <c r="E11" s="201">
        <v>4.8974274369118591</v>
      </c>
      <c r="F11" s="362"/>
    </row>
    <row r="12" spans="1:6" s="349" customFormat="1" ht="12" customHeight="1">
      <c r="A12" s="91" t="s">
        <v>433</v>
      </c>
      <c r="B12" s="317">
        <v>29.720403999999998</v>
      </c>
      <c r="C12" s="201">
        <v>1.4841887163187231</v>
      </c>
      <c r="D12" s="317">
        <v>388.65879999999999</v>
      </c>
      <c r="E12" s="201">
        <v>1.687061906397054</v>
      </c>
      <c r="F12" s="362"/>
    </row>
    <row r="13" spans="1:6" s="349" customFormat="1" ht="12" customHeight="1">
      <c r="A13" s="91" t="s">
        <v>434</v>
      </c>
      <c r="B13" s="317">
        <v>162.579488</v>
      </c>
      <c r="C13" s="201">
        <v>8.1189556371600879</v>
      </c>
      <c r="D13" s="317">
        <v>1858.9584</v>
      </c>
      <c r="E13" s="201">
        <v>8.0692316814049168</v>
      </c>
      <c r="F13" s="362"/>
    </row>
    <row r="14" spans="1:6" s="349" customFormat="1" ht="12" customHeight="1">
      <c r="A14" s="91" t="s">
        <v>288</v>
      </c>
      <c r="B14" s="317">
        <v>34.007308000000002</v>
      </c>
      <c r="C14" s="201">
        <v>1.6982697410834473</v>
      </c>
      <c r="D14" s="317">
        <v>451.37560000000002</v>
      </c>
      <c r="E14" s="201">
        <v>1.9592984392405735</v>
      </c>
      <c r="F14" s="362"/>
    </row>
    <row r="15" spans="1:6" s="349" customFormat="1" ht="12" customHeight="1">
      <c r="A15" s="91" t="s">
        <v>289</v>
      </c>
      <c r="B15" s="317">
        <v>71.500350999999995</v>
      </c>
      <c r="C15" s="201">
        <v>3.5706114279949941</v>
      </c>
      <c r="D15" s="317">
        <v>726.66139999999996</v>
      </c>
      <c r="E15" s="201">
        <v>3.1542390569547178</v>
      </c>
      <c r="F15" s="362"/>
    </row>
    <row r="16" spans="1:6" s="349" customFormat="1" ht="12" customHeight="1">
      <c r="A16" s="91" t="s">
        <v>290</v>
      </c>
      <c r="B16" s="317">
        <v>15.593610999999999</v>
      </c>
      <c r="C16" s="201">
        <v>0.77871961272341794</v>
      </c>
      <c r="D16" s="317">
        <v>272.89269999999999</v>
      </c>
      <c r="E16" s="201">
        <v>1.1845528229486617</v>
      </c>
      <c r="F16" s="362"/>
    </row>
    <row r="17" spans="1:6" s="349" customFormat="1" ht="12" customHeight="1">
      <c r="A17" s="91" t="s">
        <v>291</v>
      </c>
      <c r="B17" s="317">
        <v>134.30907500000001</v>
      </c>
      <c r="C17" s="201">
        <v>6.7071771169128507</v>
      </c>
      <c r="D17" s="317">
        <v>1838.6831</v>
      </c>
      <c r="E17" s="201">
        <v>7.9812221309437614</v>
      </c>
      <c r="F17" s="362"/>
    </row>
    <row r="18" spans="1:6" s="349" customFormat="1" ht="12" customHeight="1">
      <c r="A18" s="91" t="s">
        <v>292</v>
      </c>
      <c r="B18" s="317">
        <v>10.128202</v>
      </c>
      <c r="C18" s="201">
        <v>0.50578596189327463</v>
      </c>
      <c r="D18" s="317">
        <v>232.80529999999999</v>
      </c>
      <c r="E18" s="201">
        <v>1.0105443469627808</v>
      </c>
      <c r="F18" s="362"/>
    </row>
    <row r="19" spans="1:6" s="349" customFormat="1" ht="12" customHeight="1">
      <c r="A19" s="91" t="s">
        <v>293</v>
      </c>
      <c r="B19" s="317">
        <v>48.622</v>
      </c>
      <c r="C19" s="201">
        <v>2.4281037284973972</v>
      </c>
      <c r="D19" s="317">
        <v>571.24739999999997</v>
      </c>
      <c r="E19" s="201">
        <v>2.4796292472172521</v>
      </c>
      <c r="F19" s="362"/>
    </row>
    <row r="20" spans="1:6" s="349" customFormat="1" ht="12" customHeight="1">
      <c r="A20" s="91" t="s">
        <v>294</v>
      </c>
      <c r="B20" s="317">
        <v>46.890633000000001</v>
      </c>
      <c r="C20" s="201">
        <v>2.3416420718790487</v>
      </c>
      <c r="D20" s="317">
        <v>559.54629999999997</v>
      </c>
      <c r="E20" s="201">
        <v>2.4288379617171101</v>
      </c>
      <c r="F20" s="362"/>
    </row>
    <row r="21" spans="1:6" s="349" customFormat="1" ht="12" customHeight="1">
      <c r="A21" s="91" t="s">
        <v>250</v>
      </c>
      <c r="B21" s="318">
        <v>0</v>
      </c>
      <c r="C21" s="318">
        <v>0</v>
      </c>
      <c r="D21" s="318">
        <v>0</v>
      </c>
      <c r="E21" s="318">
        <v>0</v>
      </c>
      <c r="F21" s="362"/>
    </row>
    <row r="22" spans="1:6" s="349" customFormat="1" ht="12" customHeight="1">
      <c r="A22" s="91" t="s">
        <v>295</v>
      </c>
      <c r="B22" s="317">
        <v>30.416322999999998</v>
      </c>
      <c r="C22" s="201">
        <v>1.5189417811583468</v>
      </c>
      <c r="D22" s="317">
        <v>439.4255</v>
      </c>
      <c r="E22" s="201">
        <v>1.9074263126152777</v>
      </c>
      <c r="F22" s="362"/>
    </row>
    <row r="23" spans="1:6" s="349" customFormat="1" ht="12" customHeight="1">
      <c r="A23" s="91" t="s">
        <v>296</v>
      </c>
      <c r="B23" s="317">
        <v>15.512542</v>
      </c>
      <c r="C23" s="201">
        <v>0.77467115850175783</v>
      </c>
      <c r="D23" s="317">
        <v>161.28440000000001</v>
      </c>
      <c r="E23" s="201">
        <v>0.70009161592663038</v>
      </c>
      <c r="F23" s="362"/>
    </row>
    <row r="24" spans="1:6" s="349" customFormat="1" ht="12" customHeight="1">
      <c r="A24" s="91" t="s">
        <v>297</v>
      </c>
      <c r="B24" s="317">
        <v>139.48715999999999</v>
      </c>
      <c r="C24" s="201">
        <v>6.965762273734379</v>
      </c>
      <c r="D24" s="317">
        <v>1791.432</v>
      </c>
      <c r="E24" s="201">
        <v>7.7761179860090328</v>
      </c>
      <c r="F24" s="362"/>
    </row>
    <row r="25" spans="1:6" s="349" customFormat="1" ht="12" customHeight="1">
      <c r="A25" s="91" t="s">
        <v>298</v>
      </c>
      <c r="B25" s="317">
        <v>397.87376499999999</v>
      </c>
      <c r="C25" s="201">
        <v>19.86916976405325</v>
      </c>
      <c r="D25" s="317">
        <v>4575.027</v>
      </c>
      <c r="E25" s="201">
        <v>19.858945101559506</v>
      </c>
      <c r="F25" s="362"/>
    </row>
    <row r="26" spans="1:6" s="349" customFormat="1" ht="12" customHeight="1">
      <c r="A26" s="91" t="s">
        <v>299</v>
      </c>
      <c r="B26" s="317">
        <v>309.325019</v>
      </c>
      <c r="C26" s="201">
        <v>15.447189172626141</v>
      </c>
      <c r="D26" s="317">
        <v>4093.6219999999998</v>
      </c>
      <c r="E26" s="201">
        <v>17.769297222625401</v>
      </c>
      <c r="F26" s="362"/>
    </row>
    <row r="27" spans="1:6" s="349" customFormat="1" ht="12" customHeight="1">
      <c r="A27" s="91" t="s">
        <v>300</v>
      </c>
      <c r="B27" s="354">
        <v>-146.032813</v>
      </c>
      <c r="C27" s="355">
        <v>-7.2926415558443338</v>
      </c>
      <c r="D27" s="354">
        <v>-1811.2159999999999</v>
      </c>
      <c r="E27" s="355">
        <v>-7.8619949370935291</v>
      </c>
      <c r="F27" s="362"/>
    </row>
    <row r="28" spans="1:6" s="349" customFormat="1" ht="12" customHeight="1">
      <c r="A28" s="91" t="s">
        <v>301</v>
      </c>
      <c r="B28" s="354">
        <v>-2.9225150000000002</v>
      </c>
      <c r="C28" s="355">
        <v>-0.14594565357429912</v>
      </c>
      <c r="D28" s="317">
        <v>4.0805059999999997</v>
      </c>
      <c r="E28" s="201">
        <v>1.7712364241912491E-2</v>
      </c>
      <c r="F28" s="363"/>
    </row>
    <row r="29" spans="1:6" s="349" customFormat="1" ht="12" customHeight="1">
      <c r="A29" s="91" t="s">
        <v>302</v>
      </c>
      <c r="B29" s="317">
        <v>2002.467993</v>
      </c>
      <c r="C29" s="201">
        <v>100.00000000000003</v>
      </c>
      <c r="D29" s="317">
        <v>23037.613410999998</v>
      </c>
      <c r="E29" s="201">
        <v>100.00000000000001</v>
      </c>
      <c r="F29" s="362"/>
    </row>
    <row r="30" spans="1:6" ht="24.75" customHeight="1">
      <c r="A30" s="808" t="s">
        <v>303</v>
      </c>
      <c r="B30" s="808"/>
      <c r="C30" s="808"/>
      <c r="D30" s="808"/>
      <c r="E30" s="808"/>
    </row>
    <row r="31" spans="1:6" ht="12.75" customHeight="1">
      <c r="A31" s="808"/>
      <c r="B31" s="808"/>
      <c r="C31" s="808"/>
      <c r="D31" s="808"/>
      <c r="E31" s="808"/>
    </row>
    <row r="32" spans="1:6" ht="12.75" customHeight="1">
      <c r="A32" s="808"/>
      <c r="B32" s="808"/>
      <c r="C32" s="808"/>
      <c r="D32" s="808"/>
      <c r="E32" s="808"/>
    </row>
    <row r="33" spans="1:5" ht="12.75" customHeight="1">
      <c r="A33" s="808"/>
      <c r="B33" s="808"/>
      <c r="C33" s="808"/>
      <c r="D33" s="808"/>
      <c r="E33" s="808"/>
    </row>
    <row r="34" spans="1:5" ht="12.75" customHeight="1">
      <c r="A34" s="789" t="s">
        <v>546</v>
      </c>
      <c r="B34" s="789"/>
      <c r="C34" s="789"/>
      <c r="D34" s="789"/>
      <c r="E34" s="789"/>
    </row>
    <row r="35" spans="1:5" ht="12.75" customHeight="1">
      <c r="A35" s="809" t="s">
        <v>209</v>
      </c>
      <c r="B35" s="809"/>
      <c r="C35" s="809"/>
      <c r="D35" s="809"/>
      <c r="E35" s="809"/>
    </row>
    <row r="36" spans="1:5" ht="12.75" hidden="1" customHeight="1"/>
    <row r="37" spans="1:5" ht="12.75" hidden="1" customHeight="1"/>
    <row r="42" spans="1:5" hidden="1">
      <c r="A42" s="20"/>
      <c r="B42" s="20"/>
      <c r="C42" s="20"/>
      <c r="D42" s="20"/>
    </row>
    <row r="43" spans="1:5" hidden="1">
      <c r="A43" s="19"/>
      <c r="B43" s="19"/>
      <c r="C43" s="19"/>
      <c r="D43" s="19"/>
    </row>
    <row r="44" spans="1:5" hidden="1">
      <c r="A44" s="19"/>
      <c r="B44" s="19"/>
      <c r="C44" s="19"/>
      <c r="D44" s="19"/>
    </row>
    <row r="45" spans="1:5" hidden="1">
      <c r="E45" s="40"/>
    </row>
    <row r="46" spans="1:5" hidden="1">
      <c r="E46" s="40"/>
    </row>
    <row r="47" spans="1:5" hidden="1">
      <c r="E47" s="40"/>
    </row>
    <row r="48" spans="1:5" hidden="1">
      <c r="E48" s="40"/>
    </row>
    <row r="49" spans="5:5" hidden="1">
      <c r="E49" s="40"/>
    </row>
    <row r="50" spans="5:5" hidden="1">
      <c r="E50" s="40"/>
    </row>
    <row r="51" spans="5:5" hidden="1">
      <c r="E51" s="40"/>
    </row>
    <row r="52" spans="5:5" hidden="1">
      <c r="E52" s="40"/>
    </row>
    <row r="53" spans="5:5" hidden="1">
      <c r="E53" s="40"/>
    </row>
    <row r="54" spans="5:5" hidden="1">
      <c r="E54" s="40"/>
    </row>
    <row r="55" spans="5:5" hidden="1">
      <c r="E55" s="40"/>
    </row>
    <row r="56" spans="5:5" hidden="1">
      <c r="E56" s="40"/>
    </row>
    <row r="57" spans="5:5" hidden="1">
      <c r="E57" s="40"/>
    </row>
    <row r="58" spans="5:5" hidden="1">
      <c r="E58" s="40"/>
    </row>
    <row r="59" spans="5:5" hidden="1">
      <c r="E59" s="40"/>
    </row>
    <row r="60" spans="5:5" hidden="1">
      <c r="E60" s="40"/>
    </row>
    <row r="61" spans="5:5" hidden="1">
      <c r="E61" s="40"/>
    </row>
    <row r="62" spans="5:5" hidden="1">
      <c r="E62" s="40"/>
    </row>
    <row r="63" spans="5:5" hidden="1">
      <c r="E63" s="40"/>
    </row>
    <row r="64" spans="5:5" hidden="1">
      <c r="E64" s="40"/>
    </row>
  </sheetData>
  <mergeCells count="4">
    <mergeCell ref="A1:E1"/>
    <mergeCell ref="A30:E33"/>
    <mergeCell ref="A35:E35"/>
    <mergeCell ref="A34:E34"/>
  </mergeCells>
  <hyperlinks>
    <hyperlink ref="A34:E34" location="'Table of Contents'!A1" display="Back to Table of Contents" xr:uid="{8A4AD30F-9AB0-41E8-B959-8E39F216BAD1}"/>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62"/>
  <sheetViews>
    <sheetView showGridLines="0" zoomScaleNormal="100" workbookViewId="0">
      <selection sqref="A1:I1"/>
    </sheetView>
  </sheetViews>
  <sheetFormatPr defaultColWidth="0" defaultRowHeight="11.4" zeroHeight="1"/>
  <cols>
    <col min="1" max="1" width="13.5234375" style="51" bestFit="1" customWidth="1"/>
    <col min="2" max="4" width="6.3125" style="51" bestFit="1" customWidth="1"/>
    <col min="5" max="5" width="7.1015625" style="51" customWidth="1"/>
    <col min="6" max="6" width="7.68359375" style="51" customWidth="1"/>
    <col min="7" max="7" width="6.3125" style="51" customWidth="1"/>
    <col min="8" max="9" width="6.3125" style="51" bestFit="1" customWidth="1"/>
    <col min="10" max="10" width="3.89453125" style="51" customWidth="1"/>
    <col min="11" max="22" width="0" style="51" hidden="1" customWidth="1"/>
    <col min="23" max="16384" width="9.1015625" style="51" hidden="1"/>
  </cols>
  <sheetData>
    <row r="1" spans="1:22" ht="36" customHeight="1">
      <c r="A1" s="812" t="s">
        <v>188</v>
      </c>
      <c r="B1" s="813"/>
      <c r="C1" s="813"/>
      <c r="D1" s="813"/>
      <c r="E1" s="813"/>
      <c r="F1" s="813"/>
      <c r="G1" s="813"/>
      <c r="H1" s="813"/>
      <c r="I1" s="813"/>
      <c r="J1" s="123" t="s">
        <v>26</v>
      </c>
    </row>
    <row r="2" spans="1:22" ht="95.25" customHeight="1">
      <c r="A2" s="153" t="s">
        <v>138</v>
      </c>
      <c r="B2" s="154" t="s">
        <v>189</v>
      </c>
      <c r="C2" s="155" t="s">
        <v>190</v>
      </c>
      <c r="D2" s="155" t="s">
        <v>191</v>
      </c>
      <c r="E2" s="155" t="s">
        <v>192</v>
      </c>
      <c r="F2" s="155" t="s">
        <v>429</v>
      </c>
      <c r="G2" s="155" t="s">
        <v>430</v>
      </c>
      <c r="H2" s="156" t="s">
        <v>431</v>
      </c>
      <c r="I2" s="155" t="s">
        <v>193</v>
      </c>
      <c r="J2" s="123" t="s">
        <v>26</v>
      </c>
    </row>
    <row r="3" spans="1:22" ht="12" customHeight="1">
      <c r="A3" s="160">
        <v>1993</v>
      </c>
      <c r="B3" s="170">
        <v>619.09</v>
      </c>
      <c r="C3" s="171">
        <v>-4.8465855034328653</v>
      </c>
      <c r="D3" s="172">
        <v>24.773182266900836</v>
      </c>
      <c r="E3" s="173">
        <v>16.23</v>
      </c>
      <c r="F3" s="173">
        <v>4.9735250000000004</v>
      </c>
      <c r="G3" s="174">
        <v>3.3357102401049943</v>
      </c>
      <c r="H3" s="174">
        <v>26.201386951738009</v>
      </c>
      <c r="I3" s="175">
        <v>1.89</v>
      </c>
      <c r="J3" s="123" t="s">
        <v>26</v>
      </c>
    </row>
    <row r="4" spans="1:22" ht="12" customHeight="1">
      <c r="A4" s="157">
        <v>1994</v>
      </c>
      <c r="B4" s="176">
        <v>590.73500000000001</v>
      </c>
      <c r="C4" s="174">
        <v>-4.5801095155793226</v>
      </c>
      <c r="D4" s="177">
        <v>24.295325144068869</v>
      </c>
      <c r="E4" s="178">
        <v>15.08</v>
      </c>
      <c r="F4" s="178">
        <v>5.0456899999999996</v>
      </c>
      <c r="G4" s="174">
        <v>1.4509829547453501</v>
      </c>
      <c r="H4" s="174">
        <v>25.600261802351909</v>
      </c>
      <c r="I4" s="179">
        <v>1.61</v>
      </c>
      <c r="J4" s="123" t="s">
        <v>26</v>
      </c>
      <c r="L4" s="115"/>
      <c r="M4" s="115"/>
      <c r="S4" s="115"/>
      <c r="T4" s="115"/>
      <c r="U4" s="115"/>
      <c r="V4" s="115"/>
    </row>
    <row r="5" spans="1:22" ht="12" customHeight="1">
      <c r="A5" s="157">
        <v>1995</v>
      </c>
      <c r="B5" s="176">
        <v>559.64599999999996</v>
      </c>
      <c r="C5" s="174">
        <v>-5.2627658764082152</v>
      </c>
      <c r="D5" s="177">
        <v>23.374409214006118</v>
      </c>
      <c r="E5" s="178">
        <v>16.45</v>
      </c>
      <c r="F5" s="178">
        <v>5.0465540000000004</v>
      </c>
      <c r="G5" s="174">
        <v>1.7123525226492298E-2</v>
      </c>
      <c r="H5" s="174">
        <v>25.87117487250643</v>
      </c>
      <c r="I5" s="179">
        <v>1.45</v>
      </c>
      <c r="J5" s="123" t="s">
        <v>26</v>
      </c>
      <c r="L5" s="115"/>
      <c r="N5" s="115"/>
      <c r="O5" s="115"/>
      <c r="P5" s="115"/>
      <c r="Q5" s="115"/>
      <c r="R5" s="115"/>
    </row>
    <row r="6" spans="1:22" ht="12" customHeight="1">
      <c r="A6" s="157">
        <v>1996</v>
      </c>
      <c r="B6" s="176">
        <v>543.34199999999998</v>
      </c>
      <c r="C6" s="174">
        <v>-2.9132701743602163</v>
      </c>
      <c r="D6" s="177">
        <v>22.96441657012608</v>
      </c>
      <c r="E6" s="178">
        <v>20.41</v>
      </c>
      <c r="F6" s="178">
        <v>5.1322080000000003</v>
      </c>
      <c r="G6" s="174">
        <v>1.6972769933701226</v>
      </c>
      <c r="H6" s="174">
        <v>25.904227593435795</v>
      </c>
      <c r="I6" s="179">
        <v>2.0699999999999998</v>
      </c>
      <c r="J6" s="123" t="s">
        <v>26</v>
      </c>
      <c r="L6" s="115"/>
      <c r="N6" s="115"/>
      <c r="O6" s="115"/>
      <c r="P6" s="115"/>
      <c r="Q6" s="115"/>
      <c r="R6" s="115"/>
    </row>
    <row r="7" spans="1:22" ht="12" customHeight="1">
      <c r="A7" s="157">
        <v>1997</v>
      </c>
      <c r="B7" s="176">
        <v>536.58399999999995</v>
      </c>
      <c r="C7" s="174">
        <v>-1.2437838414847469</v>
      </c>
      <c r="D7" s="177">
        <v>22.786518438053516</v>
      </c>
      <c r="E7" s="178">
        <v>18.760000000000002</v>
      </c>
      <c r="F7" s="178">
        <v>5.1673340000000003</v>
      </c>
      <c r="G7" s="174">
        <v>0.68442276696500937</v>
      </c>
      <c r="H7" s="174">
        <v>26.010821554092189</v>
      </c>
      <c r="I7" s="179">
        <v>2.17</v>
      </c>
      <c r="J7" s="123" t="s">
        <v>26</v>
      </c>
      <c r="L7" s="115"/>
      <c r="N7" s="115"/>
      <c r="O7" s="115"/>
      <c r="P7" s="115"/>
      <c r="Q7" s="115"/>
      <c r="R7" s="115"/>
    </row>
    <row r="8" spans="1:22" ht="13.5" customHeight="1">
      <c r="A8" s="157">
        <v>1998</v>
      </c>
      <c r="B8" s="176">
        <v>504.66199999999998</v>
      </c>
      <c r="C8" s="174">
        <v>-5.9491151432021772</v>
      </c>
      <c r="D8" s="177">
        <v>22.115684211402773</v>
      </c>
      <c r="E8" s="178">
        <v>12.36</v>
      </c>
      <c r="F8" s="178">
        <v>5.2274779999999996</v>
      </c>
      <c r="G8" s="174">
        <v>1.1639270850306804</v>
      </c>
      <c r="H8" s="174">
        <v>26.188000930598477</v>
      </c>
      <c r="I8" s="179">
        <v>1.83</v>
      </c>
      <c r="J8" s="123" t="s">
        <v>26</v>
      </c>
      <c r="L8" s="115"/>
      <c r="N8" s="115"/>
      <c r="O8" s="115"/>
    </row>
    <row r="9" spans="1:22" ht="12" customHeight="1">
      <c r="A9" s="157">
        <v>1999</v>
      </c>
      <c r="B9" s="176">
        <v>449.233</v>
      </c>
      <c r="C9" s="174">
        <v>-10.983390863587905</v>
      </c>
      <c r="D9" s="177">
        <v>20.926366216183482</v>
      </c>
      <c r="E9" s="178">
        <v>17.39</v>
      </c>
      <c r="F9" s="178">
        <v>5.0544859999999998</v>
      </c>
      <c r="G9" s="174">
        <v>-3.3092822198390826</v>
      </c>
      <c r="H9" s="174">
        <v>25.521458180340488</v>
      </c>
      <c r="I9" s="179">
        <v>2.08</v>
      </c>
      <c r="J9" s="123" t="s">
        <v>26</v>
      </c>
      <c r="L9" s="115"/>
    </row>
    <row r="10" spans="1:22" ht="12" customHeight="1">
      <c r="A10" s="157">
        <v>2000</v>
      </c>
      <c r="B10" s="176">
        <v>443.39699999999999</v>
      </c>
      <c r="C10" s="174">
        <v>-1.2991031380152451</v>
      </c>
      <c r="D10" s="177">
        <v>20.809853255280995</v>
      </c>
      <c r="E10" s="178">
        <v>28.72</v>
      </c>
      <c r="F10" s="178">
        <v>5.2821040000000004</v>
      </c>
      <c r="G10" s="174">
        <v>4.5032867832654144</v>
      </c>
      <c r="H10" s="174">
        <v>26.152252126512028</v>
      </c>
      <c r="I10" s="179">
        <v>3.75</v>
      </c>
      <c r="J10" s="123" t="s">
        <v>26</v>
      </c>
      <c r="L10" s="115"/>
    </row>
    <row r="11" spans="1:22" ht="12" customHeight="1">
      <c r="A11" s="157">
        <v>2001</v>
      </c>
      <c r="B11" s="176">
        <v>424.29700000000003</v>
      </c>
      <c r="C11" s="174">
        <v>-4.3076520589900191</v>
      </c>
      <c r="D11" s="177">
        <v>20.037534633822446</v>
      </c>
      <c r="E11" s="178">
        <v>23.74</v>
      </c>
      <c r="F11" s="178">
        <v>5.282724</v>
      </c>
      <c r="G11" s="174">
        <v>1.1737746928108805E-2</v>
      </c>
      <c r="H11" s="174">
        <v>25.681323481262663</v>
      </c>
      <c r="I11" s="179">
        <v>3.85</v>
      </c>
      <c r="J11" s="123" t="s">
        <v>26</v>
      </c>
      <c r="L11" s="115"/>
    </row>
    <row r="12" spans="1:22" ht="12" customHeight="1">
      <c r="A12" s="157">
        <v>2002</v>
      </c>
      <c r="B12" s="176">
        <v>405.77600000000001</v>
      </c>
      <c r="C12" s="174">
        <v>-4.365102746425265</v>
      </c>
      <c r="D12" s="177">
        <v>19.354112491343077</v>
      </c>
      <c r="E12" s="178">
        <v>24.36</v>
      </c>
      <c r="F12" s="178">
        <v>5.1410749999999998</v>
      </c>
      <c r="G12" s="174">
        <v>-2.6813628726391925</v>
      </c>
      <c r="H12" s="174">
        <v>25.854321747587854</v>
      </c>
      <c r="I12" s="179">
        <v>2.89</v>
      </c>
      <c r="J12" s="123" t="s">
        <v>26</v>
      </c>
      <c r="L12" s="115"/>
    </row>
    <row r="13" spans="1:22" ht="12" customHeight="1">
      <c r="A13" s="157">
        <v>2003</v>
      </c>
      <c r="B13" s="176">
        <v>400.66399999999999</v>
      </c>
      <c r="C13" s="174">
        <v>-1.2598083671779614</v>
      </c>
      <c r="D13" s="177">
        <v>19.430890957543546</v>
      </c>
      <c r="E13" s="178">
        <v>29.38</v>
      </c>
      <c r="F13" s="178">
        <v>5.2435669999999996</v>
      </c>
      <c r="G13" s="174">
        <v>1.9935908346017106</v>
      </c>
      <c r="H13" s="174">
        <v>26.251489409422881</v>
      </c>
      <c r="I13" s="179">
        <v>4.71</v>
      </c>
      <c r="J13" s="123" t="s">
        <v>26</v>
      </c>
      <c r="L13" s="115"/>
    </row>
    <row r="14" spans="1:22" ht="12" customHeight="1">
      <c r="A14" s="157">
        <v>2004</v>
      </c>
      <c r="B14" s="176">
        <v>392.714</v>
      </c>
      <c r="C14" s="174">
        <v>-1.9842062176786524</v>
      </c>
      <c r="D14" s="177">
        <v>19.720557559177141</v>
      </c>
      <c r="E14" s="178">
        <v>38.950000000000003</v>
      </c>
      <c r="F14" s="178">
        <v>5.0673149999999998</v>
      </c>
      <c r="G14" s="174">
        <v>-3.361299664903683</v>
      </c>
      <c r="H14" s="174">
        <v>25.962942675367444</v>
      </c>
      <c r="I14" s="179">
        <v>5.44</v>
      </c>
      <c r="J14" s="123" t="s">
        <v>26</v>
      </c>
      <c r="L14" s="115"/>
    </row>
    <row r="15" spans="1:22" ht="12" customHeight="1">
      <c r="A15" s="157">
        <v>2005</v>
      </c>
      <c r="B15" s="176">
        <v>392.601</v>
      </c>
      <c r="C15" s="174">
        <v>-2.8774120606855913E-2</v>
      </c>
      <c r="D15" s="177">
        <v>20.749539531577433</v>
      </c>
      <c r="E15" s="178">
        <v>52.77</v>
      </c>
      <c r="F15" s="178">
        <v>5.2764009999999999</v>
      </c>
      <c r="G15" s="174">
        <v>4.1261693816153189</v>
      </c>
      <c r="H15" s="174">
        <v>27.877500482773502</v>
      </c>
      <c r="I15" s="179">
        <v>7.27</v>
      </c>
      <c r="J15" s="123" t="s">
        <v>26</v>
      </c>
      <c r="L15" s="115"/>
    </row>
    <row r="16" spans="1:22" ht="12" customHeight="1">
      <c r="A16" s="157">
        <v>2006</v>
      </c>
      <c r="B16" s="176">
        <v>392.48099999999999</v>
      </c>
      <c r="C16" s="174">
        <v>-3.056538317528501E-2</v>
      </c>
      <c r="D16" s="177">
        <v>21.142732473577038</v>
      </c>
      <c r="E16" s="178">
        <v>61.52</v>
      </c>
      <c r="F16" s="178">
        <v>5.5480219999999996</v>
      </c>
      <c r="G16" s="174">
        <v>5.1478460412694105</v>
      </c>
      <c r="H16" s="174">
        <v>28.583797955596779</v>
      </c>
      <c r="I16" s="179">
        <v>6.17</v>
      </c>
      <c r="J16" s="123" t="s">
        <v>26</v>
      </c>
      <c r="L16" s="115"/>
    </row>
    <row r="17" spans="1:10" ht="12" customHeight="1">
      <c r="A17" s="157">
        <v>2007</v>
      </c>
      <c r="B17" s="176">
        <v>391.27</v>
      </c>
      <c r="C17" s="174">
        <v>-0.30854996802393009</v>
      </c>
      <c r="D17" s="177">
        <v>21.1156023507952</v>
      </c>
      <c r="E17" s="178">
        <v>68.53</v>
      </c>
      <c r="F17" s="178">
        <v>6.1231799999999996</v>
      </c>
      <c r="G17" s="174">
        <v>10.36690193369818</v>
      </c>
      <c r="H17" s="174">
        <v>30.318256579680302</v>
      </c>
      <c r="I17" s="180">
        <v>6.3</v>
      </c>
      <c r="J17" s="123" t="s">
        <v>26</v>
      </c>
    </row>
    <row r="18" spans="1:10" ht="12" customHeight="1">
      <c r="A18" s="157">
        <v>2008</v>
      </c>
      <c r="B18" s="176">
        <v>406.00700000000001</v>
      </c>
      <c r="C18" s="174">
        <v>3.7664528330820124</v>
      </c>
      <c r="D18" s="177">
        <v>22.18635671877092</v>
      </c>
      <c r="E18" s="178">
        <v>96.57</v>
      </c>
      <c r="F18" s="178">
        <v>6.9606919999999999</v>
      </c>
      <c r="G18" s="174">
        <v>13.677729545758899</v>
      </c>
      <c r="H18" s="174">
        <v>32.970227954619098</v>
      </c>
      <c r="I18" s="180">
        <v>7.85</v>
      </c>
      <c r="J18" s="123" t="s">
        <v>26</v>
      </c>
    </row>
    <row r="19" spans="1:10" ht="12" customHeight="1">
      <c r="A19" s="157">
        <v>2009</v>
      </c>
      <c r="B19" s="176">
        <v>399.34399999999999</v>
      </c>
      <c r="C19" s="174">
        <v>-1.6411047100173159</v>
      </c>
      <c r="D19" s="177">
        <v>20.438742221799128</v>
      </c>
      <c r="E19" s="178">
        <v>57.48</v>
      </c>
      <c r="F19" s="178">
        <v>6.8189729999999997</v>
      </c>
      <c r="G19" s="174">
        <v>-2.0359900998349056</v>
      </c>
      <c r="H19" s="174">
        <v>31.4994140780904</v>
      </c>
      <c r="I19" s="180">
        <v>3.32</v>
      </c>
      <c r="J19" s="123" t="s">
        <v>26</v>
      </c>
    </row>
    <row r="20" spans="1:10" ht="12" customHeight="1">
      <c r="A20" s="181">
        <v>2010</v>
      </c>
      <c r="B20" s="182">
        <v>426.726</v>
      </c>
      <c r="C20" s="183">
        <v>6.9</v>
      </c>
      <c r="D20" s="184">
        <v>21.3</v>
      </c>
      <c r="E20" s="180">
        <v>76.099999999999994</v>
      </c>
      <c r="F20" s="180">
        <v>6.715293</v>
      </c>
      <c r="G20" s="174">
        <v>-1.5204635654078702</v>
      </c>
      <c r="H20" s="174">
        <v>30.003266482657644</v>
      </c>
      <c r="I20" s="180">
        <v>4.12</v>
      </c>
      <c r="J20" s="123" t="s">
        <v>26</v>
      </c>
    </row>
    <row r="21" spans="1:10" ht="12" customHeight="1">
      <c r="A21" s="454">
        <v>2011</v>
      </c>
      <c r="B21" s="465">
        <v>530</v>
      </c>
      <c r="C21" s="455">
        <v>24.1</v>
      </c>
      <c r="D21" s="456">
        <v>25.6</v>
      </c>
      <c r="E21" s="454">
        <v>91.72</v>
      </c>
      <c r="F21" s="457">
        <v>7.1128629999999999</v>
      </c>
      <c r="G21" s="455">
        <v>5.9203671381129697</v>
      </c>
      <c r="H21" s="458">
        <v>29.592106988614582</v>
      </c>
      <c r="I21" s="459">
        <v>4.2699999999999996</v>
      </c>
      <c r="J21" s="123" t="s">
        <v>26</v>
      </c>
    </row>
    <row r="22" spans="1:10" ht="12" customHeight="1">
      <c r="A22" s="454">
        <v>2012</v>
      </c>
      <c r="B22" s="465">
        <v>726</v>
      </c>
      <c r="C22" s="455">
        <v>37</v>
      </c>
      <c r="D22" s="460">
        <v>30.416538900888572</v>
      </c>
      <c r="E22" s="459">
        <v>92.49</v>
      </c>
      <c r="F22" s="461">
        <v>7.4754949999999996</v>
      </c>
      <c r="G22" s="462">
        <v>5.0982564967158694</v>
      </c>
      <c r="H22" s="458">
        <v>29.566953304077103</v>
      </c>
      <c r="I22" s="461">
        <v>2.95</v>
      </c>
      <c r="J22" s="123" t="s">
        <v>26</v>
      </c>
    </row>
    <row r="23" spans="1:10" ht="12" customHeight="1">
      <c r="A23" s="463">
        <v>2013</v>
      </c>
      <c r="B23" s="466">
        <v>928</v>
      </c>
      <c r="C23" s="462">
        <v>27.9</v>
      </c>
      <c r="D23" s="464">
        <v>33.9</v>
      </c>
      <c r="E23" s="459">
        <v>95.86</v>
      </c>
      <c r="F23" s="461">
        <v>7.6336180000000002</v>
      </c>
      <c r="G23" s="462">
        <v>2.1152177882534984</v>
      </c>
      <c r="H23" s="458">
        <v>29.86287738879766</v>
      </c>
      <c r="I23" s="461">
        <v>3.67</v>
      </c>
      <c r="J23" s="123" t="s">
        <v>26</v>
      </c>
    </row>
    <row r="24" spans="1:10" ht="12" customHeight="1">
      <c r="A24" s="463">
        <v>2014</v>
      </c>
      <c r="B24" s="467">
        <v>1160</v>
      </c>
      <c r="C24" s="462">
        <v>24.9</v>
      </c>
      <c r="D24" s="464">
        <v>36.120814078533705</v>
      </c>
      <c r="E24" s="459">
        <v>87.57</v>
      </c>
      <c r="F24" s="461">
        <v>7.9850180000000002</v>
      </c>
      <c r="G24" s="462">
        <v>4.6033217800523829</v>
      </c>
      <c r="H24" s="458">
        <v>29.038804405625275</v>
      </c>
      <c r="I24" s="461">
        <v>4.3899999999999997</v>
      </c>
      <c r="J24" s="123" t="s">
        <v>26</v>
      </c>
    </row>
    <row r="25" spans="1:10" ht="12" customHeight="1">
      <c r="A25" s="463">
        <v>2015</v>
      </c>
      <c r="B25" s="467">
        <v>1262</v>
      </c>
      <c r="C25" s="462">
        <v>8.8000000000000007</v>
      </c>
      <c r="D25" s="464">
        <v>36.6</v>
      </c>
      <c r="E25" s="459">
        <v>44.88</v>
      </c>
      <c r="F25" s="461">
        <v>7.89046</v>
      </c>
      <c r="G25" s="458">
        <v>-1.1842175954747236</v>
      </c>
      <c r="H25" s="458">
        <v>27.424047453840956</v>
      </c>
      <c r="I25" s="461">
        <v>2.0099999999999998</v>
      </c>
      <c r="J25" s="123" t="s">
        <v>26</v>
      </c>
    </row>
    <row r="26" spans="1:10" s="220" customFormat="1" ht="12" customHeight="1">
      <c r="A26" s="463">
        <v>2016</v>
      </c>
      <c r="B26" s="467">
        <v>1169</v>
      </c>
      <c r="C26" s="462">
        <v>-7.3871179696767264</v>
      </c>
      <c r="D26" s="464">
        <v>36.1</v>
      </c>
      <c r="E26" s="459">
        <v>39.479999999999997</v>
      </c>
      <c r="F26" s="461">
        <v>7.2254719999999999</v>
      </c>
      <c r="G26" s="458">
        <v>-8.4277353193268016</v>
      </c>
      <c r="H26" s="458">
        <v>25.441758920908903</v>
      </c>
      <c r="I26" s="461">
        <v>1.89</v>
      </c>
      <c r="J26" s="123" t="s">
        <v>26</v>
      </c>
    </row>
    <row r="27" spans="1:10" s="168" customFormat="1" ht="12" customHeight="1">
      <c r="A27" s="463">
        <v>2017</v>
      </c>
      <c r="B27" s="467">
        <v>1276</v>
      </c>
      <c r="C27" s="462">
        <v>9.1999999999999993</v>
      </c>
      <c r="D27" s="464">
        <v>37.4</v>
      </c>
      <c r="E27" s="459">
        <v>48.7</v>
      </c>
      <c r="F27" s="461">
        <v>7.22</v>
      </c>
      <c r="G27" s="458">
        <v>0</v>
      </c>
      <c r="H27" s="458">
        <v>24.7</v>
      </c>
      <c r="I27" s="461">
        <v>2.8</v>
      </c>
      <c r="J27" s="123" t="s">
        <v>26</v>
      </c>
    </row>
    <row r="28" spans="1:10" s="275" customFormat="1" ht="12" customHeight="1">
      <c r="A28" s="463">
        <v>2018</v>
      </c>
      <c r="B28" s="467">
        <v>1612.374</v>
      </c>
      <c r="C28" s="462">
        <v>26.37110629012842</v>
      </c>
      <c r="D28" s="464">
        <v>40.329807294750267</v>
      </c>
      <c r="E28" s="459">
        <v>60.36</v>
      </c>
      <c r="F28" s="461">
        <v>8.0399999999999991</v>
      </c>
      <c r="G28" s="458">
        <v>11.3</v>
      </c>
      <c r="H28" s="458">
        <v>24.4</v>
      </c>
      <c r="I28" s="461">
        <v>2.84</v>
      </c>
      <c r="J28" s="123"/>
    </row>
    <row r="29" spans="1:10" s="358" customFormat="1" ht="12" customHeight="1">
      <c r="A29" s="463">
        <v>2019</v>
      </c>
      <c r="B29" s="467">
        <v>1864.287</v>
      </c>
      <c r="C29" s="462">
        <v>15.623732459094475</v>
      </c>
      <c r="D29" s="464">
        <v>41.474729115382772</v>
      </c>
      <c r="E29" s="459">
        <v>55.35</v>
      </c>
      <c r="F29" s="468">
        <v>9.3800000000000008</v>
      </c>
      <c r="G29" s="458">
        <v>16.600000000000001</v>
      </c>
      <c r="H29" s="458">
        <v>25.7</v>
      </c>
      <c r="I29" s="461">
        <v>1.94</v>
      </c>
      <c r="J29" s="123"/>
    </row>
    <row r="30" spans="1:10" s="652" customFormat="1" ht="12" customHeight="1">
      <c r="A30" s="463">
        <v>2020</v>
      </c>
      <c r="B30" s="467">
        <v>1773.05</v>
      </c>
      <c r="C30" s="462">
        <v>-4.8939353221902016</v>
      </c>
      <c r="D30" s="464">
        <v>42.803752622048215</v>
      </c>
      <c r="E30" s="459">
        <v>36.770000000000003</v>
      </c>
      <c r="F30" s="468">
        <v>9.81</v>
      </c>
      <c r="G30" s="458">
        <v>4.5999999999999996</v>
      </c>
      <c r="H30" s="458">
        <v>26.9</v>
      </c>
      <c r="I30" s="461">
        <v>1.27</v>
      </c>
      <c r="J30" s="123"/>
    </row>
    <row r="31" spans="1:10" s="572" customFormat="1" ht="12" customHeight="1">
      <c r="A31" s="463">
        <v>2021</v>
      </c>
      <c r="B31" s="573">
        <v>1745</v>
      </c>
      <c r="C31" s="458">
        <v>-1.6</v>
      </c>
      <c r="D31" s="574">
        <v>42.352379804678421</v>
      </c>
      <c r="E31" s="575">
        <v>66.8</v>
      </c>
      <c r="F31" s="576">
        <v>9.9499999999999993</v>
      </c>
      <c r="G31" s="458">
        <v>1.4</v>
      </c>
      <c r="H31" s="458">
        <v>26.6</v>
      </c>
      <c r="I31" s="461">
        <v>3.74</v>
      </c>
      <c r="J31" s="123"/>
    </row>
    <row r="32" spans="1:10" s="335" customFormat="1" ht="12" customHeight="1">
      <c r="A32" s="463">
        <v>2022</v>
      </c>
      <c r="B32" s="573">
        <v>1847</v>
      </c>
      <c r="C32" s="458">
        <v>5.8075715944494899</v>
      </c>
      <c r="D32" s="574">
        <v>42.480925854831497</v>
      </c>
      <c r="E32" s="575">
        <v>95.34</v>
      </c>
      <c r="F32" s="576">
        <v>10.83</v>
      </c>
      <c r="G32" s="458">
        <v>8.8000000000000007</v>
      </c>
      <c r="H32" s="458">
        <v>27.5</v>
      </c>
      <c r="I32" s="461">
        <v>6.2327353478271919</v>
      </c>
      <c r="J32" s="123"/>
    </row>
    <row r="33" spans="1:10" s="116" customFormat="1" ht="69" customHeight="1">
      <c r="A33" s="814" t="s">
        <v>517</v>
      </c>
      <c r="B33" s="814"/>
      <c r="C33" s="814"/>
      <c r="D33" s="814"/>
      <c r="E33" s="814"/>
      <c r="F33" s="814"/>
      <c r="G33" s="814"/>
      <c r="H33" s="814"/>
      <c r="I33" s="814"/>
      <c r="J33" s="244" t="s">
        <v>26</v>
      </c>
    </row>
    <row r="34" spans="1:10" s="116" customFormat="1" ht="21" customHeight="1">
      <c r="A34" s="815" t="s">
        <v>194</v>
      </c>
      <c r="B34" s="815"/>
      <c r="C34" s="815"/>
      <c r="D34" s="815"/>
      <c r="E34" s="815"/>
      <c r="F34" s="815"/>
      <c r="G34" s="815"/>
      <c r="H34" s="815"/>
      <c r="I34" s="815"/>
      <c r="J34" s="244" t="s">
        <v>26</v>
      </c>
    </row>
    <row r="35" spans="1:10">
      <c r="A35" s="816" t="s">
        <v>195</v>
      </c>
      <c r="B35" s="816"/>
      <c r="C35" s="816"/>
      <c r="D35" s="816"/>
      <c r="E35" s="816"/>
      <c r="F35" s="816"/>
      <c r="G35" s="816"/>
      <c r="H35" s="816"/>
      <c r="I35" s="816"/>
      <c r="J35" s="164" t="s">
        <v>26</v>
      </c>
    </row>
    <row r="36" spans="1:10" ht="31.5" customHeight="1">
      <c r="A36" s="817" t="s">
        <v>196</v>
      </c>
      <c r="B36" s="816"/>
      <c r="C36" s="816"/>
      <c r="D36" s="816"/>
      <c r="E36" s="816"/>
      <c r="F36" s="816"/>
      <c r="G36" s="816"/>
      <c r="H36" s="816"/>
      <c r="I36" s="816"/>
      <c r="J36" s="164" t="s">
        <v>26</v>
      </c>
    </row>
    <row r="37" spans="1:10" s="564" customFormat="1" ht="19.2" customHeight="1">
      <c r="A37" s="810" t="s">
        <v>546</v>
      </c>
      <c r="B37" s="810"/>
      <c r="C37" s="810"/>
      <c r="D37" s="810"/>
      <c r="E37" s="810"/>
      <c r="F37" s="810"/>
      <c r="G37" s="810"/>
      <c r="H37" s="810"/>
      <c r="I37" s="810"/>
      <c r="J37" s="810"/>
    </row>
    <row r="38" spans="1:10">
      <c r="A38" s="811" t="s">
        <v>209</v>
      </c>
      <c r="B38" s="811"/>
      <c r="C38" s="811"/>
      <c r="D38" s="811"/>
      <c r="E38" s="811"/>
      <c r="F38" s="811"/>
      <c r="G38" s="811"/>
      <c r="H38" s="811"/>
      <c r="I38" s="811"/>
      <c r="J38" s="811"/>
    </row>
    <row r="39" spans="1:10" hidden="1">
      <c r="A39" s="109"/>
      <c r="B39" s="114"/>
      <c r="C39" s="114"/>
      <c r="D39" s="114"/>
      <c r="E39" s="114"/>
      <c r="F39" s="114"/>
      <c r="G39" s="114"/>
      <c r="H39" s="114"/>
      <c r="I39" s="114"/>
    </row>
    <row r="49" spans="2:2"/>
    <row r="62" spans="2:2" hidden="1">
      <c r="B62" s="53"/>
    </row>
  </sheetData>
  <mergeCells count="7">
    <mergeCell ref="A37:J37"/>
    <mergeCell ref="A38:J38"/>
    <mergeCell ref="A1:I1"/>
    <mergeCell ref="A33:I33"/>
    <mergeCell ref="A34:I34"/>
    <mergeCell ref="A35:I35"/>
    <mergeCell ref="A36:I36"/>
  </mergeCells>
  <hyperlinks>
    <hyperlink ref="A37:J37" location="'Table of Contents'!A1" display="Back to Table of Contents" xr:uid="{C1AE2296-ABD3-4993-9858-044B22C746BC}"/>
  </hyperlinks>
  <pageMargins left="0.7" right="0.7" top="0.75" bottom="0.75" header="0.3" footer="0.3"/>
  <pageSetup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32"/>
  <sheetViews>
    <sheetView showGridLines="0" zoomScaleNormal="100" workbookViewId="0">
      <selection sqref="A1:F1"/>
    </sheetView>
  </sheetViews>
  <sheetFormatPr defaultColWidth="0" defaultRowHeight="11.4" zeroHeight="1"/>
  <cols>
    <col min="1" max="6" width="10.68359375" style="96" customWidth="1"/>
    <col min="7" max="23" width="8.89453125" style="49" hidden="1" customWidth="1"/>
    <col min="24" max="16384" width="9.1015625" style="49" hidden="1"/>
  </cols>
  <sheetData>
    <row r="1" spans="1:13" ht="33" customHeight="1">
      <c r="A1" s="812" t="s">
        <v>197</v>
      </c>
      <c r="B1" s="813"/>
      <c r="C1" s="813"/>
      <c r="D1" s="813"/>
      <c r="E1" s="813"/>
      <c r="F1" s="813"/>
    </row>
    <row r="2" spans="1:13" ht="34.200000000000003">
      <c r="A2" s="92" t="s">
        <v>138</v>
      </c>
      <c r="B2" s="92" t="s">
        <v>198</v>
      </c>
      <c r="C2" s="92" t="s">
        <v>199</v>
      </c>
      <c r="D2" s="92" t="s">
        <v>200</v>
      </c>
      <c r="E2" s="92" t="s">
        <v>201</v>
      </c>
      <c r="F2" s="92" t="s">
        <v>202</v>
      </c>
    </row>
    <row r="3" spans="1:13" ht="12" customHeight="1">
      <c r="A3" s="185">
        <v>1998</v>
      </c>
      <c r="B3" s="187">
        <v>303</v>
      </c>
      <c r="C3" s="186">
        <v>-15.363128491620115</v>
      </c>
      <c r="D3" s="187">
        <v>11057</v>
      </c>
      <c r="E3" s="187">
        <v>4509</v>
      </c>
      <c r="F3" s="187">
        <v>4907</v>
      </c>
      <c r="L3" s="93"/>
      <c r="M3" s="94"/>
    </row>
    <row r="4" spans="1:13" ht="12" customHeight="1">
      <c r="A4" s="185">
        <v>1999</v>
      </c>
      <c r="B4" s="187">
        <v>227</v>
      </c>
      <c r="C4" s="186">
        <v>-25.082508250825086</v>
      </c>
      <c r="D4" s="187">
        <v>6662</v>
      </c>
      <c r="E4" s="187">
        <v>2049</v>
      </c>
      <c r="F4" s="187">
        <v>3566</v>
      </c>
      <c r="J4" s="95"/>
      <c r="L4" s="93"/>
      <c r="M4" s="94"/>
    </row>
    <row r="5" spans="1:13" ht="12" customHeight="1">
      <c r="A5" s="185">
        <v>2000</v>
      </c>
      <c r="B5" s="187">
        <v>343</v>
      </c>
      <c r="C5" s="186">
        <v>51.101321585903079</v>
      </c>
      <c r="D5" s="187">
        <v>8854</v>
      </c>
      <c r="E5" s="187">
        <v>3111</v>
      </c>
      <c r="F5" s="187">
        <v>4580</v>
      </c>
      <c r="L5" s="93"/>
      <c r="M5" s="94"/>
    </row>
    <row r="6" spans="1:13" ht="12" customHeight="1">
      <c r="A6" s="185">
        <v>2001</v>
      </c>
      <c r="B6" s="187">
        <v>462</v>
      </c>
      <c r="C6" s="186">
        <v>34.6938775510204</v>
      </c>
      <c r="D6" s="187">
        <v>9995</v>
      </c>
      <c r="E6" s="187">
        <v>3082</v>
      </c>
      <c r="F6" s="187">
        <v>5787</v>
      </c>
      <c r="L6" s="93"/>
      <c r="M6" s="94"/>
    </row>
    <row r="7" spans="1:13" ht="12" customHeight="1">
      <c r="A7" s="185">
        <v>2002</v>
      </c>
      <c r="B7" s="187">
        <v>338</v>
      </c>
      <c r="C7" s="186">
        <v>-26.839826839826841</v>
      </c>
      <c r="D7" s="187">
        <v>9877</v>
      </c>
      <c r="E7" s="187">
        <v>3268</v>
      </c>
      <c r="F7" s="187">
        <v>5474</v>
      </c>
      <c r="L7" s="93"/>
      <c r="M7" s="94"/>
    </row>
    <row r="8" spans="1:13" ht="12" customHeight="1">
      <c r="A8" s="185">
        <v>2003</v>
      </c>
      <c r="B8" s="187">
        <v>449</v>
      </c>
      <c r="C8" s="186">
        <v>32.840236686390533</v>
      </c>
      <c r="D8" s="187">
        <v>10420</v>
      </c>
      <c r="E8" s="187">
        <v>3111</v>
      </c>
      <c r="F8" s="187">
        <v>6336</v>
      </c>
      <c r="L8" s="93"/>
      <c r="M8" s="94"/>
    </row>
    <row r="9" spans="1:13" ht="12" customHeight="1">
      <c r="A9" s="185">
        <v>2004</v>
      </c>
      <c r="B9" s="187">
        <v>506</v>
      </c>
      <c r="C9" s="186">
        <v>12.694877505567925</v>
      </c>
      <c r="D9" s="187">
        <v>11587</v>
      </c>
      <c r="E9" s="187">
        <v>3446</v>
      </c>
      <c r="F9" s="187">
        <v>7118</v>
      </c>
      <c r="L9" s="93"/>
      <c r="M9" s="94"/>
    </row>
    <row r="10" spans="1:13" ht="12" customHeight="1">
      <c r="A10" s="185">
        <v>2005</v>
      </c>
      <c r="B10" s="187">
        <v>614</v>
      </c>
      <c r="C10" s="186">
        <v>21.343873517786569</v>
      </c>
      <c r="D10" s="187">
        <v>11154</v>
      </c>
      <c r="E10" s="187">
        <v>3454</v>
      </c>
      <c r="F10" s="187">
        <v>7197</v>
      </c>
      <c r="L10" s="93"/>
      <c r="M10" s="94"/>
    </row>
    <row r="11" spans="1:13" ht="12" customHeight="1">
      <c r="A11" s="185">
        <v>2006</v>
      </c>
      <c r="B11" s="187">
        <v>746</v>
      </c>
      <c r="C11" s="186">
        <v>21.498371335504896</v>
      </c>
      <c r="D11" s="187">
        <v>13339</v>
      </c>
      <c r="E11" s="187">
        <v>4761</v>
      </c>
      <c r="F11" s="187">
        <v>8534</v>
      </c>
      <c r="L11" s="93"/>
      <c r="M11" s="94"/>
    </row>
    <row r="12" spans="1:13" ht="12" customHeight="1">
      <c r="A12" s="185">
        <v>2007</v>
      </c>
      <c r="B12" s="187">
        <v>834</v>
      </c>
      <c r="C12" s="186">
        <v>11.796246648793574</v>
      </c>
      <c r="D12" s="187">
        <v>13778</v>
      </c>
      <c r="E12" s="187">
        <v>5084</v>
      </c>
      <c r="F12" s="187">
        <v>8643</v>
      </c>
      <c r="L12" s="93"/>
      <c r="M12" s="94"/>
    </row>
    <row r="13" spans="1:13" ht="12" customHeight="1">
      <c r="A13" s="185">
        <v>2008</v>
      </c>
      <c r="B13" s="187">
        <v>898</v>
      </c>
      <c r="C13" s="186">
        <v>7.6738609112709799</v>
      </c>
      <c r="D13" s="187">
        <v>16615</v>
      </c>
      <c r="E13" s="187">
        <v>6208</v>
      </c>
      <c r="F13" s="187">
        <v>10361</v>
      </c>
      <c r="L13" s="93"/>
      <c r="M13" s="94"/>
    </row>
    <row r="14" spans="1:13" ht="12" customHeight="1">
      <c r="A14" s="185">
        <v>2009</v>
      </c>
      <c r="B14" s="187">
        <v>432</v>
      </c>
      <c r="C14" s="186">
        <v>-51.893095768374167</v>
      </c>
      <c r="D14" s="187">
        <v>14585</v>
      </c>
      <c r="E14" s="187">
        <v>5860</v>
      </c>
      <c r="F14" s="187">
        <v>8706</v>
      </c>
      <c r="L14" s="93"/>
      <c r="M14" s="94"/>
    </row>
    <row r="15" spans="1:13" ht="12" customHeight="1">
      <c r="A15" s="185">
        <v>2010</v>
      </c>
      <c r="B15" s="187">
        <v>659</v>
      </c>
      <c r="C15" s="186">
        <v>52.546296296296305</v>
      </c>
      <c r="D15" s="187">
        <v>9477</v>
      </c>
      <c r="E15" s="187">
        <v>5392</v>
      </c>
      <c r="F15" s="187">
        <v>4071</v>
      </c>
      <c r="L15" s="93"/>
      <c r="M15" s="94"/>
    </row>
    <row r="16" spans="1:13" ht="12" customHeight="1">
      <c r="A16" s="185">
        <v>2011</v>
      </c>
      <c r="B16" s="185">
        <v>838</v>
      </c>
      <c r="C16" s="186">
        <v>27.162367223065242</v>
      </c>
      <c r="D16" s="187">
        <v>8391</v>
      </c>
      <c r="E16" s="187">
        <v>5380</v>
      </c>
      <c r="F16" s="187">
        <v>3008</v>
      </c>
      <c r="L16" s="93"/>
      <c r="M16" s="94"/>
    </row>
    <row r="17" spans="1:23" ht="12" customHeight="1">
      <c r="A17" s="185">
        <v>2012</v>
      </c>
      <c r="B17" s="187">
        <v>899</v>
      </c>
      <c r="C17" s="186">
        <v>7.2792362768496321</v>
      </c>
      <c r="D17" s="187">
        <v>14535</v>
      </c>
      <c r="E17" s="187">
        <v>10936</v>
      </c>
      <c r="F17" s="187">
        <v>3580</v>
      </c>
      <c r="L17" s="93"/>
      <c r="M17" s="94"/>
    </row>
    <row r="18" spans="1:23" ht="12" customHeight="1">
      <c r="A18" s="185">
        <v>2013</v>
      </c>
      <c r="B18" s="187">
        <v>834.92500000000007</v>
      </c>
      <c r="C18" s="186">
        <v>-7.1273637374860925</v>
      </c>
      <c r="D18" s="187">
        <v>24166</v>
      </c>
      <c r="E18" s="187">
        <v>19249</v>
      </c>
      <c r="F18" s="187">
        <v>4917</v>
      </c>
      <c r="L18" s="93"/>
      <c r="M18" s="94"/>
    </row>
    <row r="19" spans="1:23" ht="12" customHeight="1">
      <c r="A19" s="185">
        <v>2014</v>
      </c>
      <c r="B19" s="187">
        <v>882</v>
      </c>
      <c r="C19" s="186">
        <v>5.6382309788304275</v>
      </c>
      <c r="D19" s="187">
        <v>28585</v>
      </c>
      <c r="E19" s="187">
        <v>24999</v>
      </c>
      <c r="F19" s="187">
        <v>3585</v>
      </c>
      <c r="L19" s="93"/>
      <c r="M19" s="94"/>
    </row>
    <row r="20" spans="1:23" ht="12" customHeight="1">
      <c r="A20" s="185">
        <v>2015</v>
      </c>
      <c r="B20" s="187">
        <v>430</v>
      </c>
      <c r="C20" s="186">
        <v>-51.2</v>
      </c>
      <c r="D20" s="187">
        <v>18383</v>
      </c>
      <c r="E20" s="187">
        <v>15578</v>
      </c>
      <c r="F20" s="187">
        <v>2787</v>
      </c>
      <c r="L20" s="93"/>
      <c r="M20" s="94"/>
    </row>
    <row r="21" spans="1:23" s="152" customFormat="1" ht="12" customHeight="1">
      <c r="A21" s="185">
        <v>2016</v>
      </c>
      <c r="B21" s="187">
        <v>236</v>
      </c>
      <c r="C21" s="186">
        <v>-45.1</v>
      </c>
      <c r="D21" s="187">
        <v>9967</v>
      </c>
      <c r="E21" s="187">
        <v>7813</v>
      </c>
      <c r="F21" s="187">
        <v>2129</v>
      </c>
      <c r="L21" s="158"/>
      <c r="M21" s="159"/>
    </row>
    <row r="22" spans="1:23" s="216" customFormat="1" ht="12" customHeight="1">
      <c r="A22" s="185">
        <v>2017</v>
      </c>
      <c r="B22" s="187">
        <v>430</v>
      </c>
      <c r="C22" s="186">
        <v>82.2</v>
      </c>
      <c r="D22" s="187">
        <v>6439</v>
      </c>
      <c r="E22" s="187">
        <v>5394</v>
      </c>
      <c r="F22" s="187">
        <v>1022</v>
      </c>
      <c r="L22" s="158"/>
      <c r="M22" s="159"/>
    </row>
    <row r="23" spans="1:23" s="275" customFormat="1" ht="12" customHeight="1">
      <c r="A23" s="185">
        <v>2018</v>
      </c>
      <c r="B23" s="187">
        <v>514</v>
      </c>
      <c r="C23" s="186">
        <v>19.5</v>
      </c>
      <c r="D23" s="187">
        <v>10414</v>
      </c>
      <c r="E23" s="187">
        <v>8588</v>
      </c>
      <c r="F23" s="187">
        <v>1813</v>
      </c>
      <c r="L23" s="158"/>
      <c r="M23" s="159"/>
    </row>
    <row r="24" spans="1:23" s="331" customFormat="1" ht="12" customHeight="1">
      <c r="A24" s="8">
        <v>2019</v>
      </c>
      <c r="B24" s="103">
        <v>462</v>
      </c>
      <c r="C24" s="469">
        <v>-10.1</v>
      </c>
      <c r="D24" s="103">
        <v>8817</v>
      </c>
      <c r="E24" s="103">
        <v>7046</v>
      </c>
      <c r="F24" s="103">
        <v>1753</v>
      </c>
      <c r="L24" s="158"/>
      <c r="M24" s="159"/>
    </row>
    <row r="25" spans="1:23" s="572" customFormat="1" ht="12" customHeight="1">
      <c r="A25" s="8">
        <v>2020</v>
      </c>
      <c r="B25" s="103">
        <v>207</v>
      </c>
      <c r="C25" s="469">
        <v>-55.2</v>
      </c>
      <c r="D25" s="103">
        <v>13250</v>
      </c>
      <c r="E25" s="103">
        <v>10485</v>
      </c>
      <c r="F25" s="103">
        <v>2561</v>
      </c>
      <c r="L25" s="158"/>
      <c r="M25" s="159"/>
    </row>
    <row r="26" spans="1:23" s="358" customFormat="1" ht="12" customHeight="1">
      <c r="A26" s="8">
        <v>2021</v>
      </c>
      <c r="B26" s="103">
        <v>225</v>
      </c>
      <c r="C26" s="469">
        <v>8.6999999999999993</v>
      </c>
      <c r="D26" s="103">
        <v>8242</v>
      </c>
      <c r="E26" s="103">
        <v>6527</v>
      </c>
      <c r="F26" s="103">
        <v>1523</v>
      </c>
      <c r="L26" s="158"/>
      <c r="M26" s="159"/>
    </row>
    <row r="27" spans="1:23" s="643" customFormat="1" ht="12" customHeight="1">
      <c r="A27" s="8">
        <v>2022</v>
      </c>
      <c r="B27" s="103">
        <v>347</v>
      </c>
      <c r="C27" s="469">
        <v>54.2</v>
      </c>
      <c r="D27" s="103">
        <v>10279</v>
      </c>
      <c r="E27" s="103">
        <v>8206</v>
      </c>
      <c r="F27" s="103">
        <v>1859</v>
      </c>
      <c r="L27" s="158"/>
      <c r="M27" s="159"/>
    </row>
    <row r="28" spans="1:23" ht="29.25" customHeight="1">
      <c r="A28" s="785" t="s">
        <v>203</v>
      </c>
      <c r="B28" s="785"/>
      <c r="C28" s="785"/>
      <c r="D28" s="785"/>
      <c r="E28" s="785"/>
      <c r="F28" s="785"/>
    </row>
    <row r="29" spans="1:23" s="789" customFormat="1" ht="19.95" customHeight="1">
      <c r="A29" s="789" t="s">
        <v>546</v>
      </c>
    </row>
    <row r="30" spans="1:23">
      <c r="A30" s="818" t="s">
        <v>209</v>
      </c>
      <c r="B30" s="818"/>
      <c r="C30" s="818"/>
      <c r="D30" s="818"/>
      <c r="E30" s="818"/>
      <c r="F30" s="818"/>
    </row>
    <row r="32" spans="1:23" hidden="1">
      <c r="G32" s="93"/>
      <c r="H32" s="93"/>
      <c r="I32" s="93"/>
      <c r="J32" s="93"/>
      <c r="K32" s="93"/>
      <c r="L32" s="93"/>
      <c r="M32" s="93"/>
      <c r="N32" s="93"/>
      <c r="O32" s="93"/>
      <c r="P32" s="93"/>
      <c r="Q32" s="93"/>
      <c r="R32" s="93"/>
      <c r="S32" s="93"/>
      <c r="T32" s="93"/>
      <c r="U32" s="93"/>
      <c r="V32" s="93"/>
      <c r="W32" s="93"/>
    </row>
  </sheetData>
  <mergeCells count="4">
    <mergeCell ref="A1:F1"/>
    <mergeCell ref="A28:F28"/>
    <mergeCell ref="A30:F30"/>
    <mergeCell ref="A29:XFD29"/>
  </mergeCells>
  <hyperlinks>
    <hyperlink ref="A29:XFD29" location="'Table of Contents'!A1" display="Back to Table of Contents" xr:uid="{42353692-59D7-47F1-8E38-8203A6F2597E}"/>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N42"/>
  <sheetViews>
    <sheetView showGridLines="0" zoomScaleNormal="100" workbookViewId="0">
      <selection sqref="A1:E1"/>
    </sheetView>
  </sheetViews>
  <sheetFormatPr defaultColWidth="0" defaultRowHeight="11.4" zeroHeight="1"/>
  <cols>
    <col min="1" max="5" width="11.5234375" style="48" customWidth="1"/>
    <col min="6" max="12" width="9.1015625" style="48" hidden="1" customWidth="1"/>
    <col min="13" max="13" width="12.68359375" style="48" hidden="1" customWidth="1"/>
    <col min="14" max="14" width="0" style="48" hidden="1" customWidth="1"/>
    <col min="15" max="16384" width="9.1015625" style="48" hidden="1"/>
  </cols>
  <sheetData>
    <row r="1" spans="1:14" ht="50.25" customHeight="1">
      <c r="A1" s="812" t="s">
        <v>204</v>
      </c>
      <c r="B1" s="813"/>
      <c r="C1" s="813"/>
      <c r="D1" s="813"/>
      <c r="E1" s="813"/>
    </row>
    <row r="2" spans="1:14" ht="61.5" customHeight="1">
      <c r="A2" s="92" t="s">
        <v>138</v>
      </c>
      <c r="B2" s="92" t="s">
        <v>205</v>
      </c>
      <c r="C2" s="92" t="s">
        <v>206</v>
      </c>
      <c r="D2" s="92" t="s">
        <v>207</v>
      </c>
      <c r="E2" s="92" t="s">
        <v>208</v>
      </c>
    </row>
    <row r="3" spans="1:14" ht="12" customHeight="1">
      <c r="A3" s="463">
        <v>1988</v>
      </c>
      <c r="B3" s="470">
        <v>196580</v>
      </c>
      <c r="C3" s="470">
        <v>7043</v>
      </c>
      <c r="D3" s="470">
        <v>49577</v>
      </c>
      <c r="E3" s="463">
        <v>38.167000000000002</v>
      </c>
      <c r="G3" s="76"/>
      <c r="H3" s="97"/>
      <c r="I3" s="98"/>
      <c r="J3" s="98"/>
      <c r="K3" s="98"/>
      <c r="L3" s="99"/>
      <c r="M3" s="100"/>
      <c r="N3" s="98"/>
    </row>
    <row r="4" spans="1:14" ht="12" customHeight="1">
      <c r="A4" s="463">
        <v>1989</v>
      </c>
      <c r="B4" s="470">
        <v>190821</v>
      </c>
      <c r="C4" s="470">
        <v>6966</v>
      </c>
      <c r="D4" s="470">
        <v>50017</v>
      </c>
      <c r="E4" s="463">
        <v>38.381</v>
      </c>
    </row>
    <row r="5" spans="1:14" ht="12" customHeight="1">
      <c r="A5" s="463">
        <v>1990</v>
      </c>
      <c r="B5" s="470">
        <v>194962</v>
      </c>
      <c r="C5" s="470">
        <v>7106</v>
      </c>
      <c r="D5" s="470">
        <v>49989</v>
      </c>
      <c r="E5" s="463">
        <v>38.192</v>
      </c>
      <c r="G5" s="76"/>
      <c r="H5" s="97"/>
      <c r="I5" s="98"/>
      <c r="J5" s="98"/>
      <c r="K5" s="98"/>
      <c r="L5" s="99"/>
      <c r="M5" s="100"/>
      <c r="N5" s="98"/>
    </row>
    <row r="6" spans="1:14" ht="12" customHeight="1">
      <c r="A6" s="463">
        <v>1991</v>
      </c>
      <c r="B6" s="470">
        <v>196292</v>
      </c>
      <c r="C6" s="470">
        <v>6797</v>
      </c>
      <c r="D6" s="470">
        <v>49825</v>
      </c>
      <c r="E6" s="463">
        <v>36.173999999999999</v>
      </c>
    </row>
    <row r="7" spans="1:14" ht="12" customHeight="1">
      <c r="A7" s="463">
        <v>1992</v>
      </c>
      <c r="B7" s="470">
        <v>193310</v>
      </c>
      <c r="C7" s="470">
        <v>6441</v>
      </c>
      <c r="D7" s="470">
        <v>49839</v>
      </c>
      <c r="E7" s="463">
        <v>35.093000000000004</v>
      </c>
      <c r="G7" s="76"/>
      <c r="H7" s="97"/>
      <c r="I7" s="98"/>
      <c r="J7" s="98"/>
      <c r="K7" s="98"/>
      <c r="L7" s="99"/>
      <c r="M7" s="100"/>
      <c r="N7" s="98"/>
    </row>
    <row r="8" spans="1:14" ht="12" customHeight="1">
      <c r="A8" s="463">
        <v>1993</v>
      </c>
      <c r="B8" s="470">
        <v>186342</v>
      </c>
      <c r="C8" s="470">
        <v>6171</v>
      </c>
      <c r="D8" s="470">
        <v>50794</v>
      </c>
      <c r="E8" s="463">
        <v>34.718000000000004</v>
      </c>
    </row>
    <row r="9" spans="1:14" ht="12" customHeight="1">
      <c r="A9" s="463">
        <v>1994</v>
      </c>
      <c r="B9" s="470">
        <v>179955</v>
      </c>
      <c r="C9" s="470">
        <v>5847</v>
      </c>
      <c r="D9" s="470">
        <v>52614</v>
      </c>
      <c r="E9" s="463">
        <v>35.973999999999997</v>
      </c>
      <c r="G9" s="76"/>
      <c r="H9" s="97"/>
      <c r="I9" s="98"/>
      <c r="J9" s="98"/>
      <c r="K9" s="98"/>
      <c r="L9" s="99"/>
      <c r="M9" s="100"/>
      <c r="N9" s="98"/>
    </row>
    <row r="10" spans="1:14" ht="12" customHeight="1">
      <c r="A10" s="463">
        <v>1995</v>
      </c>
      <c r="B10" s="470">
        <v>177397</v>
      </c>
      <c r="C10" s="470">
        <v>5743</v>
      </c>
      <c r="D10" s="470">
        <v>53612</v>
      </c>
      <c r="E10" s="463">
        <v>36.542000000000002</v>
      </c>
    </row>
    <row r="11" spans="1:14" ht="12" customHeight="1">
      <c r="A11" s="463">
        <v>1996</v>
      </c>
      <c r="B11" s="470">
        <v>175277</v>
      </c>
      <c r="C11" s="470">
        <v>5736</v>
      </c>
      <c r="D11" s="470">
        <v>55052</v>
      </c>
      <c r="E11" s="555">
        <v>38.270000000000003</v>
      </c>
      <c r="G11" s="76"/>
      <c r="H11" s="97"/>
      <c r="I11" s="98"/>
      <c r="J11" s="98"/>
      <c r="K11" s="98"/>
      <c r="L11" s="99"/>
      <c r="M11" s="100"/>
      <c r="N11" s="98"/>
    </row>
    <row r="12" spans="1:14" ht="12" customHeight="1">
      <c r="A12" s="463">
        <v>1997</v>
      </c>
      <c r="B12" s="470">
        <v>175475</v>
      </c>
      <c r="C12" s="470">
        <v>5687</v>
      </c>
      <c r="D12" s="470">
        <v>56736</v>
      </c>
      <c r="E12" s="463">
        <v>37.761000000000003</v>
      </c>
    </row>
    <row r="13" spans="1:14" ht="12" customHeight="1">
      <c r="A13" s="463">
        <v>1998</v>
      </c>
      <c r="B13" s="470">
        <v>170288</v>
      </c>
      <c r="C13" s="470">
        <v>4927</v>
      </c>
      <c r="D13" s="470">
        <v>58436</v>
      </c>
      <c r="E13" s="463">
        <v>37.584000000000003</v>
      </c>
      <c r="G13" s="76"/>
      <c r="H13" s="97"/>
      <c r="I13" s="98"/>
      <c r="J13" s="98"/>
      <c r="K13" s="98"/>
      <c r="L13" s="99"/>
      <c r="M13" s="100"/>
      <c r="N13" s="98"/>
    </row>
    <row r="14" spans="1:14" ht="12" customHeight="1">
      <c r="A14" s="463">
        <v>1999</v>
      </c>
      <c r="B14" s="470">
        <v>162620</v>
      </c>
      <c r="C14" s="470">
        <v>5339</v>
      </c>
      <c r="D14" s="470">
        <v>59088</v>
      </c>
      <c r="E14" s="463">
        <v>40.156999999999996</v>
      </c>
    </row>
    <row r="15" spans="1:14" ht="12" customHeight="1">
      <c r="A15" s="463">
        <v>2000</v>
      </c>
      <c r="B15" s="470">
        <v>161097</v>
      </c>
      <c r="C15" s="470">
        <v>5273</v>
      </c>
      <c r="D15" s="470">
        <v>60486</v>
      </c>
      <c r="E15" s="463">
        <v>42.082000000000001</v>
      </c>
      <c r="G15" s="76"/>
      <c r="H15" s="97"/>
      <c r="I15" s="98"/>
      <c r="J15" s="98"/>
      <c r="K15" s="98"/>
      <c r="L15" s="99"/>
      <c r="M15" s="100"/>
      <c r="N15" s="98"/>
    </row>
    <row r="16" spans="1:14" ht="12" customHeight="1">
      <c r="A16" s="463">
        <v>2001</v>
      </c>
      <c r="B16" s="470">
        <v>159357</v>
      </c>
      <c r="C16" s="470">
        <v>4944</v>
      </c>
      <c r="D16" s="470">
        <v>63598</v>
      </c>
      <c r="E16" s="463">
        <v>43.527000000000001</v>
      </c>
    </row>
    <row r="17" spans="1:14" ht="12" customHeight="1">
      <c r="A17" s="463">
        <v>2002</v>
      </c>
      <c r="B17" s="470">
        <v>155865</v>
      </c>
      <c r="C17" s="470">
        <v>5015</v>
      </c>
      <c r="D17" s="470">
        <v>65686</v>
      </c>
      <c r="E17" s="463">
        <v>44.296999999999997</v>
      </c>
      <c r="G17" s="76"/>
      <c r="H17" s="97"/>
      <c r="I17" s="98"/>
      <c r="J17" s="98"/>
      <c r="K17" s="98"/>
      <c r="L17" s="99"/>
      <c r="M17" s="100"/>
      <c r="N17" s="98"/>
    </row>
    <row r="18" spans="1:14" ht="12" customHeight="1">
      <c r="A18" s="463">
        <v>2003</v>
      </c>
      <c r="B18" s="470">
        <v>153461</v>
      </c>
      <c r="C18" s="470">
        <v>4583</v>
      </c>
      <c r="D18" s="470">
        <v>68488</v>
      </c>
      <c r="E18" s="555">
        <v>45.73</v>
      </c>
    </row>
    <row r="19" spans="1:14" ht="12" customHeight="1">
      <c r="A19" s="463">
        <v>2004</v>
      </c>
      <c r="B19" s="470">
        <v>151205</v>
      </c>
      <c r="C19" s="470">
        <v>4613</v>
      </c>
      <c r="D19" s="470">
        <v>72237</v>
      </c>
      <c r="E19" s="463">
        <v>49.954999999999998</v>
      </c>
      <c r="G19" s="76"/>
      <c r="H19" s="97"/>
      <c r="I19" s="98"/>
      <c r="J19" s="98"/>
      <c r="K19" s="98"/>
      <c r="L19" s="99"/>
      <c r="M19" s="100"/>
      <c r="N19" s="98"/>
    </row>
    <row r="20" spans="1:14" ht="12" customHeight="1">
      <c r="A20" s="463">
        <v>2005</v>
      </c>
      <c r="B20" s="470">
        <v>151286</v>
      </c>
      <c r="C20" s="470">
        <v>4919</v>
      </c>
      <c r="D20" s="470">
        <v>76510</v>
      </c>
      <c r="E20" s="463">
        <v>56.506999999999998</v>
      </c>
    </row>
    <row r="21" spans="1:14" ht="12" customHeight="1">
      <c r="A21" s="463">
        <v>2006</v>
      </c>
      <c r="B21" s="470">
        <v>151832</v>
      </c>
      <c r="C21" s="470">
        <v>4871</v>
      </c>
      <c r="D21" s="470">
        <v>83218</v>
      </c>
      <c r="E21" s="463">
        <v>61.835999999999999</v>
      </c>
      <c r="G21" s="76"/>
      <c r="H21" s="97"/>
      <c r="I21" s="98"/>
      <c r="J21" s="98"/>
      <c r="K21" s="98"/>
      <c r="L21" s="99"/>
      <c r="M21" s="100"/>
      <c r="N21" s="98"/>
    </row>
    <row r="22" spans="1:14" ht="12" customHeight="1">
      <c r="A22" s="463">
        <v>2007</v>
      </c>
      <c r="B22" s="470">
        <v>153223</v>
      </c>
      <c r="C22" s="470">
        <v>5122</v>
      </c>
      <c r="D22" s="470">
        <v>88311</v>
      </c>
      <c r="E22" s="463">
        <v>72.090999999999994</v>
      </c>
    </row>
    <row r="23" spans="1:14" ht="12" customHeight="1">
      <c r="A23" s="463">
        <v>2008</v>
      </c>
      <c r="B23" s="470">
        <v>156588</v>
      </c>
      <c r="C23" s="470">
        <v>4555</v>
      </c>
      <c r="D23" s="470">
        <v>96502</v>
      </c>
      <c r="E23" s="463">
        <v>77.546000000000006</v>
      </c>
      <c r="G23" s="76"/>
      <c r="H23" s="97"/>
      <c r="I23" s="98"/>
      <c r="J23" s="98"/>
      <c r="K23" s="98"/>
      <c r="L23" s="99"/>
      <c r="M23" s="100"/>
      <c r="N23" s="98"/>
    </row>
    <row r="24" spans="1:14" ht="12" customHeight="1">
      <c r="A24" s="463">
        <v>2009</v>
      </c>
      <c r="B24" s="470">
        <v>157807</v>
      </c>
      <c r="C24" s="470">
        <v>5006</v>
      </c>
      <c r="D24" s="470">
        <v>101097</v>
      </c>
      <c r="E24" s="463">
        <v>80.424000000000007</v>
      </c>
    </row>
    <row r="25" spans="1:14" ht="12" customHeight="1">
      <c r="A25" s="463">
        <v>2010</v>
      </c>
      <c r="B25" s="470">
        <v>158451</v>
      </c>
      <c r="C25" s="470">
        <v>5674</v>
      </c>
      <c r="D25" s="470">
        <v>101653</v>
      </c>
      <c r="E25" s="463">
        <v>88.997</v>
      </c>
      <c r="G25" s="76"/>
      <c r="H25" s="97"/>
      <c r="I25" s="98"/>
      <c r="J25" s="98"/>
      <c r="K25" s="98"/>
      <c r="L25" s="99"/>
      <c r="M25" s="100"/>
      <c r="N25" s="98"/>
    </row>
    <row r="26" spans="1:14" ht="12" customHeight="1">
      <c r="A26" s="463">
        <v>2011</v>
      </c>
      <c r="B26" s="470">
        <v>161402</v>
      </c>
      <c r="C26" s="470">
        <v>7014</v>
      </c>
      <c r="D26" s="470">
        <v>101831</v>
      </c>
      <c r="E26" s="463">
        <v>98.165000000000006</v>
      </c>
    </row>
    <row r="27" spans="1:14" ht="12" customHeight="1">
      <c r="A27" s="463">
        <v>2012</v>
      </c>
      <c r="B27" s="470">
        <v>167864</v>
      </c>
      <c r="C27" s="470">
        <v>9614</v>
      </c>
      <c r="D27" s="470">
        <v>102218</v>
      </c>
      <c r="E27" s="463">
        <v>86.924000000000007</v>
      </c>
      <c r="G27" s="76"/>
      <c r="H27" s="97"/>
      <c r="I27" s="98"/>
      <c r="J27" s="98"/>
      <c r="K27" s="98"/>
      <c r="L27" s="99"/>
      <c r="M27" s="100"/>
      <c r="N27" s="98"/>
    </row>
    <row r="28" spans="1:14" ht="12" customHeight="1">
      <c r="A28" s="463">
        <v>2013</v>
      </c>
      <c r="B28" s="470">
        <v>179797</v>
      </c>
      <c r="C28" s="470">
        <v>10468</v>
      </c>
      <c r="D28" s="470">
        <v>103445</v>
      </c>
      <c r="E28" s="463">
        <v>90.349000000000004</v>
      </c>
    </row>
    <row r="29" spans="1:14" ht="12" customHeight="1">
      <c r="A29" s="463">
        <v>2014</v>
      </c>
      <c r="B29" s="470">
        <v>190331</v>
      </c>
      <c r="C29" s="470">
        <v>12272</v>
      </c>
      <c r="D29" s="470">
        <v>104074</v>
      </c>
      <c r="E29" s="463">
        <v>97.153999999999996</v>
      </c>
      <c r="G29" s="76"/>
      <c r="H29" s="97"/>
      <c r="I29" s="98"/>
      <c r="J29" s="98"/>
      <c r="K29" s="98"/>
      <c r="L29" s="99"/>
      <c r="M29" s="100"/>
      <c r="N29" s="98"/>
    </row>
    <row r="30" spans="1:14" ht="12" customHeight="1">
      <c r="A30" s="463">
        <v>2015</v>
      </c>
      <c r="B30" s="470">
        <v>193807</v>
      </c>
      <c r="C30" s="470">
        <v>11759</v>
      </c>
      <c r="D30" s="470">
        <v>103526</v>
      </c>
      <c r="E30" s="463">
        <v>78.866</v>
      </c>
      <c r="G30" s="76"/>
      <c r="H30" s="97"/>
      <c r="I30" s="98"/>
      <c r="J30" s="98"/>
      <c r="K30" s="98"/>
      <c r="L30" s="99"/>
      <c r="M30" s="100"/>
      <c r="N30" s="98"/>
    </row>
    <row r="31" spans="1:14" s="219" customFormat="1" ht="12" customHeight="1">
      <c r="A31" s="463">
        <v>2016</v>
      </c>
      <c r="B31" s="470">
        <v>178927</v>
      </c>
      <c r="C31" s="470">
        <v>12859</v>
      </c>
      <c r="D31" s="470">
        <v>101339</v>
      </c>
      <c r="E31" s="463">
        <v>81.224000000000004</v>
      </c>
      <c r="G31" s="189"/>
      <c r="H31" s="97"/>
      <c r="I31" s="98"/>
      <c r="J31" s="98"/>
      <c r="K31" s="98"/>
      <c r="L31" s="99"/>
      <c r="M31" s="100"/>
      <c r="N31" s="98"/>
    </row>
    <row r="32" spans="1:14" s="208" customFormat="1" ht="12" customHeight="1">
      <c r="A32" s="463">
        <v>2017</v>
      </c>
      <c r="B32" s="470">
        <v>187139</v>
      </c>
      <c r="C32" s="470">
        <v>15936</v>
      </c>
      <c r="D32" s="470">
        <v>99471</v>
      </c>
      <c r="E32" s="463">
        <v>105.61799999999999</v>
      </c>
      <c r="G32" s="189"/>
      <c r="H32" s="97"/>
      <c r="I32" s="98"/>
      <c r="J32" s="98"/>
      <c r="K32" s="98"/>
      <c r="L32" s="99"/>
      <c r="M32" s="100"/>
      <c r="N32" s="98"/>
    </row>
    <row r="33" spans="1:14" s="274" customFormat="1" ht="12" customHeight="1">
      <c r="A33" s="463">
        <v>2018</v>
      </c>
      <c r="B33" s="470">
        <v>187401</v>
      </c>
      <c r="C33" s="470">
        <v>18043</v>
      </c>
      <c r="D33" s="470">
        <v>98709</v>
      </c>
      <c r="E33" s="463">
        <v>126.131</v>
      </c>
      <c r="G33" s="189"/>
      <c r="H33" s="97"/>
      <c r="I33" s="98"/>
      <c r="J33" s="98"/>
      <c r="K33" s="98"/>
      <c r="L33" s="99"/>
      <c r="M33" s="100"/>
      <c r="N33" s="98"/>
    </row>
    <row r="34" spans="1:14" s="553" customFormat="1" ht="12" customHeight="1">
      <c r="A34" s="463">
        <v>2019</v>
      </c>
      <c r="B34" s="470">
        <v>186841</v>
      </c>
      <c r="C34" s="470">
        <v>18622</v>
      </c>
      <c r="D34" s="470">
        <v>101084</v>
      </c>
      <c r="E34" s="463">
        <v>113.736</v>
      </c>
      <c r="G34" s="189"/>
      <c r="H34" s="97"/>
      <c r="I34" s="98"/>
      <c r="J34" s="98"/>
      <c r="K34" s="98"/>
      <c r="L34" s="99"/>
      <c r="M34" s="100"/>
      <c r="N34" s="98"/>
    </row>
    <row r="35" spans="1:14" s="571" customFormat="1" ht="12" customHeight="1">
      <c r="A35" s="463">
        <v>2020</v>
      </c>
      <c r="B35" s="470">
        <v>183242</v>
      </c>
      <c r="C35" s="470">
        <v>15612</v>
      </c>
      <c r="D35" s="470">
        <v>100623</v>
      </c>
      <c r="E35" s="555">
        <v>102.37</v>
      </c>
      <c r="G35" s="189"/>
      <c r="H35" s="97"/>
      <c r="I35" s="98"/>
      <c r="J35" s="98"/>
      <c r="K35" s="98"/>
      <c r="L35" s="99"/>
      <c r="M35" s="100"/>
      <c r="N35" s="98"/>
    </row>
    <row r="36" spans="1:14" s="451" customFormat="1" ht="12" customHeight="1">
      <c r="A36" s="463">
        <v>2021</v>
      </c>
      <c r="B36" s="470">
        <v>178982</v>
      </c>
      <c r="C36" s="470">
        <v>17031</v>
      </c>
      <c r="D36" s="470">
        <v>98963</v>
      </c>
      <c r="E36" s="463">
        <v>133.16900000000001</v>
      </c>
      <c r="G36" s="189"/>
      <c r="H36" s="97"/>
      <c r="I36" s="98"/>
      <c r="J36" s="98"/>
      <c r="K36" s="98"/>
      <c r="L36" s="99"/>
      <c r="M36" s="100"/>
      <c r="N36" s="98"/>
    </row>
    <row r="37" spans="1:14" s="680" customFormat="1" ht="12" customHeight="1">
      <c r="A37" s="463">
        <v>2022</v>
      </c>
      <c r="B37" s="470">
        <v>172645</v>
      </c>
      <c r="C37" s="470" t="s">
        <v>338</v>
      </c>
      <c r="D37" s="470">
        <v>98878</v>
      </c>
      <c r="E37" s="463" t="s">
        <v>338</v>
      </c>
      <c r="G37" s="189"/>
      <c r="H37" s="97"/>
      <c r="I37" s="98"/>
      <c r="J37" s="98"/>
      <c r="K37" s="98"/>
      <c r="L37" s="99"/>
      <c r="M37" s="100"/>
      <c r="N37" s="98"/>
    </row>
    <row r="38" spans="1:14" ht="56.25" customHeight="1">
      <c r="A38" s="820" t="s">
        <v>526</v>
      </c>
      <c r="B38" s="821"/>
      <c r="C38" s="821"/>
      <c r="D38" s="821"/>
      <c r="E38" s="821"/>
    </row>
    <row r="39" spans="1:14" s="822" customFormat="1" ht="17.399999999999999" customHeight="1">
      <c r="A39" s="822" t="s">
        <v>546</v>
      </c>
    </row>
    <row r="40" spans="1:14">
      <c r="A40" s="819" t="s">
        <v>209</v>
      </c>
      <c r="B40" s="819"/>
      <c r="C40" s="819"/>
      <c r="D40" s="819"/>
      <c r="E40" s="819"/>
    </row>
    <row r="41" spans="1:14" hidden="1">
      <c r="D41" s="101"/>
    </row>
    <row r="42" spans="1:14" hidden="1">
      <c r="D42" s="101"/>
    </row>
  </sheetData>
  <mergeCells count="4">
    <mergeCell ref="A40:E40"/>
    <mergeCell ref="A1:E1"/>
    <mergeCell ref="A38:E38"/>
    <mergeCell ref="A39:XFD39"/>
  </mergeCells>
  <hyperlinks>
    <hyperlink ref="A39:XFD39" location="'Table of Contents'!A1" display="Back to Table of Contents" xr:uid="{9905D55C-B898-4E6C-8B8D-2CDF080B94D4}"/>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5554-549A-438B-A279-B95D8AFEE28D}">
  <sheetPr>
    <pageSetUpPr fitToPage="1"/>
  </sheetPr>
  <dimension ref="A1:I44"/>
  <sheetViews>
    <sheetView showGridLines="0" zoomScaleNormal="100" workbookViewId="0">
      <selection sqref="A1:F1"/>
    </sheetView>
  </sheetViews>
  <sheetFormatPr defaultColWidth="0" defaultRowHeight="11.4" zeroHeight="1"/>
  <cols>
    <col min="1" max="1" width="23.89453125" style="368" customWidth="1"/>
    <col min="2" max="6" width="15.68359375" style="368" customWidth="1"/>
    <col min="7" max="7" width="9.1015625" style="368" hidden="1" customWidth="1"/>
    <col min="8" max="9" width="12.3125" style="368" hidden="1" customWidth="1"/>
    <col min="10" max="16384" width="9.1015625" style="368" hidden="1"/>
  </cols>
  <sheetData>
    <row r="1" spans="1:8" ht="63.75" customHeight="1">
      <c r="A1" s="728" t="s">
        <v>399</v>
      </c>
      <c r="B1" s="728"/>
      <c r="C1" s="728"/>
      <c r="D1" s="728"/>
      <c r="E1" s="728"/>
      <c r="F1" s="728"/>
      <c r="G1" s="54"/>
    </row>
    <row r="2" spans="1:8" s="514" customFormat="1" ht="12.9">
      <c r="A2" s="519" t="s">
        <v>26</v>
      </c>
      <c r="B2" s="133">
        <v>2019</v>
      </c>
      <c r="C2" s="133">
        <v>2020</v>
      </c>
      <c r="D2" s="133" t="s">
        <v>535</v>
      </c>
      <c r="E2" s="133">
        <v>2022</v>
      </c>
      <c r="F2" s="133">
        <v>2023</v>
      </c>
      <c r="H2" s="515"/>
    </row>
    <row r="3" spans="1:8" s="21" customFormat="1" ht="22.8">
      <c r="A3" s="380" t="s">
        <v>25</v>
      </c>
      <c r="B3" s="636" t="s">
        <v>26</v>
      </c>
      <c r="C3" s="636" t="s">
        <v>26</v>
      </c>
      <c r="D3" s="636" t="s">
        <v>26</v>
      </c>
      <c r="E3" s="636" t="s">
        <v>26</v>
      </c>
      <c r="F3" s="636" t="s">
        <v>26</v>
      </c>
      <c r="H3" s="22"/>
    </row>
    <row r="4" spans="1:8" s="21" customFormat="1">
      <c r="A4" s="380" t="s">
        <v>27</v>
      </c>
      <c r="B4" s="521">
        <v>4472895460</v>
      </c>
      <c r="C4" s="521">
        <v>8412774931.7800007</v>
      </c>
      <c r="D4" s="521">
        <v>7119744140.6999998</v>
      </c>
      <c r="E4" s="521">
        <v>14408806584.93</v>
      </c>
      <c r="F4" s="521">
        <v>33733947587.880013</v>
      </c>
    </row>
    <row r="5" spans="1:8">
      <c r="A5" s="132" t="s">
        <v>28</v>
      </c>
      <c r="B5" s="522">
        <v>10179338</v>
      </c>
      <c r="C5" s="522">
        <v>10546547.42</v>
      </c>
      <c r="D5" s="522">
        <v>10546789</v>
      </c>
      <c r="E5" s="522">
        <v>10521977.42</v>
      </c>
      <c r="F5" s="522">
        <v>10836864.82</v>
      </c>
    </row>
    <row r="6" spans="1:8">
      <c r="A6" s="637" t="s">
        <v>29</v>
      </c>
      <c r="B6" s="523">
        <v>4483074799</v>
      </c>
      <c r="C6" s="523">
        <v>8423321479.2000008</v>
      </c>
      <c r="D6" s="523">
        <v>7130290930</v>
      </c>
      <c r="E6" s="523">
        <v>14419328562.35</v>
      </c>
      <c r="F6" s="523">
        <v>33744784452.700012</v>
      </c>
    </row>
    <row r="7" spans="1:8">
      <c r="A7" s="132" t="s">
        <v>30</v>
      </c>
      <c r="B7" s="135" t="s">
        <v>26</v>
      </c>
      <c r="C7" s="135" t="s">
        <v>26</v>
      </c>
      <c r="D7" s="135" t="s">
        <v>26</v>
      </c>
      <c r="E7" s="135" t="s">
        <v>26</v>
      </c>
      <c r="F7" s="135" t="s">
        <v>26</v>
      </c>
    </row>
    <row r="8" spans="1:8" s="516" customFormat="1" ht="22.5" customHeight="1">
      <c r="A8" s="132" t="s">
        <v>31</v>
      </c>
      <c r="B8" s="524">
        <v>57240897493</v>
      </c>
      <c r="C8" s="524">
        <v>54524071005</v>
      </c>
      <c r="D8" s="524">
        <v>58084146274.489998</v>
      </c>
      <c r="E8" s="524">
        <v>73408481192.029999</v>
      </c>
      <c r="F8" s="524">
        <v>77723809872.449997</v>
      </c>
    </row>
    <row r="9" spans="1:8" s="516" customFormat="1">
      <c r="A9" s="380" t="s">
        <v>32</v>
      </c>
      <c r="B9" s="524">
        <v>37774034609</v>
      </c>
      <c r="C9" s="524">
        <v>41869784609.779999</v>
      </c>
      <c r="D9" s="524">
        <v>43299357594.279999</v>
      </c>
      <c r="E9" s="524">
        <v>52621929814.800003</v>
      </c>
      <c r="F9" s="524">
        <v>51121511367.720001</v>
      </c>
    </row>
    <row r="10" spans="1:8" s="516" customFormat="1">
      <c r="A10" s="380" t="s">
        <v>96</v>
      </c>
      <c r="B10" s="524">
        <v>3998273079</v>
      </c>
      <c r="C10" s="524">
        <v>3851558015.75</v>
      </c>
      <c r="D10" s="524">
        <v>3801156614.9000001</v>
      </c>
      <c r="E10" s="524">
        <v>4056199679.6199999</v>
      </c>
      <c r="F10" s="524">
        <v>4117910125.8500004</v>
      </c>
      <c r="H10" s="517"/>
    </row>
    <row r="11" spans="1:8" s="516" customFormat="1" ht="22.8">
      <c r="A11" s="380" t="s">
        <v>444</v>
      </c>
      <c r="B11" s="524">
        <v>7087931884</v>
      </c>
      <c r="C11" s="524">
        <v>7497445421.0900002</v>
      </c>
      <c r="D11" s="524">
        <v>6794087504.4399996</v>
      </c>
      <c r="E11" s="524">
        <v>10284816381.07</v>
      </c>
      <c r="F11" s="524">
        <v>10919541083.049999</v>
      </c>
    </row>
    <row r="12" spans="1:8" s="516" customFormat="1">
      <c r="A12" s="381" t="s">
        <v>33</v>
      </c>
      <c r="B12" s="524">
        <v>2510143199</v>
      </c>
      <c r="C12" s="524">
        <v>2391653301.7800002</v>
      </c>
      <c r="D12" s="524">
        <v>2954627488.5700002</v>
      </c>
      <c r="E12" s="524">
        <v>3058250725.9200001</v>
      </c>
      <c r="F12" s="524">
        <v>3349723695.8400002</v>
      </c>
    </row>
    <row r="13" spans="1:8" s="516" customFormat="1">
      <c r="A13" s="380" t="s">
        <v>36</v>
      </c>
      <c r="B13" s="524">
        <v>16165441</v>
      </c>
      <c r="C13" s="524">
        <v>14300924.26</v>
      </c>
      <c r="D13" s="524">
        <v>43172265.490000002</v>
      </c>
      <c r="E13" s="524">
        <v>18714036.740000002</v>
      </c>
      <c r="F13" s="524">
        <v>16595618.640000001</v>
      </c>
    </row>
    <row r="14" spans="1:8" s="516" customFormat="1">
      <c r="A14" s="380" t="s">
        <v>76</v>
      </c>
      <c r="B14" s="524">
        <v>171572376</v>
      </c>
      <c r="C14" s="524">
        <v>50743615.390000001</v>
      </c>
      <c r="D14" s="524">
        <v>14009890.210000001</v>
      </c>
      <c r="E14" s="524">
        <v>120365061.01000001</v>
      </c>
      <c r="F14" s="524">
        <v>1549732304.1100001</v>
      </c>
    </row>
    <row r="15" spans="1:8" s="516" customFormat="1">
      <c r="A15" s="380" t="s">
        <v>35</v>
      </c>
      <c r="B15" s="524">
        <v>619295671</v>
      </c>
      <c r="C15" s="524">
        <v>596374198.20000005</v>
      </c>
      <c r="D15" s="524">
        <v>724552102.94000006</v>
      </c>
      <c r="E15" s="524">
        <v>625024314.82000005</v>
      </c>
      <c r="F15" s="524">
        <v>597422202.04999995</v>
      </c>
    </row>
    <row r="16" spans="1:8" s="516" customFormat="1">
      <c r="A16" s="380" t="s">
        <v>452</v>
      </c>
      <c r="B16" s="524">
        <v>693354839</v>
      </c>
      <c r="C16" s="524">
        <v>715456256.24000001</v>
      </c>
      <c r="D16" s="524">
        <v>792564460.83000004</v>
      </c>
      <c r="E16" s="524">
        <v>1011742238.35</v>
      </c>
      <c r="F16" s="524">
        <v>1090933285.6600001</v>
      </c>
    </row>
    <row r="17" spans="1:6" s="516" customFormat="1">
      <c r="A17" s="380" t="s">
        <v>34</v>
      </c>
      <c r="B17" s="524">
        <v>191012665</v>
      </c>
      <c r="C17" s="524">
        <v>184024916.28</v>
      </c>
      <c r="D17" s="524">
        <v>204347154.68000001</v>
      </c>
      <c r="E17" s="524">
        <v>219628973.08000001</v>
      </c>
      <c r="F17" s="524">
        <v>213096493.32000002</v>
      </c>
    </row>
    <row r="18" spans="1:6" s="516" customFormat="1" ht="12" customHeight="1">
      <c r="A18" s="132" t="s">
        <v>37</v>
      </c>
      <c r="B18" s="525">
        <v>3460199939</v>
      </c>
      <c r="C18" s="525">
        <v>3150532520.4200001</v>
      </c>
      <c r="D18" s="525">
        <v>3446433889.52</v>
      </c>
      <c r="E18" s="525">
        <v>4188734095.6900001</v>
      </c>
      <c r="F18" s="525">
        <v>5359732042.7399998</v>
      </c>
    </row>
    <row r="19" spans="1:6" s="516" customFormat="1">
      <c r="A19" s="372" t="s">
        <v>38</v>
      </c>
      <c r="B19" s="523">
        <v>113762881194</v>
      </c>
      <c r="C19" s="523">
        <v>114845944784.18999</v>
      </c>
      <c r="D19" s="523">
        <v>120158455240.35001</v>
      </c>
      <c r="E19" s="523">
        <v>149613886513.13</v>
      </c>
      <c r="F19" s="523">
        <v>156060008091.42999</v>
      </c>
    </row>
    <row r="20" spans="1:6" s="516" customFormat="1">
      <c r="A20" s="132" t="s">
        <v>39</v>
      </c>
      <c r="B20" s="526" t="s">
        <v>26</v>
      </c>
      <c r="C20" s="526" t="s">
        <v>26</v>
      </c>
      <c r="D20" s="526" t="s">
        <v>26</v>
      </c>
      <c r="E20" s="526" t="s">
        <v>26</v>
      </c>
      <c r="F20" s="526" t="s">
        <v>26</v>
      </c>
    </row>
    <row r="21" spans="1:6" s="516" customFormat="1" ht="26.25" customHeight="1">
      <c r="A21" s="691" t="s">
        <v>40</v>
      </c>
      <c r="B21" s="524">
        <v>0</v>
      </c>
      <c r="C21" s="524">
        <v>0</v>
      </c>
      <c r="D21" s="524">
        <v>0</v>
      </c>
      <c r="E21" s="524">
        <v>0</v>
      </c>
      <c r="F21" s="524">
        <v>0</v>
      </c>
    </row>
    <row r="22" spans="1:6" s="516" customFormat="1">
      <c r="A22" s="691" t="s">
        <v>41</v>
      </c>
      <c r="B22" s="524">
        <v>0</v>
      </c>
      <c r="C22" s="524">
        <v>0</v>
      </c>
      <c r="D22" s="524">
        <v>53021227.399999999</v>
      </c>
      <c r="E22" s="524">
        <v>0</v>
      </c>
      <c r="F22" s="524">
        <v>0</v>
      </c>
    </row>
    <row r="23" spans="1:6" s="516" customFormat="1">
      <c r="A23" s="132" t="s">
        <v>42</v>
      </c>
      <c r="B23" s="524">
        <v>5022593</v>
      </c>
      <c r="C23" s="524">
        <v>833547.01</v>
      </c>
      <c r="D23" s="524">
        <v>12696542.09</v>
      </c>
      <c r="E23" s="524">
        <v>3485873.11</v>
      </c>
      <c r="F23" s="524">
        <v>20867929.27</v>
      </c>
    </row>
    <row r="24" spans="1:6" s="516" customFormat="1">
      <c r="A24" s="132" t="s">
        <v>43</v>
      </c>
      <c r="B24" s="524">
        <v>1020210289</v>
      </c>
      <c r="C24" s="524">
        <v>1036437013.51</v>
      </c>
      <c r="D24" s="524">
        <v>1124870228.8900001</v>
      </c>
      <c r="E24" s="524">
        <v>1323556814.5799999</v>
      </c>
      <c r="F24" s="524">
        <v>1533781552.03</v>
      </c>
    </row>
    <row r="25" spans="1:6" s="516" customFormat="1">
      <c r="A25" s="132" t="s">
        <v>44</v>
      </c>
      <c r="B25" s="524">
        <v>33628993342</v>
      </c>
      <c r="C25" s="524">
        <v>39774920381.790001</v>
      </c>
      <c r="D25" s="524">
        <v>39790358096.919998</v>
      </c>
      <c r="E25" s="524">
        <v>45374160838.259995</v>
      </c>
      <c r="F25" s="524">
        <v>48520757585.949997</v>
      </c>
    </row>
    <row r="26" spans="1:6" s="516" customFormat="1">
      <c r="A26" s="691" t="s">
        <v>45</v>
      </c>
      <c r="B26" s="525">
        <v>16576</v>
      </c>
      <c r="C26" s="525">
        <v>10075</v>
      </c>
      <c r="D26" s="525">
        <v>28395</v>
      </c>
      <c r="E26" s="525">
        <v>42537.599999999999</v>
      </c>
      <c r="F26" s="525">
        <v>423801.02</v>
      </c>
    </row>
    <row r="27" spans="1:6" s="516" customFormat="1">
      <c r="A27" s="372" t="s">
        <v>46</v>
      </c>
      <c r="B27" s="523">
        <v>34654242801</v>
      </c>
      <c r="C27" s="523">
        <v>40812203412.309998</v>
      </c>
      <c r="D27" s="523">
        <v>40980988253.959999</v>
      </c>
      <c r="E27" s="523">
        <v>46701246063.549995</v>
      </c>
      <c r="F27" s="523">
        <v>50075830868.269997</v>
      </c>
    </row>
    <row r="28" spans="1:6" s="516" customFormat="1" ht="22.8">
      <c r="A28" s="638" t="s">
        <v>47</v>
      </c>
      <c r="B28" s="527">
        <v>148417123995</v>
      </c>
      <c r="C28" s="527">
        <v>155658148196.5</v>
      </c>
      <c r="D28" s="527">
        <v>161139443494.31</v>
      </c>
      <c r="E28" s="527">
        <v>196315132576.67999</v>
      </c>
      <c r="F28" s="527">
        <v>206135838959.69998</v>
      </c>
    </row>
    <row r="29" spans="1:6" ht="32.4" customHeight="1">
      <c r="A29" s="729" t="s">
        <v>534</v>
      </c>
      <c r="B29" s="729"/>
      <c r="C29" s="729"/>
      <c r="D29" s="729"/>
      <c r="E29" s="729"/>
      <c r="F29" s="729"/>
    </row>
    <row r="30" spans="1:6" ht="22.2" customHeight="1">
      <c r="A30" s="730" t="s">
        <v>49</v>
      </c>
      <c r="B30" s="730"/>
      <c r="C30" s="730"/>
      <c r="D30" s="730"/>
      <c r="E30" s="730"/>
      <c r="F30" s="730"/>
    </row>
    <row r="31" spans="1:6" ht="14.25" customHeight="1">
      <c r="A31" s="731" t="s">
        <v>403</v>
      </c>
      <c r="B31" s="731"/>
      <c r="C31" s="731"/>
      <c r="D31" s="731"/>
      <c r="E31" s="731"/>
      <c r="F31" s="731"/>
    </row>
    <row r="32" spans="1:6" s="563" customFormat="1" ht="14.25" customHeight="1">
      <c r="A32" s="733" t="s">
        <v>546</v>
      </c>
      <c r="B32" s="733"/>
      <c r="C32" s="733"/>
      <c r="D32" s="733"/>
      <c r="E32" s="733"/>
      <c r="F32" s="733"/>
    </row>
    <row r="33" spans="1:7" ht="15" customHeight="1">
      <c r="A33" s="732" t="s">
        <v>209</v>
      </c>
      <c r="B33" s="732"/>
      <c r="C33" s="732"/>
      <c r="D33" s="732"/>
      <c r="E33" s="732"/>
      <c r="F33" s="732"/>
    </row>
    <row r="39" spans="1:7" hidden="1">
      <c r="A39" s="130"/>
      <c r="B39" s="378"/>
      <c r="C39" s="110"/>
      <c r="D39" s="378"/>
      <c r="E39" s="378"/>
      <c r="F39" s="378"/>
      <c r="G39" s="378"/>
    </row>
    <row r="40" spans="1:7" hidden="1">
      <c r="A40" s="130"/>
      <c r="B40" s="378"/>
      <c r="C40" s="110"/>
      <c r="D40" s="378"/>
      <c r="E40" s="378"/>
      <c r="F40" s="378"/>
      <c r="G40" s="378"/>
    </row>
    <row r="41" spans="1:7" hidden="1">
      <c r="A41" s="130"/>
      <c r="B41" s="378"/>
      <c r="C41" s="110"/>
      <c r="D41" s="378"/>
      <c r="E41" s="378"/>
      <c r="F41" s="378"/>
      <c r="G41" s="378"/>
    </row>
    <row r="42" spans="1:7" hidden="1">
      <c r="A42" s="130"/>
      <c r="B42" s="378"/>
      <c r="C42" s="110"/>
      <c r="D42" s="378"/>
      <c r="E42" s="378"/>
      <c r="F42" s="378"/>
      <c r="G42" s="378"/>
    </row>
    <row r="43" spans="1:7" hidden="1">
      <c r="A43" s="130"/>
      <c r="B43" s="378"/>
      <c r="C43" s="110"/>
      <c r="D43" s="378"/>
      <c r="E43" s="378"/>
      <c r="F43" s="378"/>
      <c r="G43" s="378"/>
    </row>
    <row r="44" spans="1:7"/>
  </sheetData>
  <mergeCells count="6">
    <mergeCell ref="A1:F1"/>
    <mergeCell ref="A29:F29"/>
    <mergeCell ref="A30:F30"/>
    <mergeCell ref="A31:F31"/>
    <mergeCell ref="A33:F33"/>
    <mergeCell ref="A32:F32"/>
  </mergeCells>
  <hyperlinks>
    <hyperlink ref="A32:F32" location="'Table of Contents'!A1" display="Back to Table of Contents" xr:uid="{B72C16EC-F4F0-46CB-9589-ABE779F5136D}"/>
  </hyperlinks>
  <pageMargins left="0.7" right="0.7" top="0.75" bottom="0.75" header="0.3" footer="0.3"/>
  <pageSetup scale="8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
  <sheetViews>
    <sheetView showGridLines="0" zoomScaleNormal="100" workbookViewId="0">
      <selection sqref="A1:XFD1"/>
    </sheetView>
  </sheetViews>
  <sheetFormatPr defaultColWidth="0" defaultRowHeight="11.4" zeroHeight="1"/>
  <cols>
    <col min="1" max="1" width="10.89453125" style="119" customWidth="1"/>
    <col min="2" max="3" width="13.3125" style="119" customWidth="1"/>
    <col min="4" max="6" width="19.3125" style="119" hidden="1" customWidth="1"/>
    <col min="7" max="16384" width="9.1015625" style="119" hidden="1"/>
  </cols>
  <sheetData>
    <row r="1" spans="1:3" s="790" customFormat="1" ht="42" customHeight="1">
      <c r="A1" s="790" t="s">
        <v>409</v>
      </c>
    </row>
    <row r="2" spans="1:3" s="647" customFormat="1" ht="48.75" customHeight="1" thickBot="1">
      <c r="A2" s="120" t="s">
        <v>138</v>
      </c>
      <c r="B2" s="120" t="s">
        <v>304</v>
      </c>
      <c r="C2" s="120" t="s">
        <v>305</v>
      </c>
    </row>
    <row r="3" spans="1:3" s="647" customFormat="1" ht="12" customHeight="1">
      <c r="A3" s="166">
        <v>1995</v>
      </c>
      <c r="B3" s="167">
        <v>198835</v>
      </c>
      <c r="C3" s="209">
        <v>5.4</v>
      </c>
    </row>
    <row r="4" spans="1:3" s="647" customFormat="1" ht="12" customHeight="1">
      <c r="A4" s="166">
        <v>1996</v>
      </c>
      <c r="B4" s="167">
        <v>216302</v>
      </c>
      <c r="C4" s="209">
        <v>8.8000000000000007</v>
      </c>
    </row>
    <row r="5" spans="1:3" s="647" customFormat="1" ht="12" customHeight="1">
      <c r="A5" s="166">
        <v>1997</v>
      </c>
      <c r="B5" s="167">
        <v>232711</v>
      </c>
      <c r="C5" s="209">
        <v>7.6</v>
      </c>
    </row>
    <row r="6" spans="1:3" s="647" customFormat="1" ht="12" customHeight="1">
      <c r="A6" s="166">
        <v>1998</v>
      </c>
      <c r="B6" s="167">
        <v>244911</v>
      </c>
      <c r="C6" s="209">
        <v>5.2</v>
      </c>
    </row>
    <row r="7" spans="1:3" s="647" customFormat="1" ht="12" customHeight="1">
      <c r="A7" s="166">
        <v>1999</v>
      </c>
      <c r="B7" s="167">
        <v>265074</v>
      </c>
      <c r="C7" s="209">
        <v>8.1999999999999993</v>
      </c>
    </row>
    <row r="8" spans="1:3" s="647" customFormat="1" ht="12" customHeight="1">
      <c r="A8" s="166">
        <v>2000</v>
      </c>
      <c r="B8" s="167">
        <v>298614</v>
      </c>
      <c r="C8" s="209">
        <v>12.7</v>
      </c>
    </row>
    <row r="9" spans="1:3" s="647" customFormat="1" ht="12" customHeight="1">
      <c r="A9" s="166">
        <v>2001</v>
      </c>
      <c r="B9" s="167">
        <v>307070</v>
      </c>
      <c r="C9" s="209">
        <v>2.8</v>
      </c>
    </row>
    <row r="10" spans="1:3" s="647" customFormat="1" ht="12" customHeight="1">
      <c r="A10" s="166">
        <v>2002</v>
      </c>
      <c r="B10" s="167">
        <v>290719</v>
      </c>
      <c r="C10" s="209">
        <v>-5.3</v>
      </c>
    </row>
    <row r="11" spans="1:3" s="647" customFormat="1" ht="12" customHeight="1">
      <c r="A11" s="166">
        <v>2003</v>
      </c>
      <c r="B11" s="167">
        <v>306342</v>
      </c>
      <c r="C11" s="209">
        <v>5.4</v>
      </c>
    </row>
    <row r="12" spans="1:3" s="647" customFormat="1" ht="12" customHeight="1">
      <c r="A12" s="166">
        <v>2004</v>
      </c>
      <c r="B12" s="167">
        <v>340363</v>
      </c>
      <c r="C12" s="209">
        <v>11.1</v>
      </c>
    </row>
    <row r="13" spans="1:3" s="647" customFormat="1" ht="12" customHeight="1">
      <c r="A13" s="166">
        <v>2005</v>
      </c>
      <c r="B13" s="167">
        <v>364788</v>
      </c>
      <c r="C13" s="209">
        <v>7.2</v>
      </c>
    </row>
    <row r="14" spans="1:3" s="647" customFormat="1" ht="12" customHeight="1">
      <c r="A14" s="166">
        <v>2006</v>
      </c>
      <c r="B14" s="167">
        <v>380302.875</v>
      </c>
      <c r="C14" s="209">
        <v>4.3</v>
      </c>
    </row>
    <row r="15" spans="1:3" s="647" customFormat="1" ht="12" customHeight="1">
      <c r="A15" s="166">
        <v>2007</v>
      </c>
      <c r="B15" s="167">
        <v>394883.641</v>
      </c>
      <c r="C15" s="209">
        <v>3.8339878445567965</v>
      </c>
    </row>
    <row r="16" spans="1:3" s="647" customFormat="1" ht="12" customHeight="1">
      <c r="A16" s="166">
        <v>2008</v>
      </c>
      <c r="B16" s="167">
        <v>435256.34600000002</v>
      </c>
      <c r="C16" s="209">
        <v>10.22394974321057</v>
      </c>
    </row>
    <row r="17" spans="1:3" s="647" customFormat="1" ht="12" customHeight="1">
      <c r="A17" s="166">
        <v>2009</v>
      </c>
      <c r="B17" s="167">
        <v>389523.58401400002</v>
      </c>
      <c r="C17" s="209">
        <v>-10.507086779155195</v>
      </c>
    </row>
    <row r="18" spans="1:3" s="647" customFormat="1" ht="12" customHeight="1">
      <c r="A18" s="166">
        <v>2010</v>
      </c>
      <c r="B18" s="167">
        <v>399397.661548</v>
      </c>
      <c r="C18" s="209">
        <v>2.5349113479211205</v>
      </c>
    </row>
    <row r="19" spans="1:3" s="647" customFormat="1" ht="12" customHeight="1">
      <c r="A19" s="166">
        <v>2011</v>
      </c>
      <c r="B19" s="167">
        <v>432914.50780399999</v>
      </c>
      <c r="C19" s="209">
        <v>8.3918483964312998</v>
      </c>
    </row>
    <row r="20" spans="1:3" s="647" customFormat="1" ht="12" customHeight="1">
      <c r="A20" s="166">
        <v>2012</v>
      </c>
      <c r="B20" s="167">
        <v>460845.53178700001</v>
      </c>
      <c r="C20" s="209">
        <v>6.4518567706780772</v>
      </c>
    </row>
    <row r="21" spans="1:3" s="647" customFormat="1" ht="12" customHeight="1">
      <c r="A21" s="166">
        <v>2013</v>
      </c>
      <c r="B21" s="167">
        <v>487030.97215799999</v>
      </c>
      <c r="C21" s="209">
        <v>5.682042802815479</v>
      </c>
    </row>
    <row r="22" spans="1:3" s="647" customFormat="1" ht="12" customHeight="1">
      <c r="A22" s="166">
        <v>2014</v>
      </c>
      <c r="B22" s="167">
        <v>524353.29131700005</v>
      </c>
      <c r="C22" s="209">
        <v>7.6632332012946724</v>
      </c>
    </row>
    <row r="23" spans="1:3" s="647" customFormat="1" ht="12" customHeight="1">
      <c r="A23" s="166">
        <v>2015</v>
      </c>
      <c r="B23" s="167">
        <v>521007.90490999998</v>
      </c>
      <c r="C23" s="209">
        <v>-0.63800236641932129</v>
      </c>
    </row>
    <row r="24" spans="1:3" s="647" customFormat="1" ht="12" customHeight="1">
      <c r="A24" s="166">
        <v>2016</v>
      </c>
      <c r="B24" s="167">
        <v>519813.55811899999</v>
      </c>
      <c r="C24" s="209">
        <v>-0.22923774855322376</v>
      </c>
    </row>
    <row r="25" spans="1:3" s="647" customFormat="1" ht="12" customHeight="1">
      <c r="A25" s="166">
        <v>2017</v>
      </c>
      <c r="B25" s="167">
        <v>534554.56394400005</v>
      </c>
      <c r="C25" s="209">
        <v>2.8358255752970241</v>
      </c>
    </row>
    <row r="26" spans="1:3" s="647" customFormat="1" ht="12" customHeight="1">
      <c r="A26" s="166">
        <v>2018</v>
      </c>
      <c r="B26" s="167">
        <v>570067.27433599997</v>
      </c>
      <c r="C26" s="209">
        <v>6.6434210438656383</v>
      </c>
    </row>
    <row r="27" spans="1:3" s="647" customFormat="1" ht="12" customHeight="1">
      <c r="A27" s="166">
        <v>2019</v>
      </c>
      <c r="B27" s="167">
        <v>595921.92726999999</v>
      </c>
      <c r="C27" s="209">
        <v>4.5353687359294348</v>
      </c>
    </row>
    <row r="28" spans="1:3" s="647" customFormat="1" ht="12" customHeight="1">
      <c r="A28" s="166">
        <v>2020</v>
      </c>
      <c r="B28" s="167">
        <v>578107.60230599996</v>
      </c>
      <c r="C28" s="209">
        <v>-2.9893722900262931</v>
      </c>
    </row>
    <row r="29" spans="1:3" s="661" customFormat="1" ht="12" customHeight="1">
      <c r="A29" s="166">
        <v>2021</v>
      </c>
      <c r="B29" s="579">
        <v>775712.09916900005</v>
      </c>
      <c r="C29" s="672">
        <f>(0.341812659226034*100)</f>
        <v>34.181265922603401</v>
      </c>
    </row>
    <row r="30" spans="1:3" s="647" customFormat="1" ht="12" customHeight="1">
      <c r="A30" s="581">
        <v>2022</v>
      </c>
      <c r="B30" s="592">
        <v>811472</v>
      </c>
      <c r="C30" s="593">
        <v>4.5999999999999996</v>
      </c>
    </row>
    <row r="31" spans="1:3" s="647" customFormat="1" ht="20.399999999999999" customHeight="1">
      <c r="A31" s="823" t="s">
        <v>531</v>
      </c>
      <c r="B31" s="823"/>
      <c r="C31" s="823"/>
    </row>
    <row r="32" spans="1:3" s="564" customFormat="1" ht="15" customHeight="1">
      <c r="A32" s="738" t="s">
        <v>546</v>
      </c>
      <c r="B32" s="738"/>
      <c r="C32" s="738"/>
    </row>
    <row r="33" spans="1:3" ht="12" customHeight="1">
      <c r="A33" s="824" t="s">
        <v>209</v>
      </c>
      <c r="B33" s="824"/>
      <c r="C33" s="824"/>
    </row>
    <row r="34" spans="1:3" hidden="1">
      <c r="A34" s="358"/>
      <c r="B34" s="358"/>
      <c r="C34" s="358"/>
    </row>
    <row r="35" spans="1:3"/>
  </sheetData>
  <mergeCells count="4">
    <mergeCell ref="A1:XFD1"/>
    <mergeCell ref="A31:C31"/>
    <mergeCell ref="A33:C33"/>
    <mergeCell ref="A32:C32"/>
  </mergeCells>
  <hyperlinks>
    <hyperlink ref="A32:C32" location="'Table of Contents'!A1" display="Back to Table of Contents" xr:uid="{E2057F2A-AD95-4185-BC50-5079132506C4}"/>
  </hyperlinks>
  <pageMargins left="0.7" right="0.7" top="0.75" bottom="0.75" header="0.3" footer="0.3"/>
  <pageSetup scale="9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46"/>
  <sheetViews>
    <sheetView showGridLines="0" zoomScale="110" zoomScaleNormal="110" workbookViewId="0">
      <selection sqref="A1:C1"/>
    </sheetView>
  </sheetViews>
  <sheetFormatPr defaultColWidth="0" defaultRowHeight="11.4" zeroHeight="1"/>
  <cols>
    <col min="1" max="1" width="29" style="250" customWidth="1"/>
    <col min="2" max="2" width="10.68359375" style="250" customWidth="1"/>
    <col min="3" max="3" width="11.41796875" style="250" customWidth="1"/>
    <col min="4" max="6" width="0" style="250" hidden="1" customWidth="1"/>
    <col min="7" max="16384" width="9.1015625" style="250" hidden="1"/>
  </cols>
  <sheetData>
    <row r="1" spans="1:6" ht="43.5" customHeight="1">
      <c r="A1" s="790" t="s">
        <v>689</v>
      </c>
      <c r="B1" s="790"/>
      <c r="C1" s="790"/>
    </row>
    <row r="2" spans="1:6" ht="34.5" thickBot="1">
      <c r="A2" s="712" t="s">
        <v>306</v>
      </c>
      <c r="B2" s="120" t="s">
        <v>307</v>
      </c>
      <c r="C2" s="120" t="s">
        <v>308</v>
      </c>
    </row>
    <row r="3" spans="1:6">
      <c r="A3" s="102" t="s">
        <v>309</v>
      </c>
      <c r="B3" s="711" t="s">
        <v>26</v>
      </c>
      <c r="C3" s="711" t="s">
        <v>26</v>
      </c>
    </row>
    <row r="4" spans="1:6" s="708" customFormat="1">
      <c r="A4" s="102" t="s">
        <v>310</v>
      </c>
      <c r="B4" s="319">
        <v>28.7</v>
      </c>
      <c r="C4" s="319">
        <v>2.943891681198072</v>
      </c>
      <c r="E4" s="703"/>
      <c r="F4" s="715"/>
    </row>
    <row r="5" spans="1:6" s="708" customFormat="1">
      <c r="A5" s="102" t="s">
        <v>311</v>
      </c>
      <c r="B5" s="319">
        <v>41.6</v>
      </c>
      <c r="C5" s="319">
        <v>4.2671043183916302</v>
      </c>
      <c r="E5" s="703"/>
      <c r="F5" s="715"/>
    </row>
    <row r="6" spans="1:6" s="708" customFormat="1">
      <c r="A6" s="102" t="s">
        <v>312</v>
      </c>
      <c r="B6" s="319">
        <v>21.9</v>
      </c>
      <c r="C6" s="625">
        <v>2.2463842445379014</v>
      </c>
      <c r="E6" s="703"/>
      <c r="F6" s="715"/>
    </row>
    <row r="7" spans="1:6" s="708" customFormat="1">
      <c r="A7" s="102" t="s">
        <v>313</v>
      </c>
      <c r="B7" s="319">
        <v>142.1</v>
      </c>
      <c r="C7" s="625">
        <v>14.575853933736797</v>
      </c>
      <c r="E7" s="703"/>
      <c r="F7" s="715"/>
    </row>
    <row r="8" spans="1:6" s="708" customFormat="1">
      <c r="A8" s="102" t="s">
        <v>314</v>
      </c>
      <c r="B8" s="319">
        <v>98.3</v>
      </c>
      <c r="C8" s="319">
        <v>10.083085444660991</v>
      </c>
      <c r="E8" s="703"/>
      <c r="F8" s="715"/>
    </row>
    <row r="9" spans="1:6" s="708" customFormat="1">
      <c r="A9" s="102" t="s">
        <v>315</v>
      </c>
      <c r="B9" s="319">
        <v>100.1</v>
      </c>
      <c r="C9" s="319">
        <v>10.26771976612986</v>
      </c>
      <c r="E9" s="703"/>
      <c r="F9" s="715"/>
    </row>
    <row r="10" spans="1:6" s="708" customFormat="1">
      <c r="A10" s="102" t="s">
        <v>316</v>
      </c>
      <c r="B10" s="319">
        <v>21.9</v>
      </c>
      <c r="C10" s="319">
        <v>2.2463842445379014</v>
      </c>
      <c r="E10" s="703"/>
      <c r="F10" s="715"/>
    </row>
    <row r="11" spans="1:6" s="708" customFormat="1">
      <c r="A11" s="102" t="s">
        <v>317</v>
      </c>
      <c r="B11" s="319">
        <v>107</v>
      </c>
      <c r="C11" s="319">
        <v>10.975484665093857</v>
      </c>
      <c r="E11" s="703"/>
      <c r="F11" s="715"/>
    </row>
    <row r="12" spans="1:6" s="708" customFormat="1">
      <c r="A12" s="102" t="s">
        <v>318</v>
      </c>
      <c r="B12" s="319">
        <v>26.2</v>
      </c>
      <c r="C12" s="319">
        <v>2.6874551236024211</v>
      </c>
      <c r="E12" s="703"/>
      <c r="F12" s="715"/>
    </row>
    <row r="13" spans="1:6" s="708" customFormat="1" ht="11.7" thickBot="1">
      <c r="A13" s="712" t="s">
        <v>319</v>
      </c>
      <c r="B13" s="320">
        <v>35.799999999999997</v>
      </c>
      <c r="C13" s="594">
        <v>3.6721715047697203</v>
      </c>
      <c r="E13" s="703"/>
      <c r="F13" s="715"/>
    </row>
    <row r="14" spans="1:6" s="630" customFormat="1">
      <c r="A14" s="202" t="s">
        <v>320</v>
      </c>
      <c r="B14" s="319">
        <f>SUM(B4:B13)</f>
        <v>623.59999999999991</v>
      </c>
      <c r="C14" s="319">
        <f>SUM(C4:C13)</f>
        <v>63.965534926659153</v>
      </c>
      <c r="E14" s="255"/>
      <c r="F14" s="204"/>
    </row>
    <row r="15" spans="1:6" s="630" customFormat="1" ht="24.75" customHeight="1" thickBot="1">
      <c r="A15" s="828" t="s">
        <v>321</v>
      </c>
      <c r="B15" s="828"/>
      <c r="C15" s="828"/>
      <c r="E15" s="255"/>
      <c r="F15" s="204"/>
    </row>
    <row r="16" spans="1:6" s="630" customFormat="1">
      <c r="A16" s="102" t="s">
        <v>322</v>
      </c>
      <c r="B16" s="194">
        <v>111.4</v>
      </c>
      <c r="C16" s="319">
        <v>11.426813006462204</v>
      </c>
      <c r="E16" s="255"/>
      <c r="F16" s="204"/>
    </row>
    <row r="17" spans="1:6" s="630" customFormat="1">
      <c r="A17" s="102" t="s">
        <v>323</v>
      </c>
      <c r="B17" s="194">
        <v>21.2</v>
      </c>
      <c r="C17" s="319">
        <v>2.1745820084111194</v>
      </c>
      <c r="E17" s="255"/>
      <c r="F17" s="204"/>
    </row>
    <row r="18" spans="1:6" s="630" customFormat="1">
      <c r="A18" s="102" t="s">
        <v>324</v>
      </c>
      <c r="B18" s="194">
        <v>25.6</v>
      </c>
      <c r="C18" s="319">
        <v>2.6259103497794651</v>
      </c>
      <c r="E18" s="255"/>
      <c r="F18" s="204"/>
    </row>
    <row r="19" spans="1:6" s="630" customFormat="1">
      <c r="A19" s="102" t="s">
        <v>325</v>
      </c>
      <c r="B19" s="194">
        <v>21.5</v>
      </c>
      <c r="C19" s="319">
        <v>2.2053543953225976</v>
      </c>
      <c r="E19" s="255"/>
      <c r="F19" s="204"/>
    </row>
    <row r="20" spans="1:6" s="630" customFormat="1">
      <c r="A20" s="102" t="s">
        <v>326</v>
      </c>
      <c r="B20" s="194">
        <v>87.1</v>
      </c>
      <c r="C20" s="319">
        <v>8.9342496666324749</v>
      </c>
      <c r="E20" s="255"/>
      <c r="F20" s="204"/>
    </row>
    <row r="21" spans="1:6" s="630" customFormat="1">
      <c r="A21" s="102" t="s">
        <v>327</v>
      </c>
      <c r="B21" s="194">
        <v>45.6</v>
      </c>
      <c r="C21" s="319">
        <v>4.6774028105446721</v>
      </c>
      <c r="E21" s="255"/>
      <c r="F21" s="204"/>
    </row>
    <row r="22" spans="1:6" s="630" customFormat="1" ht="11.7" thickBot="1">
      <c r="A22" s="712" t="s">
        <v>328</v>
      </c>
      <c r="B22" s="320">
        <v>38.900000000000027</v>
      </c>
      <c r="C22" s="594">
        <v>3.9901528361883307</v>
      </c>
      <c r="E22" s="255"/>
      <c r="F22" s="204"/>
    </row>
    <row r="23" spans="1:6" s="630" customFormat="1" ht="11.7" thickBot="1">
      <c r="A23" s="712" t="s">
        <v>329</v>
      </c>
      <c r="B23" s="321">
        <f>SUM(B16:B22)</f>
        <v>351.3</v>
      </c>
      <c r="C23" s="319">
        <f>SUM(C16:C22)</f>
        <v>36.034465073340861</v>
      </c>
      <c r="E23" s="255"/>
      <c r="F23" s="204"/>
    </row>
    <row r="24" spans="1:6" s="630" customFormat="1">
      <c r="A24" s="202" t="s">
        <v>175</v>
      </c>
      <c r="B24" s="322">
        <f>B14+B23</f>
        <v>974.89999999999986</v>
      </c>
      <c r="C24" s="322">
        <f>C14+C23</f>
        <v>100.00000000000001</v>
      </c>
      <c r="D24" s="201"/>
    </row>
    <row r="25" spans="1:6" ht="58.5" customHeight="1">
      <c r="A25" s="785" t="s">
        <v>330</v>
      </c>
      <c r="B25" s="786"/>
      <c r="C25" s="786"/>
    </row>
    <row r="26" spans="1:6" s="789" customFormat="1" ht="19.95" customHeight="1">
      <c r="A26" s="789" t="s">
        <v>546</v>
      </c>
    </row>
    <row r="27" spans="1:6" ht="12.75" customHeight="1">
      <c r="A27" s="825" t="s">
        <v>209</v>
      </c>
      <c r="B27" s="826"/>
      <c r="C27" s="826"/>
    </row>
    <row r="28" spans="1:6" hidden="1">
      <c r="A28" s="827"/>
      <c r="B28" s="827"/>
      <c r="C28" s="827"/>
    </row>
    <row r="29" spans="1:6" hidden="1">
      <c r="A29" s="827"/>
      <c r="B29" s="827"/>
      <c r="C29" s="827"/>
    </row>
    <row r="30" spans="1:6" hidden="1">
      <c r="B30" s="256"/>
    </row>
    <row r="31" spans="1:6" hidden="1">
      <c r="A31" s="164" t="s">
        <v>226</v>
      </c>
      <c r="B31" s="256"/>
    </row>
    <row r="32" spans="1:6" hidden="1">
      <c r="B32" s="256"/>
    </row>
    <row r="33" spans="1:4" hidden="1">
      <c r="B33" s="256"/>
    </row>
    <row r="34" spans="1:4" hidden="1">
      <c r="B34" s="256"/>
    </row>
    <row r="35" spans="1:4" hidden="1">
      <c r="B35" s="256"/>
    </row>
    <row r="36" spans="1:4" hidden="1">
      <c r="B36" s="256"/>
    </row>
    <row r="37" spans="1:4" hidden="1">
      <c r="B37" s="256"/>
    </row>
    <row r="38" spans="1:4" hidden="1">
      <c r="B38" s="256"/>
    </row>
    <row r="39" spans="1:4" hidden="1">
      <c r="A39" s="257"/>
      <c r="B39" s="257"/>
      <c r="C39" s="257"/>
      <c r="D39" s="257"/>
    </row>
    <row r="40" spans="1:4" hidden="1">
      <c r="A40" s="257"/>
      <c r="B40" s="257"/>
      <c r="C40" s="257"/>
      <c r="D40" s="257"/>
    </row>
    <row r="41" spans="1:4" hidden="1">
      <c r="A41" s="257"/>
      <c r="B41" s="258"/>
      <c r="C41" s="257"/>
      <c r="D41" s="257"/>
    </row>
    <row r="42" spans="1:4" hidden="1">
      <c r="A42" s="257"/>
      <c r="B42" s="258"/>
      <c r="C42" s="257"/>
      <c r="D42" s="257"/>
    </row>
    <row r="43" spans="1:4" hidden="1">
      <c r="B43" s="256"/>
    </row>
    <row r="44" spans="1:4" hidden="1">
      <c r="B44" s="256"/>
    </row>
    <row r="45" spans="1:4" hidden="1">
      <c r="B45" s="256"/>
    </row>
    <row r="46" spans="1:4" hidden="1">
      <c r="B46" s="256"/>
    </row>
  </sheetData>
  <mergeCells count="7">
    <mergeCell ref="A25:C25"/>
    <mergeCell ref="A27:C27"/>
    <mergeCell ref="A28:C28"/>
    <mergeCell ref="A29:C29"/>
    <mergeCell ref="A1:C1"/>
    <mergeCell ref="A26:XFD26"/>
    <mergeCell ref="A15:C15"/>
  </mergeCells>
  <hyperlinks>
    <hyperlink ref="A26:XFD26" location="'Table of Contents'!A1" display="Back to Table of Contents" xr:uid="{FE807F11-F0D8-46F0-9B81-FF085649C385}"/>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26"/>
  <sheetViews>
    <sheetView showGridLines="0" workbookViewId="0">
      <selection sqref="A1:C1"/>
    </sheetView>
  </sheetViews>
  <sheetFormatPr defaultColWidth="0" defaultRowHeight="11.4" zeroHeight="1"/>
  <cols>
    <col min="1" max="1" width="10.68359375" style="48" customWidth="1"/>
    <col min="2" max="3" width="11.1015625" style="48" customWidth="1"/>
    <col min="4" max="4" width="6.1015625" style="48" hidden="1" customWidth="1"/>
    <col min="5" max="20" width="0" style="48" hidden="1" customWidth="1"/>
    <col min="21" max="16384" width="9.1015625" style="48" hidden="1"/>
  </cols>
  <sheetData>
    <row r="1" spans="1:20" ht="42" customHeight="1">
      <c r="A1" s="812" t="s">
        <v>410</v>
      </c>
      <c r="B1" s="813"/>
      <c r="C1" s="813"/>
    </row>
    <row r="2" spans="1:20" ht="27" customHeight="1">
      <c r="A2" s="52" t="s">
        <v>138</v>
      </c>
      <c r="B2" s="52" t="s">
        <v>340</v>
      </c>
      <c r="C2" s="92" t="s">
        <v>341</v>
      </c>
    </row>
    <row r="3" spans="1:20" s="453" customFormat="1" ht="12" customHeight="1">
      <c r="A3" s="58">
        <v>2003</v>
      </c>
      <c r="B3" s="364">
        <v>1043.82</v>
      </c>
      <c r="C3" s="365">
        <v>4.3099999999999999E-2</v>
      </c>
    </row>
    <row r="4" spans="1:20" s="453" customFormat="1" ht="12" customHeight="1">
      <c r="A4" s="58">
        <v>2004</v>
      </c>
      <c r="B4" s="364">
        <v>1109.8499999999999</v>
      </c>
      <c r="C4" s="365">
        <v>6.3200000000000006E-2</v>
      </c>
    </row>
    <row r="5" spans="1:20" s="453" customFormat="1" ht="12" customHeight="1">
      <c r="A5" s="58">
        <v>2005</v>
      </c>
      <c r="B5" s="364">
        <v>1204.54</v>
      </c>
      <c r="C5" s="365">
        <v>8.5300000000000001E-2</v>
      </c>
    </row>
    <row r="6" spans="1:20" s="453" customFormat="1" ht="12" customHeight="1">
      <c r="A6" s="58">
        <v>2006</v>
      </c>
      <c r="B6" s="364">
        <v>1355.22</v>
      </c>
      <c r="C6" s="365">
        <v>0.12509999999999999</v>
      </c>
    </row>
    <row r="7" spans="1:20" s="453" customFormat="1" ht="12" customHeight="1">
      <c r="A7" s="58">
        <v>2007</v>
      </c>
      <c r="B7" s="364">
        <v>1505.45</v>
      </c>
      <c r="C7" s="365">
        <v>0.1109</v>
      </c>
    </row>
    <row r="8" spans="1:20" s="453" customFormat="1" ht="12" customHeight="1">
      <c r="A8" s="58">
        <v>2008</v>
      </c>
      <c r="B8" s="364">
        <v>1668.89</v>
      </c>
      <c r="C8" s="365">
        <v>0.1086</v>
      </c>
    </row>
    <row r="9" spans="1:20" s="453" customFormat="1" ht="12" customHeight="1">
      <c r="A9" s="58">
        <v>2009</v>
      </c>
      <c r="B9" s="366">
        <v>1686.05</v>
      </c>
      <c r="C9" s="367">
        <v>1.03E-2</v>
      </c>
    </row>
    <row r="10" spans="1:20" s="453" customFormat="1" ht="12" customHeight="1">
      <c r="A10" s="73">
        <v>2010</v>
      </c>
      <c r="B10" s="366">
        <v>1654.84</v>
      </c>
      <c r="C10" s="367">
        <v>-1.8499999999999999E-2</v>
      </c>
    </row>
    <row r="11" spans="1:20" s="453" customFormat="1" ht="12" customHeight="1">
      <c r="A11" s="73">
        <v>2011</v>
      </c>
      <c r="B11" s="366">
        <v>1689</v>
      </c>
      <c r="C11" s="367">
        <v>2.06E-2</v>
      </c>
    </row>
    <row r="12" spans="1:20" s="453" customFormat="1" ht="12" customHeight="1">
      <c r="A12" s="73">
        <v>2012</v>
      </c>
      <c r="B12" s="366">
        <v>1769.85</v>
      </c>
      <c r="C12" s="367">
        <v>4.7899999999999998E-2</v>
      </c>
    </row>
    <row r="13" spans="1:20" s="453" customFormat="1" ht="12" customHeight="1">
      <c r="A13" s="73">
        <v>2013</v>
      </c>
      <c r="B13" s="366">
        <v>1877.05</v>
      </c>
      <c r="C13" s="367">
        <v>6.0600000000000001E-2</v>
      </c>
    </row>
    <row r="14" spans="1:20" s="453" customFormat="1" ht="12" customHeight="1">
      <c r="A14" s="73">
        <v>2014</v>
      </c>
      <c r="B14" s="366">
        <v>2039.59</v>
      </c>
      <c r="C14" s="367">
        <v>8.6599999999999996E-2</v>
      </c>
      <c r="N14" s="829"/>
      <c r="O14" s="829"/>
      <c r="P14" s="829"/>
      <c r="Q14" s="829"/>
      <c r="R14" s="829"/>
      <c r="S14" s="829"/>
      <c r="T14" s="829"/>
    </row>
    <row r="15" spans="1:20" s="453" customFormat="1" ht="12" customHeight="1">
      <c r="A15" s="73">
        <v>2015</v>
      </c>
      <c r="B15" s="366">
        <v>2128.66</v>
      </c>
      <c r="C15" s="367">
        <v>4.3700000000000003E-2</v>
      </c>
      <c r="N15" s="829"/>
      <c r="O15" s="829"/>
      <c r="P15" s="829"/>
      <c r="Q15" s="829"/>
      <c r="R15" s="829"/>
      <c r="S15" s="829"/>
      <c r="T15" s="829"/>
    </row>
    <row r="16" spans="1:20" s="453" customFormat="1" ht="12" customHeight="1">
      <c r="A16" s="73">
        <v>2016</v>
      </c>
      <c r="B16" s="366">
        <v>2239.42</v>
      </c>
      <c r="C16" s="367">
        <v>5.1999999999999998E-2</v>
      </c>
    </row>
    <row r="17" spans="1:18" s="453" customFormat="1" ht="12" customHeight="1">
      <c r="A17" s="73">
        <v>2017</v>
      </c>
      <c r="B17" s="366">
        <v>2408.0300000000002</v>
      </c>
      <c r="C17" s="367">
        <v>7.5200000000000003E-2</v>
      </c>
    </row>
    <row r="18" spans="1:18" s="453" customFormat="1" ht="12" customHeight="1">
      <c r="A18" s="73">
        <v>2018</v>
      </c>
      <c r="B18" s="366">
        <v>2593.89</v>
      </c>
      <c r="C18" s="367">
        <v>7.7299999999999994E-2</v>
      </c>
    </row>
    <row r="19" spans="1:18" s="453" customFormat="1" ht="12" customHeight="1">
      <c r="A19" s="73">
        <v>2019</v>
      </c>
      <c r="B19" s="366">
        <v>2851.87</v>
      </c>
      <c r="C19" s="367">
        <f>(B19-B18)/B18</f>
        <v>9.9456800404026394E-2</v>
      </c>
      <c r="L19" s="762"/>
      <c r="M19" s="760"/>
      <c r="N19" s="760"/>
      <c r="O19" s="760"/>
      <c r="P19" s="760"/>
      <c r="Q19" s="760"/>
      <c r="R19" s="760"/>
    </row>
    <row r="20" spans="1:18" s="453" customFormat="1" ht="12" customHeight="1">
      <c r="A20" s="73">
        <v>2020</v>
      </c>
      <c r="B20" s="366">
        <v>3029.29</v>
      </c>
      <c r="C20" s="367">
        <v>6.2300000000000001E-2</v>
      </c>
    </row>
    <row r="21" spans="1:18" s="453" customFormat="1" ht="12" customHeight="1">
      <c r="A21" s="73">
        <v>2021</v>
      </c>
      <c r="B21" s="366">
        <v>3209.3755706789998</v>
      </c>
      <c r="C21" s="367">
        <v>5.9468035613394532E-2</v>
      </c>
    </row>
    <row r="22" spans="1:18" s="453" customFormat="1" ht="12" customHeight="1">
      <c r="A22" s="73">
        <v>2022</v>
      </c>
      <c r="B22" s="366">
        <v>3789.34</v>
      </c>
      <c r="C22" s="367">
        <v>0.18070942977804827</v>
      </c>
    </row>
    <row r="23" spans="1:18" s="453" customFormat="1" ht="12" customHeight="1">
      <c r="A23" s="73">
        <v>2023</v>
      </c>
      <c r="B23" s="366">
        <v>3990.849114651</v>
      </c>
      <c r="C23" s="367">
        <v>5.3177892364105528E-2</v>
      </c>
    </row>
    <row r="24" spans="1:18" ht="48.75" customHeight="1">
      <c r="A24" s="808" t="s">
        <v>342</v>
      </c>
      <c r="B24" s="808"/>
      <c r="C24" s="808"/>
    </row>
    <row r="25" spans="1:18" s="563" customFormat="1" ht="20.399999999999999" customHeight="1">
      <c r="A25" s="789" t="s">
        <v>546</v>
      </c>
      <c r="B25" s="789"/>
      <c r="C25" s="789"/>
    </row>
    <row r="26" spans="1:18">
      <c r="A26" s="732" t="s">
        <v>209</v>
      </c>
      <c r="B26" s="732"/>
      <c r="C26" s="732"/>
    </row>
  </sheetData>
  <mergeCells count="7">
    <mergeCell ref="A26:C26"/>
    <mergeCell ref="A1:C1"/>
    <mergeCell ref="N14:T14"/>
    <mergeCell ref="N15:T15"/>
    <mergeCell ref="L19:R19"/>
    <mergeCell ref="A24:C24"/>
    <mergeCell ref="A25:C25"/>
  </mergeCells>
  <hyperlinks>
    <hyperlink ref="A25:C25" location="'Table of Contents'!A1" display="Back to Table of Contents" xr:uid="{97E6D7F9-B061-43FC-AE83-DBDA792BD84C}"/>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27"/>
  <sheetViews>
    <sheetView showGridLines="0" zoomScaleNormal="100" workbookViewId="0">
      <selection sqref="A1:E1"/>
    </sheetView>
  </sheetViews>
  <sheetFormatPr defaultColWidth="0" defaultRowHeight="11.4" zeroHeight="1"/>
  <cols>
    <col min="1" max="5" width="10.68359375" style="48" customWidth="1"/>
    <col min="6" max="16384" width="9.1015625" style="48" hidden="1"/>
  </cols>
  <sheetData>
    <row r="1" spans="1:5" ht="30.75" customHeight="1">
      <c r="A1" s="763" t="s">
        <v>136</v>
      </c>
      <c r="B1" s="782"/>
      <c r="C1" s="782"/>
      <c r="D1" s="782"/>
      <c r="E1" s="782"/>
    </row>
    <row r="2" spans="1:5" ht="51.75" customHeight="1">
      <c r="A2" s="52" t="s">
        <v>137</v>
      </c>
      <c r="B2" s="2" t="s">
        <v>138</v>
      </c>
      <c r="C2" s="63" t="s">
        <v>139</v>
      </c>
      <c r="D2" s="63" t="s">
        <v>140</v>
      </c>
      <c r="E2" s="63" t="s">
        <v>141</v>
      </c>
    </row>
    <row r="3" spans="1:5">
      <c r="A3" s="10" t="s">
        <v>142</v>
      </c>
      <c r="B3" s="10">
        <v>1980</v>
      </c>
      <c r="C3" s="11">
        <v>14229191</v>
      </c>
      <c r="D3" s="10">
        <v>2.4</v>
      </c>
      <c r="E3" s="10">
        <v>3</v>
      </c>
    </row>
    <row r="4" spans="1:5">
      <c r="A4" s="10" t="s">
        <v>142</v>
      </c>
      <c r="B4" s="10">
        <v>1990</v>
      </c>
      <c r="C4" s="11">
        <v>16986510</v>
      </c>
      <c r="D4" s="10">
        <v>1.8</v>
      </c>
      <c r="E4" s="10">
        <v>3</v>
      </c>
    </row>
    <row r="5" spans="1:5">
      <c r="A5" s="10" t="s">
        <v>142</v>
      </c>
      <c r="B5" s="10">
        <v>2000</v>
      </c>
      <c r="C5" s="11">
        <v>20851820</v>
      </c>
      <c r="D5" s="10">
        <v>2.1</v>
      </c>
      <c r="E5" s="10">
        <v>2</v>
      </c>
    </row>
    <row r="6" spans="1:5">
      <c r="A6" s="8" t="s">
        <v>142</v>
      </c>
      <c r="B6" s="8">
        <v>2010</v>
      </c>
      <c r="C6" s="103">
        <v>25145561</v>
      </c>
      <c r="D6" s="8">
        <v>1.9</v>
      </c>
      <c r="E6" s="8">
        <v>2</v>
      </c>
    </row>
    <row r="7" spans="1:5">
      <c r="A7" s="8" t="s">
        <v>143</v>
      </c>
      <c r="B7" s="8">
        <v>2010</v>
      </c>
      <c r="C7" s="103">
        <v>25242000</v>
      </c>
      <c r="D7" s="8">
        <v>1.5</v>
      </c>
      <c r="E7" s="8">
        <v>2</v>
      </c>
    </row>
    <row r="8" spans="1:5">
      <c r="A8" s="8" t="s">
        <v>143</v>
      </c>
      <c r="B8" s="8">
        <v>2011</v>
      </c>
      <c r="C8" s="103">
        <v>25646000</v>
      </c>
      <c r="D8" s="8">
        <v>1.6</v>
      </c>
      <c r="E8" s="8">
        <v>2</v>
      </c>
    </row>
    <row r="9" spans="1:5">
      <c r="A9" s="8" t="s">
        <v>143</v>
      </c>
      <c r="B9" s="8">
        <v>2012</v>
      </c>
      <c r="C9" s="103">
        <v>26084000</v>
      </c>
      <c r="D9" s="8">
        <v>1.7</v>
      </c>
      <c r="E9" s="8">
        <v>2</v>
      </c>
    </row>
    <row r="10" spans="1:5">
      <c r="A10" s="8" t="s">
        <v>143</v>
      </c>
      <c r="B10" s="8">
        <v>2013</v>
      </c>
      <c r="C10" s="103">
        <v>26480000</v>
      </c>
      <c r="D10" s="8">
        <v>1.5</v>
      </c>
      <c r="E10" s="8">
        <v>2</v>
      </c>
    </row>
    <row r="11" spans="1:5">
      <c r="A11" s="8" t="s">
        <v>143</v>
      </c>
      <c r="B11" s="8">
        <v>2014</v>
      </c>
      <c r="C11" s="103">
        <v>26964000</v>
      </c>
      <c r="D11" s="104">
        <v>1.8</v>
      </c>
      <c r="E11" s="8">
        <v>2</v>
      </c>
    </row>
    <row r="12" spans="1:5">
      <c r="A12" s="8" t="s">
        <v>143</v>
      </c>
      <c r="B12" s="8">
        <v>2015</v>
      </c>
      <c r="C12" s="103">
        <v>27470000</v>
      </c>
      <c r="D12" s="104">
        <v>1.9</v>
      </c>
      <c r="E12" s="8">
        <v>2</v>
      </c>
    </row>
    <row r="13" spans="1:5">
      <c r="A13" s="8" t="s">
        <v>143</v>
      </c>
      <c r="B13" s="8">
        <v>2016</v>
      </c>
      <c r="C13" s="103">
        <v>27914000</v>
      </c>
      <c r="D13" s="104">
        <v>1.6</v>
      </c>
      <c r="E13" s="8">
        <v>2</v>
      </c>
    </row>
    <row r="14" spans="1:5">
      <c r="A14" s="8" t="s">
        <v>143</v>
      </c>
      <c r="B14" s="8">
        <v>2017</v>
      </c>
      <c r="C14" s="103">
        <v>28295000</v>
      </c>
      <c r="D14" s="104">
        <v>1.4</v>
      </c>
      <c r="E14" s="8">
        <v>2</v>
      </c>
    </row>
    <row r="15" spans="1:5" s="215" customFormat="1">
      <c r="A15" s="260" t="s">
        <v>143</v>
      </c>
      <c r="B15" s="260">
        <v>2018</v>
      </c>
      <c r="C15" s="261">
        <v>28629000</v>
      </c>
      <c r="D15" s="260">
        <v>1.2</v>
      </c>
      <c r="E15" s="260">
        <v>2</v>
      </c>
    </row>
    <row r="16" spans="1:5" s="332" customFormat="1">
      <c r="A16" s="260" t="s">
        <v>143</v>
      </c>
      <c r="B16" s="260">
        <v>2019</v>
      </c>
      <c r="C16" s="261">
        <v>28996000</v>
      </c>
      <c r="D16" s="334">
        <v>1.3</v>
      </c>
      <c r="E16" s="260">
        <v>2</v>
      </c>
    </row>
    <row r="17" spans="1:5" s="251" customFormat="1">
      <c r="A17" s="260" t="s">
        <v>143</v>
      </c>
      <c r="B17" s="260">
        <v>2020</v>
      </c>
      <c r="C17" s="261">
        <v>29218000</v>
      </c>
      <c r="D17" s="334">
        <v>0.8</v>
      </c>
      <c r="E17" s="260">
        <v>2</v>
      </c>
    </row>
    <row r="18" spans="1:5" s="646" customFormat="1">
      <c r="A18" s="644" t="s">
        <v>143</v>
      </c>
      <c r="B18" s="644">
        <v>2021</v>
      </c>
      <c r="C18" s="645">
        <v>29528000</v>
      </c>
      <c r="D18" s="644">
        <v>1.1000000000000001</v>
      </c>
      <c r="E18" s="644">
        <v>2</v>
      </c>
    </row>
    <row r="19" spans="1:5" s="646" customFormat="1">
      <c r="A19" s="644" t="s">
        <v>681</v>
      </c>
      <c r="B19" s="644">
        <v>2022</v>
      </c>
      <c r="C19" s="645">
        <v>30030000</v>
      </c>
      <c r="D19" s="644">
        <v>1.6</v>
      </c>
      <c r="E19" s="644">
        <v>2</v>
      </c>
    </row>
    <row r="20" spans="1:5" s="500" customFormat="1">
      <c r="A20" s="644" t="s">
        <v>143</v>
      </c>
      <c r="B20" s="501">
        <v>2023</v>
      </c>
      <c r="C20" s="502">
        <v>30503000</v>
      </c>
      <c r="D20" s="501">
        <v>1.6</v>
      </c>
      <c r="E20" s="501">
        <v>2</v>
      </c>
    </row>
    <row r="21" spans="1:5" s="707" customFormat="1" ht="19.8" customHeight="1">
      <c r="A21" s="832" t="s">
        <v>682</v>
      </c>
      <c r="B21" s="832"/>
      <c r="C21" s="832"/>
      <c r="D21" s="832"/>
      <c r="E21" s="832"/>
    </row>
    <row r="22" spans="1:5" s="831" customFormat="1" ht="14.4">
      <c r="A22" s="831" t="s">
        <v>546</v>
      </c>
    </row>
    <row r="23" spans="1:5" s="507" customFormat="1" ht="12" customHeight="1">
      <c r="A23" s="740" t="s">
        <v>209</v>
      </c>
      <c r="B23" s="830"/>
      <c r="C23" s="830"/>
      <c r="D23" s="830"/>
      <c r="E23" s="830"/>
    </row>
    <row r="24" spans="1:5" hidden="1">
      <c r="A24" s="10"/>
      <c r="B24" s="10"/>
      <c r="C24" s="11"/>
      <c r="D24" s="12"/>
      <c r="E24" s="10"/>
    </row>
    <row r="25" spans="1:5" hidden="1">
      <c r="A25" s="10"/>
      <c r="B25" s="10"/>
      <c r="C25" s="11"/>
      <c r="D25" s="12"/>
      <c r="E25" s="10"/>
    </row>
    <row r="26" spans="1:5" hidden="1">
      <c r="A26" s="10"/>
      <c r="B26" s="10"/>
      <c r="C26" s="11"/>
      <c r="D26" s="12"/>
      <c r="E26" s="10"/>
    </row>
    <row r="27" spans="1:5" hidden="1">
      <c r="A27" s="13"/>
      <c r="B27" s="13"/>
      <c r="C27" s="14"/>
      <c r="D27" s="15"/>
      <c r="E27" s="13"/>
    </row>
  </sheetData>
  <mergeCells count="4">
    <mergeCell ref="A1:E1"/>
    <mergeCell ref="A23:E23"/>
    <mergeCell ref="A22:XFD22"/>
    <mergeCell ref="A21:E21"/>
  </mergeCells>
  <hyperlinks>
    <hyperlink ref="A22:XFD22" location="'Table of Contents'!A1" display="Back to Table of Contents" xr:uid="{C4BD6EFD-D35A-49D4-BA23-2D3BB83A63D1}"/>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17"/>
  <sheetViews>
    <sheetView showGridLines="0" zoomScaleNormal="100" workbookViewId="0">
      <selection sqref="A1:I1"/>
    </sheetView>
  </sheetViews>
  <sheetFormatPr defaultColWidth="0" defaultRowHeight="11.4" zeroHeight="1"/>
  <cols>
    <col min="1" max="9" width="10.68359375" style="48" customWidth="1"/>
    <col min="10" max="13" width="0" style="48" hidden="1" customWidth="1"/>
    <col min="14" max="16384" width="9.1015625" style="48" hidden="1"/>
  </cols>
  <sheetData>
    <row r="1" spans="1:13" ht="34.5" customHeight="1">
      <c r="A1" s="833" t="s">
        <v>144</v>
      </c>
      <c r="B1" s="834"/>
      <c r="C1" s="834"/>
      <c r="D1" s="834"/>
      <c r="E1" s="834"/>
      <c r="F1" s="834"/>
      <c r="G1" s="834"/>
      <c r="H1" s="834"/>
      <c r="I1" s="834"/>
    </row>
    <row r="2" spans="1:13" ht="45.75" customHeight="1" thickBot="1">
      <c r="A2" s="105" t="s">
        <v>145</v>
      </c>
      <c r="B2" s="105" t="s">
        <v>146</v>
      </c>
      <c r="C2" s="105" t="s">
        <v>147</v>
      </c>
      <c r="D2" s="105" t="s">
        <v>638</v>
      </c>
      <c r="E2" s="105" t="s">
        <v>639</v>
      </c>
      <c r="F2" s="105" t="s">
        <v>148</v>
      </c>
      <c r="G2" s="105" t="s">
        <v>149</v>
      </c>
      <c r="H2" s="105" t="s">
        <v>640</v>
      </c>
      <c r="I2" s="105" t="s">
        <v>641</v>
      </c>
    </row>
    <row r="3" spans="1:13">
      <c r="A3" s="106" t="s">
        <v>150</v>
      </c>
      <c r="B3" s="616">
        <v>7.8E-2</v>
      </c>
      <c r="C3" s="616">
        <v>7.6999999999999999E-2</v>
      </c>
      <c r="D3" s="616">
        <v>6.6000000000000003E-2</v>
      </c>
      <c r="E3" s="616">
        <v>6.3E-2</v>
      </c>
      <c r="F3" s="616">
        <v>6.8000000000000005E-2</v>
      </c>
      <c r="G3" s="616">
        <v>6.5000000000000002E-2</v>
      </c>
      <c r="H3" s="616">
        <v>5.8000000000000003E-2</v>
      </c>
      <c r="I3" s="616">
        <v>5.6000000000000001E-2</v>
      </c>
      <c r="L3" s="107"/>
      <c r="M3" s="107"/>
    </row>
    <row r="4" spans="1:13">
      <c r="A4" s="108" t="s">
        <v>151</v>
      </c>
      <c r="B4" s="616">
        <v>0.20399999999999999</v>
      </c>
      <c r="C4" s="616">
        <v>0.19700000000000001</v>
      </c>
      <c r="D4" s="616">
        <v>0.188</v>
      </c>
      <c r="E4" s="616">
        <v>0.185</v>
      </c>
      <c r="F4" s="616">
        <v>0.189</v>
      </c>
      <c r="G4" s="616">
        <v>0.17499999999999999</v>
      </c>
      <c r="H4" s="616">
        <v>0.16400000000000001</v>
      </c>
      <c r="I4" s="616">
        <v>0.16200000000000001</v>
      </c>
      <c r="L4" s="107"/>
      <c r="M4" s="107"/>
    </row>
    <row r="5" spans="1:13">
      <c r="A5" s="106" t="s">
        <v>152</v>
      </c>
      <c r="B5" s="616">
        <v>0.106</v>
      </c>
      <c r="C5" s="616">
        <v>0.10100000000000001</v>
      </c>
      <c r="D5" s="616">
        <v>0.1</v>
      </c>
      <c r="E5" s="616">
        <v>0.10100000000000001</v>
      </c>
      <c r="F5" s="616">
        <v>9.7000000000000003E-2</v>
      </c>
      <c r="G5" s="616">
        <v>9.9000000000000005E-2</v>
      </c>
      <c r="H5" s="616">
        <v>9.4E-2</v>
      </c>
      <c r="I5" s="616">
        <v>9.4E-2</v>
      </c>
      <c r="L5" s="107"/>
      <c r="M5" s="107"/>
    </row>
    <row r="6" spans="1:13">
      <c r="A6" s="106" t="s">
        <v>153</v>
      </c>
      <c r="B6" s="616">
        <v>0.311</v>
      </c>
      <c r="C6" s="616">
        <v>0.28000000000000003</v>
      </c>
      <c r="D6" s="616">
        <v>0.28199999999999997</v>
      </c>
      <c r="E6" s="616">
        <v>0.28399999999999997</v>
      </c>
      <c r="F6" s="616">
        <v>0.30199999999999999</v>
      </c>
      <c r="G6" s="616">
        <v>0.26600000000000001</v>
      </c>
      <c r="H6" s="616">
        <v>0.26600000000000001</v>
      </c>
      <c r="I6" s="616">
        <v>0.26800000000000002</v>
      </c>
      <c r="L6" s="107"/>
      <c r="M6" s="107"/>
    </row>
    <row r="7" spans="1:13">
      <c r="A7" s="106" t="s">
        <v>154</v>
      </c>
      <c r="B7" s="616">
        <v>0.125</v>
      </c>
      <c r="C7" s="616">
        <v>0.13700000000000001</v>
      </c>
      <c r="D7" s="616">
        <v>0.123</v>
      </c>
      <c r="E7" s="616">
        <v>0.122</v>
      </c>
      <c r="F7" s="616">
        <v>0.13400000000000001</v>
      </c>
      <c r="G7" s="616">
        <v>0.14599999999999999</v>
      </c>
      <c r="H7" s="616">
        <v>0.124</v>
      </c>
      <c r="I7" s="616">
        <v>0.121</v>
      </c>
      <c r="L7" s="107"/>
      <c r="M7" s="107"/>
    </row>
    <row r="8" spans="1:13">
      <c r="A8" s="106" t="s">
        <v>155</v>
      </c>
      <c r="B8" s="616">
        <v>7.6999999999999999E-2</v>
      </c>
      <c r="C8" s="616">
        <v>0.104</v>
      </c>
      <c r="D8" s="616">
        <v>0.113</v>
      </c>
      <c r="E8" s="616">
        <v>0.11</v>
      </c>
      <c r="F8" s="616">
        <v>8.5999999999999993E-2</v>
      </c>
      <c r="G8" s="616">
        <v>0.11799999999999999</v>
      </c>
      <c r="H8" s="616">
        <v>0.129</v>
      </c>
      <c r="I8" s="616">
        <v>0.126</v>
      </c>
      <c r="L8" s="107"/>
      <c r="M8" s="107"/>
    </row>
    <row r="9" spans="1:13" ht="14.25" customHeight="1">
      <c r="A9" s="106" t="s">
        <v>156</v>
      </c>
      <c r="B9" s="616">
        <v>9.9000000000000005E-2</v>
      </c>
      <c r="C9" s="616">
        <v>0.104</v>
      </c>
      <c r="D9" s="616">
        <v>0.128</v>
      </c>
      <c r="E9" s="616">
        <v>0.13400000000000001</v>
      </c>
      <c r="F9" s="616">
        <v>0.124</v>
      </c>
      <c r="G9" s="616">
        <v>0.13</v>
      </c>
      <c r="H9" s="616">
        <v>0.16500000000000001</v>
      </c>
      <c r="I9" s="616">
        <v>0.17299999999999999</v>
      </c>
      <c r="L9" s="107"/>
      <c r="M9" s="107"/>
    </row>
    <row r="10" spans="1:13" s="642" customFormat="1" ht="18.600000000000001" customHeight="1">
      <c r="A10" s="836" t="s">
        <v>611</v>
      </c>
      <c r="B10" s="836"/>
      <c r="C10" s="836"/>
      <c r="D10" s="836"/>
      <c r="E10" s="836"/>
      <c r="F10" s="836"/>
      <c r="G10" s="836"/>
      <c r="H10" s="836"/>
      <c r="I10" s="836"/>
      <c r="L10" s="107"/>
      <c r="M10" s="107"/>
    </row>
    <row r="11" spans="1:13" s="707" customFormat="1" ht="18.600000000000001" customHeight="1">
      <c r="A11" s="836" t="s">
        <v>683</v>
      </c>
      <c r="B11" s="836"/>
      <c r="C11" s="836"/>
      <c r="D11" s="836"/>
      <c r="E11" s="836"/>
      <c r="F11" s="836"/>
      <c r="G11" s="836"/>
      <c r="H11" s="836"/>
      <c r="I11" s="836"/>
      <c r="L11" s="107"/>
      <c r="M11" s="107"/>
    </row>
    <row r="12" spans="1:13" s="563" customFormat="1" ht="14.25" customHeight="1">
      <c r="A12" s="835" t="s">
        <v>546</v>
      </c>
      <c r="B12" s="835"/>
      <c r="C12" s="835"/>
      <c r="D12" s="835"/>
      <c r="E12" s="835"/>
      <c r="F12" s="835"/>
      <c r="G12" s="835"/>
      <c r="H12" s="835"/>
      <c r="I12" s="835"/>
      <c r="L12" s="107"/>
      <c r="M12" s="107"/>
    </row>
    <row r="13" spans="1:13">
      <c r="A13" s="811" t="s">
        <v>209</v>
      </c>
      <c r="B13" s="811"/>
      <c r="C13" s="811"/>
      <c r="D13" s="811"/>
      <c r="E13" s="811"/>
      <c r="F13" s="811"/>
      <c r="G13" s="811"/>
      <c r="H13" s="811"/>
      <c r="I13" s="811"/>
    </row>
    <row r="14" spans="1:13" hidden="1">
      <c r="B14" s="110"/>
      <c r="C14" s="110"/>
      <c r="D14" s="110"/>
      <c r="E14" s="110"/>
      <c r="F14" s="110"/>
      <c r="G14" s="110"/>
      <c r="H14" s="110"/>
      <c r="I14" s="110"/>
    </row>
    <row r="15" spans="1:13" hidden="1">
      <c r="A15" s="110"/>
      <c r="B15" s="107"/>
      <c r="C15" s="107"/>
      <c r="D15" s="107"/>
      <c r="E15" s="107"/>
      <c r="F15" s="107"/>
      <c r="G15" s="107"/>
      <c r="H15" s="107"/>
      <c r="I15" s="107"/>
    </row>
    <row r="17" spans="5:9" hidden="1">
      <c r="E17" s="111"/>
      <c r="I17" s="111"/>
    </row>
  </sheetData>
  <mergeCells count="5">
    <mergeCell ref="A1:I1"/>
    <mergeCell ref="A13:I13"/>
    <mergeCell ref="A12:I12"/>
    <mergeCell ref="A10:I10"/>
    <mergeCell ref="A11:I11"/>
  </mergeCells>
  <hyperlinks>
    <hyperlink ref="A12:I12" location="'Table of Contents'!A1" display="Back to Table of Contents" xr:uid="{D6299FED-5657-4AAE-AA87-88BF19EE74B5}"/>
  </hyperlinks>
  <pageMargins left="0.7" right="0.7" top="0.75" bottom="0.75" header="0.3" footer="0.3"/>
  <pageSetup scale="8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10"/>
  <sheetViews>
    <sheetView showGridLines="0" zoomScaleNormal="100" workbookViewId="0">
      <selection sqref="A1:D1"/>
    </sheetView>
  </sheetViews>
  <sheetFormatPr defaultColWidth="0" defaultRowHeight="11.4" zeroHeight="1"/>
  <cols>
    <col min="1" max="1" width="21.1015625" style="48" customWidth="1"/>
    <col min="2" max="4" width="16.1015625" style="48" customWidth="1"/>
    <col min="5" max="16384" width="9.1015625" style="48" hidden="1"/>
  </cols>
  <sheetData>
    <row r="1" spans="1:4" ht="40.5" customHeight="1">
      <c r="A1" s="812" t="s">
        <v>397</v>
      </c>
      <c r="B1" s="812"/>
      <c r="C1" s="812"/>
      <c r="D1" s="812"/>
    </row>
    <row r="2" spans="1:4" ht="22.8">
      <c r="A2" s="650" t="s">
        <v>26</v>
      </c>
      <c r="B2" s="92" t="s">
        <v>157</v>
      </c>
      <c r="C2" s="92" t="s">
        <v>158</v>
      </c>
      <c r="D2" s="92" t="s">
        <v>159</v>
      </c>
    </row>
    <row r="3" spans="1:4" ht="22.8">
      <c r="A3" s="651" t="s">
        <v>160</v>
      </c>
      <c r="B3" s="653">
        <f>-3718363242/1000</f>
        <v>-3718363.2420000001</v>
      </c>
      <c r="C3" s="653">
        <f>1381152010/1000</f>
        <v>1381152.01</v>
      </c>
      <c r="D3" s="653">
        <f>18692152/1000</f>
        <v>18692.151999999998</v>
      </c>
    </row>
    <row r="4" spans="1:4" ht="15" customHeight="1">
      <c r="A4" s="651" t="s">
        <v>161</v>
      </c>
      <c r="B4" s="653">
        <f>13902502862/1000</f>
        <v>13902502.862</v>
      </c>
      <c r="C4" s="653">
        <f>3003304654/1000</f>
        <v>3003304.6540000001</v>
      </c>
      <c r="D4" s="653">
        <f>37429454/1000</f>
        <v>37429.453999999998</v>
      </c>
    </row>
    <row r="5" spans="1:4" ht="30" customHeight="1">
      <c r="A5" s="651" t="s">
        <v>441</v>
      </c>
      <c r="B5" s="653">
        <f>184185617196/1000</f>
        <v>184185617.19600001</v>
      </c>
      <c r="C5" s="653">
        <f>31986091790/1000</f>
        <v>31986091.789999999</v>
      </c>
      <c r="D5" s="653">
        <f>566442429/1000</f>
        <v>566442.429</v>
      </c>
    </row>
    <row r="6" spans="1:4" ht="41.25" customHeight="1">
      <c r="A6" s="651" t="s">
        <v>442</v>
      </c>
      <c r="B6" s="654" t="s">
        <v>628</v>
      </c>
      <c r="C6" s="654" t="s">
        <v>629</v>
      </c>
      <c r="D6" s="654" t="s">
        <v>630</v>
      </c>
    </row>
    <row r="7" spans="1:4">
      <c r="A7" s="651" t="s">
        <v>360</v>
      </c>
      <c r="B7" s="654" t="s">
        <v>631</v>
      </c>
      <c r="C7" s="654" t="s">
        <v>632</v>
      </c>
      <c r="D7" s="654" t="s">
        <v>633</v>
      </c>
    </row>
    <row r="8" spans="1:4" ht="68.25" customHeight="1">
      <c r="A8" s="808" t="s">
        <v>634</v>
      </c>
      <c r="B8" s="808"/>
      <c r="C8" s="808"/>
      <c r="D8" s="808"/>
    </row>
    <row r="9" spans="1:4" s="563" customFormat="1" ht="16.2" customHeight="1">
      <c r="A9" s="727" t="s">
        <v>546</v>
      </c>
      <c r="B9" s="727"/>
      <c r="C9" s="727"/>
      <c r="D9" s="727"/>
    </row>
    <row r="10" spans="1:4">
      <c r="A10" s="811" t="s">
        <v>209</v>
      </c>
      <c r="B10" s="811"/>
      <c r="C10" s="811"/>
      <c r="D10" s="811"/>
    </row>
  </sheetData>
  <mergeCells count="4">
    <mergeCell ref="A1:D1"/>
    <mergeCell ref="A8:D8"/>
    <mergeCell ref="A10:D10"/>
    <mergeCell ref="A9:D9"/>
  </mergeCells>
  <hyperlinks>
    <hyperlink ref="A9:D9" location="'Table of Contents'!A1" display="Back to Table of Contents" xr:uid="{C71C77D6-C6D6-4685-9001-7E2CF6312E1B}"/>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0"/>
  <sheetViews>
    <sheetView showGridLines="0" workbookViewId="0">
      <selection sqref="A1:D1"/>
    </sheetView>
  </sheetViews>
  <sheetFormatPr defaultColWidth="0" defaultRowHeight="11.4" zeroHeight="1"/>
  <cols>
    <col min="1" max="1" width="16.41796875" style="48" customWidth="1"/>
    <col min="2" max="4" width="14.3125" style="48" customWidth="1"/>
    <col min="5" max="5" width="0" style="48" hidden="1" customWidth="1"/>
    <col min="6" max="16384" width="9.1015625" style="48" hidden="1"/>
  </cols>
  <sheetData>
    <row r="1" spans="1:4" ht="35.25" customHeight="1">
      <c r="A1" s="812" t="s">
        <v>511</v>
      </c>
      <c r="B1" s="812"/>
      <c r="C1" s="812"/>
      <c r="D1" s="812"/>
    </row>
    <row r="2" spans="1:4" ht="22.8">
      <c r="A2" s="112" t="s">
        <v>162</v>
      </c>
      <c r="B2" s="112" t="s">
        <v>510</v>
      </c>
      <c r="C2" s="92" t="s">
        <v>163</v>
      </c>
      <c r="D2" s="92" t="s">
        <v>164</v>
      </c>
    </row>
    <row r="3" spans="1:4" s="203" customFormat="1">
      <c r="A3" s="158" t="s">
        <v>165</v>
      </c>
      <c r="B3" s="655">
        <v>624.82000000000005</v>
      </c>
      <c r="C3" s="655">
        <v>677</v>
      </c>
      <c r="D3" s="655">
        <v>628</v>
      </c>
    </row>
    <row r="4" spans="1:4" s="203" customFormat="1">
      <c r="A4" s="158" t="s">
        <v>166</v>
      </c>
      <c r="B4" s="655">
        <v>1339.9</v>
      </c>
      <c r="C4" s="655">
        <v>1239</v>
      </c>
      <c r="D4" s="655">
        <v>957</v>
      </c>
    </row>
    <row r="5" spans="1:4" s="203" customFormat="1">
      <c r="A5" s="158" t="s">
        <v>167</v>
      </c>
      <c r="B5" s="655">
        <v>1103.58</v>
      </c>
      <c r="C5" s="655">
        <v>1067</v>
      </c>
      <c r="D5" s="655">
        <v>839</v>
      </c>
    </row>
    <row r="6" spans="1:4" s="203" customFormat="1">
      <c r="A6" s="158" t="s">
        <v>168</v>
      </c>
      <c r="B6" s="655">
        <v>1818.66</v>
      </c>
      <c r="C6" s="655">
        <v>1468</v>
      </c>
      <c r="D6" s="655">
        <v>1170</v>
      </c>
    </row>
    <row r="7" spans="1:4" s="303" customFormat="1" ht="21" customHeight="1">
      <c r="A7" s="838" t="s">
        <v>512</v>
      </c>
      <c r="B7" s="838"/>
      <c r="C7" s="838"/>
      <c r="D7" s="838"/>
    </row>
    <row r="8" spans="1:4" s="150" customFormat="1" ht="41.25" customHeight="1">
      <c r="A8" s="837" t="s">
        <v>635</v>
      </c>
      <c r="B8" s="837"/>
      <c r="C8" s="837"/>
      <c r="D8" s="837"/>
    </row>
    <row r="9" spans="1:4" s="727" customFormat="1" ht="13.2" customHeight="1">
      <c r="A9" s="727" t="s">
        <v>546</v>
      </c>
    </row>
    <row r="10" spans="1:4">
      <c r="A10" s="811" t="s">
        <v>209</v>
      </c>
      <c r="B10" s="811"/>
      <c r="C10" s="811"/>
      <c r="D10" s="811"/>
    </row>
  </sheetData>
  <mergeCells count="5">
    <mergeCell ref="A1:D1"/>
    <mergeCell ref="A8:D8"/>
    <mergeCell ref="A10:D10"/>
    <mergeCell ref="A7:D7"/>
    <mergeCell ref="A9:XFD9"/>
  </mergeCells>
  <hyperlinks>
    <hyperlink ref="A9:XFD9" location="'Table of Contents'!A1" display="Back to Table of Contents" xr:uid="{3F6FEB49-2630-40E0-A5EE-ACFCAC3D30B8}"/>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36"/>
  <sheetViews>
    <sheetView showGridLines="0" zoomScaleNormal="100" workbookViewId="0">
      <selection sqref="A1:E1"/>
    </sheetView>
  </sheetViews>
  <sheetFormatPr defaultColWidth="0" defaultRowHeight="14.4" zeroHeight="1"/>
  <cols>
    <col min="1" max="1" width="26.68359375" customWidth="1"/>
    <col min="2" max="2" width="16.68359375" customWidth="1"/>
    <col min="3" max="4" width="16.68359375" style="136" customWidth="1"/>
    <col min="5" max="5" width="18.68359375" customWidth="1"/>
    <col min="6" max="16384" width="9.1015625" hidden="1"/>
  </cols>
  <sheetData>
    <row r="1" spans="1:9" ht="34.5" customHeight="1">
      <c r="A1" s="812" t="s">
        <v>169</v>
      </c>
      <c r="B1" s="813"/>
      <c r="C1" s="813"/>
      <c r="D1" s="813"/>
      <c r="E1" s="813"/>
      <c r="F1" s="48"/>
      <c r="G1" s="48"/>
      <c r="H1" s="48"/>
      <c r="I1" s="48"/>
    </row>
    <row r="2" spans="1:9" s="136" customFormat="1" ht="39" customHeight="1">
      <c r="A2" s="113" t="s">
        <v>170</v>
      </c>
      <c r="B2" s="112" t="s">
        <v>513</v>
      </c>
      <c r="C2" s="92" t="s">
        <v>514</v>
      </c>
      <c r="D2" s="92" t="s">
        <v>171</v>
      </c>
      <c r="E2" s="92" t="s">
        <v>172</v>
      </c>
      <c r="F2" s="302"/>
      <c r="G2" s="302"/>
      <c r="H2" s="302"/>
      <c r="I2" s="302"/>
    </row>
    <row r="3" spans="1:9" ht="15.75" customHeight="1">
      <c r="A3" s="116" t="s">
        <v>158</v>
      </c>
      <c r="B3" s="656">
        <v>44804</v>
      </c>
      <c r="C3" s="305">
        <f>28486965705/1000</f>
        <v>28486965.704999998</v>
      </c>
      <c r="D3" s="204">
        <v>138353</v>
      </c>
      <c r="E3" s="653">
        <f>738140403/1000</f>
        <v>738140.40300000005</v>
      </c>
      <c r="F3" s="48"/>
      <c r="G3" s="48"/>
      <c r="H3" s="48"/>
      <c r="I3" s="48"/>
    </row>
    <row r="4" spans="1:9" ht="15.75" customHeight="1" thickBot="1">
      <c r="A4" s="227" t="s">
        <v>515</v>
      </c>
      <c r="B4" s="657">
        <v>44804</v>
      </c>
      <c r="C4" s="658">
        <f>23944005302/1000</f>
        <v>23944005.302000001</v>
      </c>
      <c r="D4" s="659">
        <v>188016</v>
      </c>
      <c r="E4" s="658">
        <v>905077</v>
      </c>
      <c r="F4" s="48"/>
      <c r="G4" s="48"/>
      <c r="H4" s="48"/>
      <c r="I4" s="48"/>
    </row>
    <row r="5" spans="1:9" ht="23.25" customHeight="1">
      <c r="A5" s="304" t="s">
        <v>175</v>
      </c>
      <c r="B5" s="510" t="s">
        <v>530</v>
      </c>
      <c r="C5" s="306">
        <f>SUM(C3:C4)</f>
        <v>52430971.006999999</v>
      </c>
      <c r="D5" s="228">
        <f>SUM(D3:D4)</f>
        <v>326369</v>
      </c>
      <c r="E5" s="229">
        <f>SUM(E3:E4)</f>
        <v>1643217.4029999999</v>
      </c>
      <c r="F5" s="48"/>
      <c r="G5" s="48"/>
      <c r="H5" s="48"/>
      <c r="I5" s="48"/>
    </row>
    <row r="6" spans="1:9" ht="39" customHeight="1">
      <c r="A6" s="113" t="s">
        <v>170</v>
      </c>
      <c r="B6" s="112" t="s">
        <v>513</v>
      </c>
      <c r="C6" s="92" t="s">
        <v>516</v>
      </c>
      <c r="D6" s="92" t="s">
        <v>171</v>
      </c>
      <c r="E6" s="92" t="s">
        <v>172</v>
      </c>
      <c r="F6" s="48"/>
      <c r="G6" s="48"/>
      <c r="H6" s="48"/>
      <c r="I6" s="48"/>
    </row>
    <row r="7" spans="1:9" ht="15.75" customHeight="1">
      <c r="A7" s="116" t="s">
        <v>173</v>
      </c>
      <c r="B7" s="656">
        <v>44561</v>
      </c>
      <c r="C7" s="305">
        <v>17935545</v>
      </c>
      <c r="D7" s="204">
        <v>31104</v>
      </c>
      <c r="E7" s="305">
        <v>221200</v>
      </c>
      <c r="F7" s="48"/>
      <c r="G7" s="48"/>
      <c r="H7" s="48"/>
      <c r="I7" s="48"/>
    </row>
    <row r="8" spans="1:9" ht="15.75" customHeight="1" thickBot="1">
      <c r="A8" s="227" t="s">
        <v>174</v>
      </c>
      <c r="B8" s="657">
        <v>44440</v>
      </c>
      <c r="C8" s="658">
        <v>4836457</v>
      </c>
      <c r="D8" s="659">
        <v>11156</v>
      </c>
      <c r="E8" s="658">
        <v>75800</v>
      </c>
      <c r="F8" s="48"/>
      <c r="G8" s="48"/>
      <c r="H8" s="48"/>
      <c r="I8" s="48"/>
    </row>
    <row r="9" spans="1:9" s="136" customFormat="1" ht="23.25" customHeight="1">
      <c r="A9" s="304" t="s">
        <v>175</v>
      </c>
      <c r="B9" s="510" t="s">
        <v>530</v>
      </c>
      <c r="C9" s="306">
        <f>SUM(C7:C8)</f>
        <v>22772002</v>
      </c>
      <c r="D9" s="228">
        <f>SUM(D7:D8)</f>
        <v>42260</v>
      </c>
      <c r="E9" s="229">
        <f>SUM(E7:E8)</f>
        <v>297000</v>
      </c>
      <c r="F9" s="150"/>
      <c r="G9" s="150"/>
      <c r="H9" s="150"/>
      <c r="I9" s="150"/>
    </row>
    <row r="10" spans="1:9" s="136" customFormat="1" ht="64.5" customHeight="1">
      <c r="A10" s="840" t="s">
        <v>636</v>
      </c>
      <c r="B10" s="840"/>
      <c r="C10" s="840"/>
      <c r="D10" s="840"/>
      <c r="E10" s="840"/>
      <c r="F10" s="302"/>
      <c r="G10" s="302"/>
      <c r="H10" s="302"/>
      <c r="I10" s="302"/>
    </row>
    <row r="11" spans="1:9" s="136" customFormat="1" ht="40.5" customHeight="1">
      <c r="A11" s="841" t="s">
        <v>637</v>
      </c>
      <c r="B11" s="841"/>
      <c r="C11" s="841"/>
      <c r="D11" s="841"/>
      <c r="E11" s="841"/>
      <c r="F11" s="302"/>
      <c r="G11" s="302"/>
      <c r="H11" s="302"/>
      <c r="I11" s="302"/>
    </row>
    <row r="12" spans="1:9" s="136" customFormat="1" ht="20.399999999999999" customHeight="1">
      <c r="A12" s="842" t="s">
        <v>546</v>
      </c>
      <c r="B12" s="842"/>
      <c r="C12" s="842"/>
      <c r="D12" s="842"/>
      <c r="E12" s="842"/>
      <c r="F12" s="570"/>
      <c r="G12" s="570"/>
      <c r="H12" s="570"/>
      <c r="I12" s="570"/>
    </row>
    <row r="13" spans="1:9">
      <c r="A13" s="839" t="s">
        <v>209</v>
      </c>
      <c r="B13" s="839"/>
      <c r="C13" s="839"/>
      <c r="D13" s="839"/>
      <c r="E13" s="839"/>
      <c r="F13" s="48"/>
      <c r="G13" s="48"/>
      <c r="H13" s="48"/>
      <c r="I13" s="48"/>
    </row>
    <row r="14" spans="1:9" hidden="1">
      <c r="A14" s="48"/>
      <c r="B14" s="48"/>
      <c r="C14" s="302"/>
      <c r="D14" s="302"/>
      <c r="E14" s="48"/>
      <c r="F14" s="48"/>
      <c r="G14" s="48"/>
      <c r="H14" s="48"/>
      <c r="I14" s="48"/>
    </row>
    <row r="15" spans="1:9" hidden="1">
      <c r="A15" s="48"/>
      <c r="B15" s="48"/>
      <c r="C15" s="302"/>
      <c r="D15" s="302"/>
      <c r="E15" s="48"/>
      <c r="F15" s="48"/>
      <c r="G15" s="48"/>
      <c r="H15" s="48"/>
      <c r="I15" s="48"/>
    </row>
    <row r="16" spans="1:9" hidden="1">
      <c r="A16" s="48"/>
      <c r="B16" s="48"/>
      <c r="C16" s="302"/>
      <c r="D16" s="302"/>
      <c r="E16" s="48"/>
      <c r="F16" s="48"/>
      <c r="G16" s="48"/>
      <c r="H16" s="48"/>
      <c r="I16" s="48"/>
    </row>
    <row r="17" spans="1:9" hidden="1">
      <c r="A17" s="48"/>
      <c r="B17" s="48"/>
      <c r="C17" s="302"/>
      <c r="D17" s="302"/>
      <c r="E17" s="48"/>
      <c r="F17" s="48"/>
      <c r="G17" s="48"/>
      <c r="H17" s="48"/>
      <c r="I17" s="48"/>
    </row>
    <row r="18" spans="1:9" hidden="1">
      <c r="A18" s="48"/>
      <c r="B18" s="48"/>
      <c r="C18" s="302"/>
      <c r="D18" s="302"/>
      <c r="E18" s="48"/>
      <c r="F18" s="48"/>
      <c r="G18" s="48"/>
      <c r="H18" s="48"/>
      <c r="I18" s="48"/>
    </row>
    <row r="19" spans="1:9" hidden="1">
      <c r="A19" s="48"/>
      <c r="B19" s="48"/>
      <c r="C19" s="302"/>
      <c r="D19" s="302"/>
      <c r="E19" s="48"/>
      <c r="F19" s="48"/>
      <c r="G19" s="48"/>
      <c r="H19" s="48"/>
      <c r="I19" s="48"/>
    </row>
    <row r="20" spans="1:9" hidden="1">
      <c r="A20" s="48"/>
      <c r="B20" s="48"/>
      <c r="C20" s="302"/>
      <c r="D20" s="302"/>
      <c r="E20" s="48"/>
      <c r="F20" s="48"/>
      <c r="G20" s="48"/>
      <c r="H20" s="48"/>
      <c r="I20" s="48"/>
    </row>
    <row r="21" spans="1:9" hidden="1">
      <c r="A21" s="48"/>
      <c r="B21" s="48"/>
      <c r="C21" s="302"/>
      <c r="D21" s="302"/>
      <c r="E21" s="48"/>
      <c r="F21" s="48"/>
      <c r="G21" s="48"/>
      <c r="H21" s="48"/>
      <c r="I21" s="48"/>
    </row>
    <row r="22" spans="1:9" hidden="1">
      <c r="A22" s="48"/>
      <c r="B22" s="48"/>
      <c r="C22" s="302"/>
      <c r="D22" s="302"/>
      <c r="E22" s="48"/>
      <c r="F22" s="48"/>
      <c r="G22" s="48"/>
      <c r="H22" s="48"/>
      <c r="I22" s="48"/>
    </row>
    <row r="23" spans="1:9" hidden="1">
      <c r="A23" s="48"/>
      <c r="B23" s="48"/>
      <c r="C23" s="302"/>
      <c r="D23" s="302"/>
      <c r="E23" s="48"/>
      <c r="F23" s="48"/>
      <c r="G23" s="48"/>
      <c r="H23" s="48"/>
      <c r="I23" s="48"/>
    </row>
    <row r="24" spans="1:9" hidden="1">
      <c r="A24" s="48"/>
      <c r="B24" s="48"/>
      <c r="C24" s="302"/>
      <c r="D24" s="302"/>
      <c r="E24" s="48"/>
      <c r="F24" s="48"/>
      <c r="G24" s="48"/>
      <c r="H24" s="48"/>
      <c r="I24" s="48"/>
    </row>
    <row r="25" spans="1:9" hidden="1">
      <c r="A25" s="1"/>
      <c r="B25" s="1"/>
      <c r="C25" s="200"/>
      <c r="D25" s="200"/>
      <c r="E25" s="1"/>
    </row>
    <row r="26" spans="1:9" hidden="1">
      <c r="A26" s="1"/>
      <c r="B26" s="1"/>
      <c r="C26" s="200"/>
      <c r="D26" s="200"/>
      <c r="E26" s="1"/>
    </row>
    <row r="27" spans="1:9" hidden="1">
      <c r="A27" s="1"/>
      <c r="B27" s="1"/>
      <c r="C27" s="200"/>
      <c r="D27" s="200"/>
      <c r="E27" s="1"/>
    </row>
    <row r="28" spans="1:9" hidden="1">
      <c r="A28" s="1"/>
      <c r="B28" s="1"/>
      <c r="C28" s="200"/>
      <c r="D28" s="200"/>
      <c r="E28" s="1"/>
    </row>
    <row r="29" spans="1:9" hidden="1">
      <c r="A29" s="1"/>
      <c r="B29" s="1"/>
      <c r="C29" s="200"/>
      <c r="D29" s="200"/>
      <c r="E29" s="1"/>
    </row>
    <row r="30" spans="1:9" hidden="1">
      <c r="A30" s="1"/>
      <c r="B30" s="1"/>
      <c r="C30" s="200"/>
      <c r="D30" s="200"/>
      <c r="E30" s="1"/>
    </row>
    <row r="31" spans="1:9" hidden="1">
      <c r="A31" s="1"/>
      <c r="B31" s="1"/>
      <c r="C31" s="200"/>
      <c r="D31" s="200"/>
      <c r="E31" s="1"/>
    </row>
    <row r="32" spans="1:9" hidden="1">
      <c r="A32" s="1"/>
      <c r="B32" s="1"/>
      <c r="C32" s="200"/>
      <c r="D32" s="200"/>
      <c r="E32" s="1"/>
    </row>
    <row r="33" spans="1:5" hidden="1">
      <c r="A33" s="1"/>
      <c r="B33" s="1"/>
      <c r="C33" s="200"/>
      <c r="D33" s="200"/>
      <c r="E33" s="1"/>
    </row>
    <row r="34" spans="1:5" hidden="1">
      <c r="A34" s="1"/>
      <c r="B34" s="1"/>
      <c r="C34" s="200"/>
      <c r="D34" s="200"/>
      <c r="E34" s="1"/>
    </row>
    <row r="35" spans="1:5" hidden="1">
      <c r="A35" s="1"/>
      <c r="B35" s="1"/>
      <c r="C35" s="200"/>
      <c r="D35" s="200"/>
      <c r="E35" s="1"/>
    </row>
    <row r="36" spans="1:5" hidden="1">
      <c r="A36" s="1"/>
      <c r="B36" s="1"/>
      <c r="C36" s="200"/>
      <c r="D36" s="200"/>
      <c r="E36" s="1"/>
    </row>
  </sheetData>
  <mergeCells count="5">
    <mergeCell ref="A1:E1"/>
    <mergeCell ref="A13:E13"/>
    <mergeCell ref="A10:E10"/>
    <mergeCell ref="A11:E11"/>
    <mergeCell ref="A12:E12"/>
  </mergeCells>
  <hyperlinks>
    <hyperlink ref="A12:E12" location="'Table of Contents'!A1" display="Back to Table of Contents" xr:uid="{3F85EC90-0BDC-4583-A78C-2F5711FA6C7E}"/>
  </hyperlinks>
  <pageMargins left="0.7" right="0.7" top="0.75" bottom="0.75" header="0.3" footer="0.3"/>
  <pageSetup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44"/>
  <sheetViews>
    <sheetView showGridLines="0" zoomScaleNormal="100" workbookViewId="0">
      <selection sqref="A1:C1"/>
    </sheetView>
  </sheetViews>
  <sheetFormatPr defaultColWidth="0" defaultRowHeight="11.4" zeroHeight="1"/>
  <cols>
    <col min="1" max="1" width="27.3125" style="283" customWidth="1"/>
    <col min="2" max="2" width="27.3125" style="80" customWidth="1"/>
    <col min="3" max="3" width="27.3125" style="278" customWidth="1"/>
    <col min="4" max="4" width="2.89453125" style="259" customWidth="1"/>
    <col min="5" max="7" width="27.3125" style="259" hidden="1" customWidth="1"/>
    <col min="8" max="9" width="9.1015625" style="259" hidden="1" customWidth="1"/>
    <col min="10" max="16384" width="27.3125" style="259" hidden="1"/>
  </cols>
  <sheetData>
    <row r="1" spans="1:8" ht="39.75" customHeight="1">
      <c r="A1" s="844" t="s">
        <v>612</v>
      </c>
      <c r="B1" s="845"/>
      <c r="C1" s="846"/>
      <c r="D1" s="843" t="s">
        <v>26</v>
      </c>
      <c r="G1" s="276"/>
      <c r="H1" s="284"/>
    </row>
    <row r="2" spans="1:8" ht="15" customHeight="1">
      <c r="A2" s="847" t="s">
        <v>457</v>
      </c>
      <c r="B2" s="848"/>
      <c r="C2" s="849"/>
      <c r="D2" s="843"/>
      <c r="G2" s="276"/>
      <c r="H2" s="284"/>
    </row>
    <row r="3" spans="1:8">
      <c r="A3" s="279" t="s">
        <v>458</v>
      </c>
      <c r="B3" s="262" t="s">
        <v>459</v>
      </c>
      <c r="C3" s="285" t="s">
        <v>460</v>
      </c>
      <c r="D3" s="843"/>
      <c r="G3" s="276"/>
      <c r="H3" s="284"/>
    </row>
    <row r="4" spans="1:8" ht="15" customHeight="1">
      <c r="A4" s="611" t="s">
        <v>461</v>
      </c>
      <c r="B4" s="595">
        <v>144.22393406899999</v>
      </c>
      <c r="C4" s="612">
        <v>0.29698648630039876</v>
      </c>
      <c r="D4" s="843"/>
      <c r="G4" s="276"/>
      <c r="H4" s="284"/>
    </row>
    <row r="5" spans="1:8" ht="15" customHeight="1">
      <c r="A5" s="611" t="s">
        <v>462</v>
      </c>
      <c r="B5" s="595">
        <v>38.193677245000003</v>
      </c>
      <c r="C5" s="612">
        <v>7.8648568818385528E-2</v>
      </c>
      <c r="D5" s="843"/>
      <c r="G5" s="276"/>
      <c r="H5" s="284"/>
    </row>
    <row r="6" spans="1:8" ht="15" customHeight="1">
      <c r="A6" s="611" t="s">
        <v>463</v>
      </c>
      <c r="B6" s="595">
        <v>21.995869505999998</v>
      </c>
      <c r="C6" s="612">
        <v>4.5293980086437965E-2</v>
      </c>
      <c r="D6" s="843"/>
      <c r="G6" s="276"/>
      <c r="H6" s="284"/>
    </row>
    <row r="7" spans="1:8" ht="15" customHeight="1">
      <c r="A7" s="611" t="s">
        <v>613</v>
      </c>
      <c r="B7" s="595">
        <v>21.709274339</v>
      </c>
      <c r="C7" s="612">
        <v>4.4703822203230555E-2</v>
      </c>
      <c r="D7" s="843"/>
      <c r="G7" s="276"/>
      <c r="H7" s="284"/>
    </row>
    <row r="8" spans="1:8" ht="15" customHeight="1">
      <c r="A8" s="611" t="s">
        <v>466</v>
      </c>
      <c r="B8" s="595">
        <v>19.888254958000001</v>
      </c>
      <c r="C8" s="612">
        <v>4.0953972007150216E-2</v>
      </c>
      <c r="D8" s="843"/>
      <c r="G8" s="276"/>
      <c r="H8" s="284"/>
    </row>
    <row r="9" spans="1:8" ht="15" customHeight="1">
      <c r="A9" s="611" t="s">
        <v>464</v>
      </c>
      <c r="B9" s="595">
        <v>16.491444086000001</v>
      </c>
      <c r="C9" s="612">
        <v>3.3959245840412614E-2</v>
      </c>
      <c r="D9" s="843"/>
      <c r="G9" s="276"/>
      <c r="H9" s="284"/>
    </row>
    <row r="10" spans="1:8" ht="15" customHeight="1">
      <c r="A10" s="611" t="s">
        <v>467</v>
      </c>
      <c r="B10" s="595">
        <v>16.426844224</v>
      </c>
      <c r="C10" s="612">
        <v>3.3826221553183752E-2</v>
      </c>
      <c r="D10" s="843"/>
      <c r="G10" s="276"/>
      <c r="H10" s="284"/>
    </row>
    <row r="11" spans="1:8" ht="15" customHeight="1">
      <c r="A11" s="611" t="s">
        <v>614</v>
      </c>
      <c r="B11" s="595">
        <v>15.51743946</v>
      </c>
      <c r="C11" s="612">
        <v>3.1953571724092349E-2</v>
      </c>
      <c r="D11" s="843"/>
      <c r="G11" s="277"/>
      <c r="H11" s="281"/>
    </row>
    <row r="12" spans="1:8" ht="15" customHeight="1">
      <c r="A12" s="611" t="s">
        <v>465</v>
      </c>
      <c r="B12" s="595">
        <v>15.075535245999999</v>
      </c>
      <c r="C12" s="612">
        <v>3.1043600846897917E-2</v>
      </c>
      <c r="D12" s="843"/>
    </row>
    <row r="13" spans="1:8" ht="15" customHeight="1">
      <c r="A13" s="611" t="s">
        <v>518</v>
      </c>
      <c r="B13" s="595">
        <v>13.638394897</v>
      </c>
      <c r="C13" s="612">
        <v>2.8084235847425341E-2</v>
      </c>
      <c r="D13" s="843"/>
    </row>
    <row r="14" spans="1:8" ht="15" customHeight="1">
      <c r="A14" s="471" t="s">
        <v>469</v>
      </c>
      <c r="B14" s="596">
        <f>SUM(B4:B13)</f>
        <v>323.16066802999995</v>
      </c>
      <c r="C14" s="613">
        <f>SUM(C4:C13)</f>
        <v>0.66545370522761493</v>
      </c>
      <c r="D14" s="843"/>
    </row>
    <row r="15" spans="1:8" s="264" customFormat="1" ht="25.5" customHeight="1">
      <c r="A15" s="279" t="s">
        <v>458</v>
      </c>
      <c r="B15" s="263" t="s">
        <v>458</v>
      </c>
      <c r="C15" s="286" t="s">
        <v>470</v>
      </c>
      <c r="D15" s="843"/>
    </row>
    <row r="16" spans="1:8" ht="15" customHeight="1">
      <c r="A16" s="472" t="s">
        <v>471</v>
      </c>
      <c r="B16" s="473">
        <v>485.6</v>
      </c>
      <c r="C16" s="287">
        <f>B16/B17</f>
        <v>0.2353967715352174</v>
      </c>
      <c r="D16" s="843"/>
    </row>
    <row r="17" spans="1:4" ht="15" customHeight="1">
      <c r="A17" s="474" t="s">
        <v>472</v>
      </c>
      <c r="B17" s="475">
        <v>2062.9</v>
      </c>
      <c r="C17" s="476" t="s">
        <v>26</v>
      </c>
      <c r="D17" s="843"/>
    </row>
    <row r="18" spans="1:4" ht="38.25" customHeight="1">
      <c r="A18" s="850" t="s">
        <v>473</v>
      </c>
      <c r="B18" s="851"/>
      <c r="C18" s="852"/>
      <c r="D18" s="843"/>
    </row>
    <row r="19" spans="1:4">
      <c r="A19" s="279" t="s">
        <v>458</v>
      </c>
      <c r="B19" s="262" t="s">
        <v>474</v>
      </c>
      <c r="C19" s="285" t="s">
        <v>460</v>
      </c>
      <c r="D19" s="843"/>
    </row>
    <row r="20" spans="1:4" ht="15" customHeight="1">
      <c r="A20" s="611" t="s">
        <v>461</v>
      </c>
      <c r="B20" s="649">
        <v>141.33116879799999</v>
      </c>
      <c r="C20" s="612">
        <v>0.36766141497951799</v>
      </c>
      <c r="D20" s="843"/>
    </row>
    <row r="21" spans="1:4" ht="15" customHeight="1">
      <c r="A21" s="611" t="s">
        <v>463</v>
      </c>
      <c r="B21" s="649">
        <v>38.483666235000001</v>
      </c>
      <c r="C21" s="612">
        <v>0.10011209347445674</v>
      </c>
      <c r="D21" s="843"/>
    </row>
    <row r="22" spans="1:4" ht="15" customHeight="1">
      <c r="A22" s="611" t="s">
        <v>462</v>
      </c>
      <c r="B22" s="649">
        <v>32.882584684999998</v>
      </c>
      <c r="C22" s="612">
        <v>8.5541340358900445E-2</v>
      </c>
      <c r="D22" s="843"/>
    </row>
    <row r="23" spans="1:4" ht="15" customHeight="1">
      <c r="A23" s="611" t="s">
        <v>477</v>
      </c>
      <c r="B23" s="649">
        <v>20.765008136999999</v>
      </c>
      <c r="C23" s="612">
        <v>5.4018461310698943E-2</v>
      </c>
      <c r="D23" s="843"/>
    </row>
    <row r="24" spans="1:4" ht="15" customHeight="1">
      <c r="A24" s="611" t="s">
        <v>465</v>
      </c>
      <c r="B24" s="649">
        <v>11.170091549</v>
      </c>
      <c r="C24" s="612">
        <v>2.9058074728199743E-2</v>
      </c>
      <c r="D24" s="843"/>
    </row>
    <row r="25" spans="1:4" ht="15" customHeight="1">
      <c r="A25" s="611" t="s">
        <v>613</v>
      </c>
      <c r="B25" s="649">
        <v>11.127405299999999</v>
      </c>
      <c r="C25" s="612">
        <v>2.8947029961210381E-2</v>
      </c>
      <c r="D25" s="843"/>
    </row>
    <row r="26" spans="1:4" ht="15" customHeight="1">
      <c r="A26" s="611" t="s">
        <v>476</v>
      </c>
      <c r="B26" s="649">
        <v>9.9826110969999995</v>
      </c>
      <c r="C26" s="612">
        <v>2.5968941970323508E-2</v>
      </c>
      <c r="D26" s="843"/>
    </row>
    <row r="27" spans="1:4" ht="15" customHeight="1">
      <c r="A27" s="611" t="s">
        <v>615</v>
      </c>
      <c r="B27" s="649">
        <v>9.6029857209999996</v>
      </c>
      <c r="C27" s="612">
        <v>2.4981377768531762E-2</v>
      </c>
      <c r="D27" s="843"/>
    </row>
    <row r="28" spans="1:4" ht="15" customHeight="1">
      <c r="A28" s="611" t="s">
        <v>475</v>
      </c>
      <c r="B28" s="649">
        <v>9.097075641</v>
      </c>
      <c r="C28" s="612">
        <v>2.3665294292769593E-2</v>
      </c>
      <c r="D28" s="843"/>
    </row>
    <row r="29" spans="1:4" ht="15" customHeight="1">
      <c r="A29" s="611" t="s">
        <v>468</v>
      </c>
      <c r="B29" s="649">
        <v>7.8485707830000004</v>
      </c>
      <c r="C29" s="612">
        <v>2.0417411560283639E-2</v>
      </c>
      <c r="D29" s="843"/>
    </row>
    <row r="30" spans="1:4" ht="15" customHeight="1">
      <c r="A30" s="477" t="s">
        <v>478</v>
      </c>
      <c r="B30" s="597">
        <f>SUM(B20:B29)</f>
        <v>292.29116794599997</v>
      </c>
      <c r="C30" s="294">
        <f>SUM(C20:C29)</f>
        <v>0.7603714404048928</v>
      </c>
      <c r="D30" s="843"/>
    </row>
    <row r="31" spans="1:4" s="265" customFormat="1" ht="24.75" customHeight="1">
      <c r="A31" s="478" t="s">
        <v>458</v>
      </c>
      <c r="B31" s="479" t="s">
        <v>458</v>
      </c>
      <c r="C31" s="480" t="s">
        <v>470</v>
      </c>
      <c r="D31" s="843"/>
    </row>
    <row r="32" spans="1:4" s="265" customFormat="1" ht="15" customHeight="1">
      <c r="A32" s="280" t="s">
        <v>479</v>
      </c>
      <c r="B32" s="481">
        <v>384.4</v>
      </c>
      <c r="C32" s="288">
        <f>B32/B33</f>
        <v>0.11840808279940856</v>
      </c>
      <c r="D32" s="843"/>
    </row>
    <row r="33" spans="1:4" s="265" customFormat="1" ht="15" customHeight="1">
      <c r="A33" s="282" t="s">
        <v>480</v>
      </c>
      <c r="B33" s="482">
        <v>3246.4</v>
      </c>
      <c r="C33" s="483"/>
      <c r="D33" s="843"/>
    </row>
    <row r="34" spans="1:4" ht="45" customHeight="1">
      <c r="A34" s="862" t="s">
        <v>481</v>
      </c>
      <c r="B34" s="863"/>
      <c r="C34" s="484">
        <f>B32+B16</f>
        <v>870</v>
      </c>
      <c r="D34" s="843"/>
    </row>
    <row r="35" spans="1:4" ht="27" customHeight="1">
      <c r="A35" s="864" t="s">
        <v>482</v>
      </c>
      <c r="B35" s="865"/>
      <c r="C35" s="485">
        <f>B33+B17</f>
        <v>5309.3</v>
      </c>
      <c r="D35" s="843"/>
    </row>
    <row r="36" spans="1:4" ht="33" customHeight="1">
      <c r="A36" s="866" t="s">
        <v>616</v>
      </c>
      <c r="B36" s="867"/>
      <c r="C36" s="868"/>
      <c r="D36" s="843"/>
    </row>
    <row r="37" spans="1:4" ht="15" customHeight="1">
      <c r="A37" s="853" t="s">
        <v>549</v>
      </c>
      <c r="B37" s="854"/>
      <c r="C37" s="855"/>
      <c r="D37" s="843"/>
    </row>
    <row r="38" spans="1:4" ht="15" customHeight="1">
      <c r="A38" s="856" t="s">
        <v>209</v>
      </c>
      <c r="B38" s="857"/>
      <c r="C38" s="858"/>
      <c r="D38" s="843"/>
    </row>
    <row r="39" spans="1:4" ht="15" hidden="1" customHeight="1">
      <c r="A39" s="859"/>
      <c r="B39" s="860"/>
      <c r="C39" s="861"/>
    </row>
    <row r="40" spans="1:4" ht="15" hidden="1" customHeight="1">
      <c r="A40" s="859"/>
      <c r="B40" s="860"/>
      <c r="C40" s="861"/>
    </row>
    <row r="41" spans="1:4" ht="15" hidden="1" customHeight="1"/>
    <row r="42" spans="1:4" ht="15" hidden="1" customHeight="1"/>
    <row r="43" spans="1:4" ht="15" hidden="1" customHeight="1"/>
    <row r="44" spans="1:4" ht="15" hidden="1" customHeight="1"/>
  </sheetData>
  <mergeCells count="11">
    <mergeCell ref="A39:C39"/>
    <mergeCell ref="A40:C40"/>
    <mergeCell ref="A34:B34"/>
    <mergeCell ref="A35:B35"/>
    <mergeCell ref="A36:C36"/>
    <mergeCell ref="D1:D38"/>
    <mergeCell ref="A1:C1"/>
    <mergeCell ref="A2:C2"/>
    <mergeCell ref="A18:C18"/>
    <mergeCell ref="A37:C37"/>
    <mergeCell ref="A38:C38"/>
  </mergeCells>
  <hyperlinks>
    <hyperlink ref="A37:C37" location="'Table of Contents'!A1" display="Backto Table of Contents" xr:uid="{27B46C17-95CD-429B-BD38-55F89A89ED30}"/>
  </hyperlinks>
  <pageMargins left="0.7" right="0.7" top="0.75" bottom="0.75" header="0.3" footer="0.3"/>
  <pageSetup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44"/>
  <sheetViews>
    <sheetView showGridLines="0" zoomScaleNormal="100" workbookViewId="0">
      <selection sqref="A1:I1"/>
    </sheetView>
  </sheetViews>
  <sheetFormatPr defaultColWidth="0" defaultRowHeight="11.4" zeroHeight="1"/>
  <cols>
    <col min="1" max="1" width="6" style="53" customWidth="1"/>
    <col min="2" max="2" width="7.1015625" style="53" customWidth="1"/>
    <col min="3" max="3" width="23.89453125" style="53" customWidth="1"/>
    <col min="4" max="9" width="9.41796875" style="53" customWidth="1"/>
    <col min="10" max="10" width="3.68359375" style="53" customWidth="1"/>
    <col min="11" max="11" width="12.3125" style="53" hidden="1" customWidth="1"/>
    <col min="12" max="16384" width="9.1015625" style="53" hidden="1"/>
  </cols>
  <sheetData>
    <row r="1" spans="1:10" ht="81" customHeight="1">
      <c r="A1" s="871" t="s">
        <v>617</v>
      </c>
      <c r="B1" s="872"/>
      <c r="C1" s="872"/>
      <c r="D1" s="872"/>
      <c r="E1" s="872"/>
      <c r="F1" s="872"/>
      <c r="G1" s="872"/>
      <c r="H1" s="872"/>
      <c r="I1" s="873"/>
      <c r="J1" s="869" t="s">
        <v>530</v>
      </c>
    </row>
    <row r="2" spans="1:10" ht="34.200000000000003">
      <c r="A2" s="667" t="s">
        <v>504</v>
      </c>
      <c r="B2" s="668" t="s">
        <v>505</v>
      </c>
      <c r="C2" s="669" t="s">
        <v>483</v>
      </c>
      <c r="D2" s="670">
        <v>2018</v>
      </c>
      <c r="E2" s="670">
        <v>2019</v>
      </c>
      <c r="F2" s="670">
        <v>2020</v>
      </c>
      <c r="G2" s="670">
        <v>2021</v>
      </c>
      <c r="H2" s="670">
        <v>2022</v>
      </c>
      <c r="I2" s="671" t="s">
        <v>618</v>
      </c>
      <c r="J2" s="869"/>
    </row>
    <row r="3" spans="1:10">
      <c r="A3" s="598">
        <v>1</v>
      </c>
      <c r="B3" s="599">
        <v>2111</v>
      </c>
      <c r="C3" s="600" t="s">
        <v>485</v>
      </c>
      <c r="D3" s="601">
        <v>57.311617849000001</v>
      </c>
      <c r="E3" s="601">
        <v>74.490024125999994</v>
      </c>
      <c r="F3" s="601">
        <v>62.889138785999997</v>
      </c>
      <c r="G3" s="601">
        <v>107.543727455</v>
      </c>
      <c r="H3" s="601">
        <v>158.96188542600001</v>
      </c>
      <c r="I3" s="602">
        <v>0.32733493308931788</v>
      </c>
      <c r="J3" s="869"/>
    </row>
    <row r="4" spans="1:10">
      <c r="A4" s="603">
        <v>2</v>
      </c>
      <c r="B4" s="604">
        <v>3241</v>
      </c>
      <c r="C4" s="605" t="s">
        <v>484</v>
      </c>
      <c r="D4" s="606">
        <v>55.970921818000001</v>
      </c>
      <c r="E4" s="606">
        <v>49.294136631999997</v>
      </c>
      <c r="F4" s="606">
        <v>34.722196631999999</v>
      </c>
      <c r="G4" s="606">
        <v>55.748094844000001</v>
      </c>
      <c r="H4" s="606">
        <v>84.502061877000003</v>
      </c>
      <c r="I4" s="602">
        <v>0.17400697466748222</v>
      </c>
      <c r="J4" s="869"/>
    </row>
    <row r="5" spans="1:10">
      <c r="A5" s="603">
        <v>3</v>
      </c>
      <c r="B5" s="604">
        <v>3251</v>
      </c>
      <c r="C5" s="605" t="s">
        <v>486</v>
      </c>
      <c r="D5" s="606">
        <v>23.872261648999999</v>
      </c>
      <c r="E5" s="606">
        <v>22.087874141</v>
      </c>
      <c r="F5" s="606">
        <v>18.835903689999999</v>
      </c>
      <c r="G5" s="606">
        <v>25.458050790000001</v>
      </c>
      <c r="H5" s="606">
        <v>31.90967508</v>
      </c>
      <c r="I5" s="602">
        <v>6.5708527105235587E-2</v>
      </c>
      <c r="J5" s="869"/>
    </row>
    <row r="6" spans="1:10" ht="22.8">
      <c r="A6" s="603">
        <v>4</v>
      </c>
      <c r="B6" s="604">
        <v>3252</v>
      </c>
      <c r="C6" s="605" t="s">
        <v>488</v>
      </c>
      <c r="D6" s="606">
        <v>15.671276019</v>
      </c>
      <c r="E6" s="606">
        <v>16.200682676</v>
      </c>
      <c r="F6" s="606">
        <v>15.090872765</v>
      </c>
      <c r="G6" s="606">
        <v>18.818652318000002</v>
      </c>
      <c r="H6" s="606">
        <v>22.376630767999998</v>
      </c>
      <c r="I6" s="602">
        <v>4.6078045158928535E-2</v>
      </c>
      <c r="J6" s="869"/>
    </row>
    <row r="7" spans="1:10" ht="22.8">
      <c r="A7" s="603">
        <v>5</v>
      </c>
      <c r="B7" s="604">
        <v>3344</v>
      </c>
      <c r="C7" s="605" t="s">
        <v>489</v>
      </c>
      <c r="D7" s="606">
        <v>13.811846827</v>
      </c>
      <c r="E7" s="606">
        <v>15.966228982000001</v>
      </c>
      <c r="F7" s="606">
        <v>17.307685553999999</v>
      </c>
      <c r="G7" s="606">
        <v>19.327751528</v>
      </c>
      <c r="H7" s="606">
        <v>20.959391400000001</v>
      </c>
      <c r="I7" s="602">
        <v>4.3159660336978323E-2</v>
      </c>
      <c r="J7" s="869"/>
    </row>
    <row r="8" spans="1:10" ht="11.1" customHeight="1">
      <c r="A8" s="603">
        <v>6</v>
      </c>
      <c r="B8" s="604">
        <v>3341</v>
      </c>
      <c r="C8" s="605" t="s">
        <v>487</v>
      </c>
      <c r="D8" s="606">
        <v>17.233812990000001</v>
      </c>
      <c r="E8" s="606">
        <v>16.276367083</v>
      </c>
      <c r="F8" s="606">
        <v>12.039615295999999</v>
      </c>
      <c r="G8" s="606">
        <v>14.110092960999999</v>
      </c>
      <c r="H8" s="606">
        <v>15.153438761</v>
      </c>
      <c r="I8" s="602">
        <v>3.1204020068157208E-2</v>
      </c>
      <c r="J8" s="869"/>
    </row>
    <row r="9" spans="1:10" ht="10.95" customHeight="1">
      <c r="A9" s="603">
        <v>7</v>
      </c>
      <c r="B9" s="604">
        <v>3363</v>
      </c>
      <c r="C9" s="605" t="s">
        <v>490</v>
      </c>
      <c r="D9" s="606">
        <v>9.7886127100000007</v>
      </c>
      <c r="E9" s="606">
        <v>10.697965075999999</v>
      </c>
      <c r="F9" s="606">
        <v>8.2497874259999993</v>
      </c>
      <c r="G9" s="606">
        <v>9.1129444839999998</v>
      </c>
      <c r="H9" s="606">
        <v>10.227323903</v>
      </c>
      <c r="I9" s="602">
        <v>2.1060145181970285E-2</v>
      </c>
      <c r="J9" s="869"/>
    </row>
    <row r="10" spans="1:10" ht="11.1" customHeight="1">
      <c r="A10" s="603">
        <v>8</v>
      </c>
      <c r="B10" s="604">
        <v>3364</v>
      </c>
      <c r="C10" s="605" t="s">
        <v>492</v>
      </c>
      <c r="D10" s="606">
        <v>9.6151418890000002</v>
      </c>
      <c r="E10" s="606">
        <v>11.483650881000001</v>
      </c>
      <c r="F10" s="606">
        <v>7.2681089349999999</v>
      </c>
      <c r="G10" s="606">
        <v>8.4295627379999996</v>
      </c>
      <c r="H10" s="606">
        <v>10.024374720000001</v>
      </c>
      <c r="I10" s="602">
        <v>2.0642231434534506E-2</v>
      </c>
      <c r="J10" s="869"/>
    </row>
    <row r="11" spans="1:10">
      <c r="A11" s="603">
        <v>9</v>
      </c>
      <c r="B11" s="604">
        <v>3342</v>
      </c>
      <c r="C11" s="605" t="s">
        <v>491</v>
      </c>
      <c r="D11" s="606">
        <v>7.5609574669999997</v>
      </c>
      <c r="E11" s="606">
        <v>7.4680375029999997</v>
      </c>
      <c r="F11" s="606">
        <v>6.7819969379999998</v>
      </c>
      <c r="G11" s="606">
        <v>7.696316231</v>
      </c>
      <c r="H11" s="606">
        <v>8.2868252709999997</v>
      </c>
      <c r="I11" s="602">
        <v>1.7064262847262271E-2</v>
      </c>
      <c r="J11" s="869"/>
    </row>
    <row r="12" spans="1:10">
      <c r="A12" s="603">
        <v>10</v>
      </c>
      <c r="B12" s="604">
        <v>3332</v>
      </c>
      <c r="C12" s="605" t="s">
        <v>529</v>
      </c>
      <c r="D12" s="606">
        <v>4.8386201160000004</v>
      </c>
      <c r="E12" s="606">
        <v>4.7500027510000002</v>
      </c>
      <c r="F12" s="606">
        <v>5.5941438809999999</v>
      </c>
      <c r="G12" s="606">
        <v>7.5691418050000001</v>
      </c>
      <c r="H12" s="606">
        <v>7.8147519609999998</v>
      </c>
      <c r="I12" s="602">
        <v>1.6092167650177822E-2</v>
      </c>
      <c r="J12" s="869"/>
    </row>
    <row r="13" spans="1:10" ht="22.8">
      <c r="A13" s="603">
        <v>11</v>
      </c>
      <c r="B13" s="604">
        <v>3359</v>
      </c>
      <c r="C13" s="605" t="s">
        <v>493</v>
      </c>
      <c r="D13" s="606">
        <v>6.7190610199999998</v>
      </c>
      <c r="E13" s="606">
        <v>6.2919669989999996</v>
      </c>
      <c r="F13" s="606">
        <v>5.1315984170000002</v>
      </c>
      <c r="G13" s="606">
        <v>6.2136345469999998</v>
      </c>
      <c r="H13" s="606">
        <v>7.7758154570000002</v>
      </c>
      <c r="I13" s="602">
        <v>1.6011989449614739E-2</v>
      </c>
      <c r="J13" s="869"/>
    </row>
    <row r="14" spans="1:10" ht="22.8">
      <c r="A14" s="603">
        <v>12</v>
      </c>
      <c r="B14" s="604">
        <v>3345</v>
      </c>
      <c r="C14" s="605" t="s">
        <v>619</v>
      </c>
      <c r="D14" s="606">
        <v>5.4805855299999999</v>
      </c>
      <c r="E14" s="606">
        <v>5.7782112449999996</v>
      </c>
      <c r="F14" s="606">
        <v>4.8764584500000003</v>
      </c>
      <c r="G14" s="606">
        <v>4.8046059559999996</v>
      </c>
      <c r="H14" s="606">
        <v>6.1330897220000002</v>
      </c>
      <c r="I14" s="602">
        <v>1.2629282223229668E-2</v>
      </c>
      <c r="J14" s="869"/>
    </row>
    <row r="15" spans="1:10">
      <c r="A15" s="603">
        <v>13</v>
      </c>
      <c r="B15" s="604">
        <v>3329</v>
      </c>
      <c r="C15" s="605" t="s">
        <v>494</v>
      </c>
      <c r="D15" s="606">
        <v>5.7614826829999997</v>
      </c>
      <c r="E15" s="606">
        <v>5.7098785100000002</v>
      </c>
      <c r="F15" s="606">
        <v>4.9423672669999998</v>
      </c>
      <c r="G15" s="606">
        <v>5.3967605189999999</v>
      </c>
      <c r="H15" s="606">
        <v>5.6568473209999999</v>
      </c>
      <c r="I15" s="602">
        <v>1.1648602017733481E-2</v>
      </c>
      <c r="J15" s="869"/>
    </row>
    <row r="16" spans="1:10" ht="24" customHeight="1">
      <c r="A16" s="603">
        <v>14</v>
      </c>
      <c r="B16" s="604">
        <v>3339</v>
      </c>
      <c r="C16" s="605" t="s">
        <v>620</v>
      </c>
      <c r="D16" s="606">
        <v>4.7161837450000004</v>
      </c>
      <c r="E16" s="606">
        <v>4.8803843919999998</v>
      </c>
      <c r="F16" s="606">
        <v>3.9119635829999999</v>
      </c>
      <c r="G16" s="606">
        <v>3.9393617679999999</v>
      </c>
      <c r="H16" s="606">
        <v>5.137754685</v>
      </c>
      <c r="I16" s="602">
        <v>1.0579684441568234E-2</v>
      </c>
      <c r="J16" s="869"/>
    </row>
    <row r="17" spans="1:10">
      <c r="A17" s="607">
        <v>15</v>
      </c>
      <c r="B17" s="604">
        <v>3353</v>
      </c>
      <c r="C17" s="605" t="s">
        <v>621</v>
      </c>
      <c r="D17" s="606">
        <v>4.1598150919999997</v>
      </c>
      <c r="E17" s="606">
        <v>4.1013105019999996</v>
      </c>
      <c r="F17" s="606">
        <v>3.3362027689999998</v>
      </c>
      <c r="G17" s="606">
        <v>4.0492906870000001</v>
      </c>
      <c r="H17" s="606">
        <v>4.6921301350000002</v>
      </c>
      <c r="I17" s="608">
        <v>9.6620526340044505E-3</v>
      </c>
      <c r="J17" s="869"/>
    </row>
    <row r="18" spans="1:10" s="270" customFormat="1" ht="31.95" customHeight="1">
      <c r="A18" s="279" t="s">
        <v>458</v>
      </c>
      <c r="B18" s="486" t="s">
        <v>458</v>
      </c>
      <c r="C18" s="487" t="s">
        <v>495</v>
      </c>
      <c r="D18" s="606">
        <v>315.84302611200002</v>
      </c>
      <c r="E18" s="606">
        <v>328.584777309</v>
      </c>
      <c r="F18" s="606">
        <v>276.58975618699998</v>
      </c>
      <c r="G18" s="606">
        <v>376.33059122499998</v>
      </c>
      <c r="H18" s="606">
        <v>485.62456785699999</v>
      </c>
      <c r="I18" s="614" t="s">
        <v>458</v>
      </c>
      <c r="J18" s="869"/>
    </row>
    <row r="19" spans="1:10" ht="34.5" customHeight="1">
      <c r="A19" s="874" t="s">
        <v>496</v>
      </c>
      <c r="B19" s="875"/>
      <c r="C19" s="875"/>
      <c r="D19" s="875"/>
      <c r="E19" s="875"/>
      <c r="F19" s="875"/>
      <c r="G19" s="875"/>
      <c r="H19" s="875"/>
      <c r="I19" s="876"/>
      <c r="J19" s="869"/>
    </row>
    <row r="20" spans="1:10" ht="14.25" customHeight="1">
      <c r="A20" s="488" t="s">
        <v>622</v>
      </c>
      <c r="B20" s="489"/>
      <c r="C20" s="489"/>
      <c r="D20" s="489"/>
      <c r="E20" s="489"/>
      <c r="F20" s="489"/>
      <c r="G20" s="489"/>
      <c r="H20" s="489"/>
      <c r="I20" s="490"/>
      <c r="J20" s="869"/>
    </row>
    <row r="21" spans="1:10" ht="14.4">
      <c r="A21" s="877" t="s">
        <v>546</v>
      </c>
      <c r="B21" s="877"/>
      <c r="C21" s="877"/>
      <c r="D21" s="877"/>
      <c r="E21" s="877"/>
      <c r="F21" s="877"/>
      <c r="G21" s="877"/>
      <c r="H21" s="877"/>
      <c r="I21" s="877"/>
      <c r="J21" s="869"/>
    </row>
    <row r="22" spans="1:10" ht="12" customHeight="1">
      <c r="A22" s="878" t="s">
        <v>209</v>
      </c>
      <c r="B22" s="870"/>
      <c r="C22" s="870"/>
      <c r="D22" s="870"/>
      <c r="E22" s="870"/>
      <c r="F22" s="870"/>
      <c r="G22" s="870"/>
      <c r="H22" s="870"/>
      <c r="I22" s="870"/>
      <c r="J22" s="869"/>
    </row>
    <row r="23" spans="1:10" ht="12" hidden="1" customHeight="1">
      <c r="A23" s="870"/>
      <c r="B23" s="870"/>
      <c r="C23" s="870"/>
      <c r="D23" s="870"/>
      <c r="E23" s="870"/>
      <c r="F23" s="870"/>
      <c r="G23" s="870"/>
      <c r="H23" s="870"/>
      <c r="I23" s="870"/>
    </row>
    <row r="24" spans="1:10" ht="12" hidden="1" customHeight="1"/>
    <row r="25" spans="1:10" ht="12" hidden="1" customHeight="1"/>
    <row r="26" spans="1:10" ht="12" hidden="1" customHeight="1"/>
    <row r="27" spans="1:10" ht="12" hidden="1" customHeight="1">
      <c r="A27" s="271"/>
      <c r="B27" s="271"/>
      <c r="C27" s="271"/>
      <c r="D27" s="271"/>
      <c r="E27" s="272"/>
      <c r="F27" s="271"/>
      <c r="G27" s="272"/>
      <c r="H27" s="272"/>
      <c r="I27" s="272"/>
    </row>
    <row r="28" spans="1:10" ht="12" hidden="1" customHeight="1">
      <c r="A28" s="271"/>
      <c r="B28" s="271"/>
      <c r="C28" s="271"/>
      <c r="D28" s="271"/>
      <c r="E28" s="272"/>
      <c r="F28" s="271"/>
      <c r="G28" s="272"/>
      <c r="H28" s="272"/>
      <c r="I28" s="272"/>
    </row>
    <row r="29" spans="1:10" ht="12" hidden="1" customHeight="1">
      <c r="A29" s="271"/>
      <c r="B29" s="271"/>
      <c r="C29" s="271"/>
      <c r="D29" s="271"/>
      <c r="E29" s="272"/>
      <c r="F29" s="271"/>
      <c r="G29" s="272"/>
      <c r="H29" s="272"/>
      <c r="I29" s="272"/>
    </row>
    <row r="30" spans="1:10" ht="12" hidden="1" customHeight="1">
      <c r="A30" s="271"/>
      <c r="B30" s="271"/>
      <c r="C30" s="271"/>
      <c r="D30" s="271"/>
      <c r="E30" s="272"/>
      <c r="F30" s="271"/>
      <c r="G30" s="272"/>
      <c r="H30" s="272"/>
      <c r="I30" s="272"/>
    </row>
    <row r="31" spans="1:10" ht="12" hidden="1" customHeight="1">
      <c r="A31" s="271"/>
      <c r="B31" s="271"/>
      <c r="C31" s="271"/>
      <c r="D31" s="271"/>
      <c r="E31" s="272"/>
      <c r="F31" s="271"/>
      <c r="G31" s="272"/>
      <c r="H31" s="272"/>
      <c r="I31" s="272"/>
    </row>
    <row r="32" spans="1:10" ht="12" hidden="1" customHeight="1"/>
    <row r="33" ht="12" hidden="1" customHeight="1"/>
    <row r="34" ht="12" hidden="1" customHeight="1"/>
    <row r="35" ht="12" hidden="1" customHeight="1"/>
    <row r="36" ht="12" hidden="1" customHeight="1"/>
    <row r="37" ht="12" hidden="1" customHeight="1"/>
    <row r="38" ht="12" hidden="1" customHeight="1"/>
    <row r="39" ht="12" hidden="1" customHeight="1"/>
    <row r="40" ht="12" hidden="1" customHeight="1"/>
    <row r="41" ht="12" hidden="1" customHeight="1"/>
    <row r="42" ht="12" hidden="1" customHeight="1"/>
    <row r="43" ht="12" hidden="1" customHeight="1"/>
    <row r="44" ht="12" hidden="1" customHeight="1"/>
  </sheetData>
  <mergeCells count="6">
    <mergeCell ref="J1:J22"/>
    <mergeCell ref="A23:I23"/>
    <mergeCell ref="A1:I1"/>
    <mergeCell ref="A19:I19"/>
    <mergeCell ref="A21:I21"/>
    <mergeCell ref="A22:I22"/>
  </mergeCells>
  <hyperlinks>
    <hyperlink ref="A21:I21" location="'Table of Contents'!A1" display="Back to Table of Contents" xr:uid="{8226592C-5C6A-4E5D-B12A-F6773F0ED4DA}"/>
  </hyperlinks>
  <pageMargins left="0.7" right="0.7" top="0.75" bottom="0.75" header="0.3" footer="0.3"/>
  <pageSetup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62CA-C334-48C3-9416-B8770FE2E8AB}">
  <sheetPr>
    <pageSetUpPr fitToPage="1"/>
  </sheetPr>
  <dimension ref="A1:H38"/>
  <sheetViews>
    <sheetView showGridLines="0" zoomScaleNormal="100" workbookViewId="0">
      <selection sqref="A1:G1"/>
    </sheetView>
  </sheetViews>
  <sheetFormatPr defaultColWidth="0" defaultRowHeight="0" customHeight="1" zeroHeight="1"/>
  <cols>
    <col min="1" max="1" width="24.89453125" style="368" customWidth="1"/>
    <col min="2" max="6" width="15.68359375" style="368" customWidth="1"/>
    <col min="7" max="8" width="0" style="368" hidden="1" customWidth="1"/>
    <col min="9" max="16384" width="9.1015625" style="368" hidden="1"/>
  </cols>
  <sheetData>
    <row r="1" spans="1:7" ht="57.75" customHeight="1">
      <c r="A1" s="734" t="s">
        <v>400</v>
      </c>
      <c r="B1" s="734"/>
      <c r="C1" s="734"/>
      <c r="D1" s="734"/>
      <c r="E1" s="734"/>
      <c r="F1" s="734"/>
      <c r="G1" s="734"/>
    </row>
    <row r="2" spans="1:7" ht="12.9">
      <c r="A2" s="528" t="s">
        <v>26</v>
      </c>
      <c r="B2" s="133">
        <v>2019</v>
      </c>
      <c r="C2" s="133">
        <v>2020</v>
      </c>
      <c r="D2" s="133" t="s">
        <v>535</v>
      </c>
      <c r="E2" s="133">
        <v>2022</v>
      </c>
      <c r="F2" s="133">
        <v>2023</v>
      </c>
      <c r="G2" s="52">
        <v>2017</v>
      </c>
    </row>
    <row r="3" spans="1:7" ht="12" customHeight="1">
      <c r="A3" s="691" t="s">
        <v>50</v>
      </c>
      <c r="B3" s="636" t="s">
        <v>26</v>
      </c>
      <c r="C3" s="636" t="s">
        <v>26</v>
      </c>
      <c r="D3" s="636" t="s">
        <v>26</v>
      </c>
      <c r="E3" s="636" t="s">
        <v>26</v>
      </c>
      <c r="F3" s="636" t="s">
        <v>26</v>
      </c>
      <c r="G3" s="520" t="s">
        <v>26</v>
      </c>
    </row>
    <row r="4" spans="1:7" s="513" customFormat="1" ht="11.4">
      <c r="A4" s="691" t="s">
        <v>51</v>
      </c>
      <c r="B4" s="529">
        <v>3384180169</v>
      </c>
      <c r="C4" s="529">
        <v>3494823542.6899996</v>
      </c>
      <c r="D4" s="529">
        <v>3633997366.98</v>
      </c>
      <c r="E4" s="529">
        <v>3968474285.04</v>
      </c>
      <c r="F4" s="529">
        <v>4282999793.5599995</v>
      </c>
      <c r="G4" s="529">
        <v>3161487177.3600001</v>
      </c>
    </row>
    <row r="5" spans="1:7" s="513" customFormat="1" ht="11.4">
      <c r="A5" s="691" t="s">
        <v>52</v>
      </c>
      <c r="B5" s="128">
        <v>32474685190</v>
      </c>
      <c r="C5" s="128">
        <v>36989515622.160004</v>
      </c>
      <c r="D5" s="128">
        <v>35867657204.559998</v>
      </c>
      <c r="E5" s="128">
        <v>38712617041.290001</v>
      </c>
      <c r="F5" s="128">
        <v>38377514492.860001</v>
      </c>
      <c r="G5" s="530">
        <v>32641685601.07</v>
      </c>
    </row>
    <row r="6" spans="1:7" s="513" customFormat="1" ht="11.4">
      <c r="A6" s="691" t="s">
        <v>53</v>
      </c>
      <c r="B6" s="128">
        <v>4499076492</v>
      </c>
      <c r="C6" s="128">
        <v>4495409137.3099995</v>
      </c>
      <c r="D6" s="128">
        <v>3810115142.9500003</v>
      </c>
      <c r="E6" s="128">
        <v>4550624399.6999998</v>
      </c>
      <c r="F6" s="128">
        <v>6026152411.6499996</v>
      </c>
      <c r="G6" s="530">
        <v>4328416808.3199997</v>
      </c>
    </row>
    <row r="7" spans="1:7" s="513" customFormat="1" ht="11.4">
      <c r="A7" s="691" t="s">
        <v>54</v>
      </c>
      <c r="B7" s="128">
        <v>51620783581</v>
      </c>
      <c r="C7" s="128">
        <v>55068651357.389999</v>
      </c>
      <c r="D7" s="128">
        <v>55304844221.25</v>
      </c>
      <c r="E7" s="128">
        <v>66987772247</v>
      </c>
      <c r="F7" s="128">
        <v>68589568921.880005</v>
      </c>
      <c r="G7" s="530">
        <v>48937600085.410004</v>
      </c>
    </row>
    <row r="8" spans="1:7" s="513" customFormat="1" ht="11.4">
      <c r="A8" s="132" t="s">
        <v>55</v>
      </c>
      <c r="B8" s="128">
        <v>5081955235</v>
      </c>
      <c r="C8" s="128">
        <v>4814895862.4099998</v>
      </c>
      <c r="D8" s="128">
        <v>2462522700.54</v>
      </c>
      <c r="E8" s="128">
        <v>4480187427.7300005</v>
      </c>
      <c r="F8" s="128">
        <v>6621093193.0700006</v>
      </c>
      <c r="G8" s="530">
        <v>4922009608.8599997</v>
      </c>
    </row>
    <row r="9" spans="1:7" s="513" customFormat="1" ht="11.4">
      <c r="A9" s="132" t="s">
        <v>56</v>
      </c>
      <c r="B9" s="128">
        <v>18051304</v>
      </c>
      <c r="C9" s="128">
        <v>18475201.670000002</v>
      </c>
      <c r="D9" s="128">
        <v>17588416.699999999</v>
      </c>
      <c r="E9" s="128">
        <v>21740952.140000001</v>
      </c>
      <c r="F9" s="128">
        <v>26455749.190000001</v>
      </c>
      <c r="G9" s="530">
        <v>42519395.530000001</v>
      </c>
    </row>
    <row r="10" spans="1:7" s="513" customFormat="1" ht="26.25" customHeight="1">
      <c r="A10" s="132" t="s">
        <v>57</v>
      </c>
      <c r="B10" s="128">
        <v>1753794760</v>
      </c>
      <c r="C10" s="128">
        <v>2236507350.5699997</v>
      </c>
      <c r="D10" s="128">
        <v>2861513804.5700002</v>
      </c>
      <c r="E10" s="128">
        <v>3059782516.0799999</v>
      </c>
      <c r="F10" s="128">
        <v>3255631282.2200003</v>
      </c>
      <c r="G10" s="530">
        <v>1680961192.9000001</v>
      </c>
    </row>
    <row r="11" spans="1:7" s="513" customFormat="1" ht="11.4">
      <c r="A11" s="132" t="s">
        <v>58</v>
      </c>
      <c r="B11" s="128">
        <v>274433802</v>
      </c>
      <c r="C11" s="128">
        <v>266667442.06999999</v>
      </c>
      <c r="D11" s="128">
        <v>247516225.12</v>
      </c>
      <c r="E11" s="128">
        <v>260197778.86000001</v>
      </c>
      <c r="F11" s="128">
        <v>279881679.83000004</v>
      </c>
      <c r="G11" s="530">
        <v>289437949.77999997</v>
      </c>
    </row>
    <row r="12" spans="1:7" s="513" customFormat="1" ht="12.9">
      <c r="A12" s="691" t="s">
        <v>536</v>
      </c>
      <c r="B12" s="128">
        <v>684278393</v>
      </c>
      <c r="C12" s="128">
        <v>541325778.35000002</v>
      </c>
      <c r="D12" s="128">
        <v>766764047.38</v>
      </c>
      <c r="E12" s="128">
        <v>751829531.92999995</v>
      </c>
      <c r="F12" s="128">
        <v>952584532.98000002</v>
      </c>
      <c r="G12" s="530">
        <v>557026044.00999999</v>
      </c>
    </row>
    <row r="13" spans="1:7" s="513" customFormat="1" ht="15" customHeight="1">
      <c r="A13" s="132" t="s">
        <v>110</v>
      </c>
      <c r="B13" s="128">
        <v>203652258</v>
      </c>
      <c r="C13" s="128">
        <v>178313946.38999999</v>
      </c>
      <c r="D13" s="128">
        <v>164338259.19</v>
      </c>
      <c r="E13" s="128">
        <v>158969206.19</v>
      </c>
      <c r="F13" s="128">
        <v>136375594.80000001</v>
      </c>
      <c r="G13" s="530">
        <v>332922321.93000001</v>
      </c>
    </row>
    <row r="14" spans="1:7" s="513" customFormat="1" ht="15.75" customHeight="1">
      <c r="A14" s="132" t="s">
        <v>59</v>
      </c>
      <c r="B14" s="371">
        <v>402963016</v>
      </c>
      <c r="C14" s="371">
        <v>424777990.88999999</v>
      </c>
      <c r="D14" s="371">
        <v>383929324.13</v>
      </c>
      <c r="E14" s="371">
        <v>638387249.08000004</v>
      </c>
      <c r="F14" s="371">
        <v>839728099.95000005</v>
      </c>
      <c r="G14" s="531">
        <v>380306830.76999998</v>
      </c>
    </row>
    <row r="15" spans="1:7" s="513" customFormat="1" ht="11.4">
      <c r="A15" s="372" t="s">
        <v>60</v>
      </c>
      <c r="B15" s="373">
        <v>100397854201</v>
      </c>
      <c r="C15" s="373">
        <v>108529363231.90002</v>
      </c>
      <c r="D15" s="373">
        <v>105520786713.37</v>
      </c>
      <c r="E15" s="373">
        <v>123590582635.03999</v>
      </c>
      <c r="F15" s="373">
        <v>129387985751.99002</v>
      </c>
      <c r="G15" s="532">
        <v>97274373015.939987</v>
      </c>
    </row>
    <row r="16" spans="1:7" ht="35.25" customHeight="1">
      <c r="A16" s="132" t="s">
        <v>61</v>
      </c>
      <c r="B16" s="74" t="s">
        <v>26</v>
      </c>
      <c r="C16" s="74" t="s">
        <v>26</v>
      </c>
      <c r="D16" s="74" t="s">
        <v>26</v>
      </c>
      <c r="E16" s="74" t="s">
        <v>26</v>
      </c>
      <c r="F16" s="74" t="s">
        <v>530</v>
      </c>
      <c r="G16" s="533" t="s">
        <v>26</v>
      </c>
    </row>
    <row r="17" spans="1:7" ht="11.4">
      <c r="A17" s="132" t="s">
        <v>62</v>
      </c>
      <c r="B17" s="128">
        <v>95212</v>
      </c>
      <c r="C17" s="128">
        <v>95288.7</v>
      </c>
      <c r="D17" s="128">
        <v>100111.8</v>
      </c>
      <c r="E17" s="128">
        <v>90681.07</v>
      </c>
      <c r="F17" s="128">
        <v>125157382.03</v>
      </c>
      <c r="G17" s="530">
        <v>446026.03</v>
      </c>
    </row>
    <row r="18" spans="1:7" ht="11.4">
      <c r="A18" s="691" t="s">
        <v>63</v>
      </c>
      <c r="B18" s="128">
        <v>24397</v>
      </c>
      <c r="C18" s="128">
        <v>21152.95</v>
      </c>
      <c r="D18" s="128">
        <v>6555.02</v>
      </c>
      <c r="E18" s="128">
        <v>38480.019999999997</v>
      </c>
      <c r="F18" s="128">
        <v>31450.35</v>
      </c>
      <c r="G18" s="530">
        <v>107681.92</v>
      </c>
    </row>
    <row r="19" spans="1:7" ht="22.8">
      <c r="A19" s="132" t="s">
        <v>64</v>
      </c>
      <c r="B19" s="128">
        <v>3822219</v>
      </c>
      <c r="C19" s="128">
        <v>3405993.64</v>
      </c>
      <c r="D19" s="128">
        <v>4745702.74</v>
      </c>
      <c r="E19" s="128">
        <v>5866466.8200000003</v>
      </c>
      <c r="F19" s="128">
        <v>5510668.1299999999</v>
      </c>
      <c r="G19" s="530">
        <v>3398889.87</v>
      </c>
    </row>
    <row r="20" spans="1:7" ht="11.4">
      <c r="A20" s="132" t="s">
        <v>43</v>
      </c>
      <c r="B20" s="128">
        <v>865415569</v>
      </c>
      <c r="C20" s="128">
        <v>864501247.95000005</v>
      </c>
      <c r="D20" s="128">
        <v>831519515.19000006</v>
      </c>
      <c r="E20" s="128">
        <v>51806826573.339996</v>
      </c>
      <c r="F20" s="128">
        <v>1250771876.1500001</v>
      </c>
      <c r="G20" s="530"/>
    </row>
    <row r="21" spans="1:7" ht="11.4">
      <c r="A21" s="132" t="s">
        <v>44</v>
      </c>
      <c r="B21" s="169">
        <v>42828161277</v>
      </c>
      <c r="C21" s="169">
        <v>47131659725.820007</v>
      </c>
      <c r="D21" s="128">
        <v>47065156872.260002</v>
      </c>
      <c r="E21" s="128">
        <v>0</v>
      </c>
      <c r="F21" s="128">
        <v>60326968401.110001</v>
      </c>
      <c r="G21" s="530">
        <v>38669912790.970001</v>
      </c>
    </row>
    <row r="22" spans="1:7" ht="11.4">
      <c r="A22" s="132" t="s">
        <v>65</v>
      </c>
      <c r="B22" s="371">
        <v>15752113</v>
      </c>
      <c r="C22" s="371">
        <v>15580498.75</v>
      </c>
      <c r="D22" s="371">
        <v>12121150</v>
      </c>
      <c r="E22" s="371">
        <v>20490465</v>
      </c>
      <c r="F22" s="371">
        <v>15748760</v>
      </c>
      <c r="G22" s="530">
        <v>20899612.030000001</v>
      </c>
    </row>
    <row r="23" spans="1:7" ht="11.4">
      <c r="A23" s="132" t="s">
        <v>412</v>
      </c>
      <c r="B23" s="371">
        <v>366119535</v>
      </c>
      <c r="C23" s="371">
        <v>406551847.89999998</v>
      </c>
      <c r="D23" s="371">
        <v>415944429.69999999</v>
      </c>
      <c r="E23" s="371">
        <v>418755586.24000001</v>
      </c>
      <c r="F23" s="371">
        <v>381878052.05000001</v>
      </c>
      <c r="G23" s="531">
        <v>522738971.36000001</v>
      </c>
    </row>
    <row r="24" spans="1:7" ht="11.4">
      <c r="A24" s="372" t="s">
        <v>66</v>
      </c>
      <c r="B24" s="373">
        <v>44079390323</v>
      </c>
      <c r="C24" s="373">
        <v>48421815755.710007</v>
      </c>
      <c r="D24" s="373">
        <v>48329594336.709999</v>
      </c>
      <c r="E24" s="373">
        <v>53399408938.579994</v>
      </c>
      <c r="F24" s="373">
        <v>62106066589.820007</v>
      </c>
      <c r="G24" s="532">
        <v>40230504906.440002</v>
      </c>
    </row>
    <row r="25" spans="1:7" ht="22.8">
      <c r="A25" s="132" t="s">
        <v>525</v>
      </c>
      <c r="B25" s="374">
        <v>144477244524</v>
      </c>
      <c r="C25" s="374">
        <v>156951178987.61005</v>
      </c>
      <c r="D25" s="374">
        <v>153850381050.07999</v>
      </c>
      <c r="E25" s="374">
        <v>176989991573.62</v>
      </c>
      <c r="F25" s="374">
        <v>191494052341.81003</v>
      </c>
      <c r="G25" s="534">
        <v>137504877922.38</v>
      </c>
    </row>
    <row r="26" spans="1:7" ht="12" customHeight="1">
      <c r="A26" s="687" t="s">
        <v>68</v>
      </c>
      <c r="B26" s="374">
        <v>367209</v>
      </c>
      <c r="C26" s="374">
        <v>242</v>
      </c>
      <c r="D26" s="374">
        <v>-24812</v>
      </c>
      <c r="E26" s="374">
        <v>314887.40000000037</v>
      </c>
      <c r="F26" s="374">
        <v>-421351.01999999955</v>
      </c>
      <c r="G26" s="534">
        <v>-34067.550000000003</v>
      </c>
    </row>
    <row r="27" spans="1:7" ht="12" customHeight="1" thickBot="1">
      <c r="A27" s="687" t="s">
        <v>69</v>
      </c>
      <c r="B27" s="375">
        <v>8423321479</v>
      </c>
      <c r="C27" s="375">
        <v>7777424852.21</v>
      </c>
      <c r="D27" s="375">
        <v>14419328562</v>
      </c>
      <c r="E27" s="375">
        <v>33744784452.810005</v>
      </c>
      <c r="F27" s="375">
        <v>48386149719.569969</v>
      </c>
      <c r="G27" s="535">
        <v>3519222465.6999998</v>
      </c>
    </row>
    <row r="28" spans="1:7" ht="24.75" customHeight="1" thickTop="1">
      <c r="A28" s="372" t="s">
        <v>70</v>
      </c>
      <c r="B28" s="371">
        <v>8412774932</v>
      </c>
      <c r="C28" s="371">
        <v>7766878063.04</v>
      </c>
      <c r="D28" s="371">
        <v>14408806585</v>
      </c>
      <c r="E28" s="371">
        <v>33733947587.989998</v>
      </c>
      <c r="F28" s="371">
        <v>48375734205.770004</v>
      </c>
      <c r="G28" s="531">
        <v>3509363665.48</v>
      </c>
    </row>
    <row r="29" spans="1:7" ht="22.8">
      <c r="A29" s="639" t="s">
        <v>71</v>
      </c>
      <c r="B29" s="371">
        <v>10546547</v>
      </c>
      <c r="C29" s="371">
        <v>10546789.17</v>
      </c>
      <c r="D29" s="371">
        <v>10521977.42</v>
      </c>
      <c r="E29" s="371">
        <v>10836864.82</v>
      </c>
      <c r="F29" s="371">
        <v>10415513.800000001</v>
      </c>
      <c r="G29" s="531">
        <v>9858800.2200000007</v>
      </c>
    </row>
    <row r="30" spans="1:7" ht="24.75" customHeight="1">
      <c r="A30" s="725" t="s">
        <v>78</v>
      </c>
      <c r="B30" s="725"/>
      <c r="C30" s="725"/>
      <c r="D30" s="725"/>
      <c r="E30" s="725"/>
      <c r="F30" s="725"/>
      <c r="G30" s="725"/>
    </row>
    <row r="31" spans="1:7" s="513" customFormat="1" ht="12.9" customHeight="1">
      <c r="A31" s="737" t="s">
        <v>537</v>
      </c>
      <c r="B31" s="737"/>
      <c r="C31" s="737"/>
      <c r="D31" s="737"/>
      <c r="E31" s="737"/>
      <c r="F31" s="737"/>
      <c r="G31" s="737"/>
    </row>
    <row r="32" spans="1:7" ht="14.25" customHeight="1">
      <c r="A32" s="730" t="s">
        <v>679</v>
      </c>
      <c r="B32" s="730"/>
      <c r="C32" s="730"/>
      <c r="D32" s="730"/>
      <c r="E32" s="730"/>
      <c r="F32" s="730"/>
      <c r="G32" s="730"/>
    </row>
    <row r="33" spans="1:7" ht="15.6" customHeight="1">
      <c r="A33" s="735" t="s">
        <v>49</v>
      </c>
      <c r="B33" s="735"/>
      <c r="C33" s="735"/>
      <c r="D33" s="735"/>
      <c r="E33" s="735"/>
      <c r="F33" s="735"/>
      <c r="G33" s="735"/>
    </row>
    <row r="34" spans="1:7" ht="11.4">
      <c r="A34" s="736" t="s">
        <v>403</v>
      </c>
      <c r="B34" s="736"/>
      <c r="C34" s="736"/>
      <c r="D34" s="736"/>
      <c r="E34" s="736"/>
      <c r="F34" s="736"/>
      <c r="G34" s="736"/>
    </row>
    <row r="35" spans="1:7" s="563" customFormat="1" ht="14.4">
      <c r="A35" s="738" t="s">
        <v>546</v>
      </c>
      <c r="B35" s="738"/>
      <c r="C35" s="738"/>
      <c r="D35" s="738"/>
      <c r="E35" s="738"/>
      <c r="F35" s="738"/>
      <c r="G35" s="564"/>
    </row>
    <row r="36" spans="1:7" ht="14.4">
      <c r="A36" s="732" t="s">
        <v>209</v>
      </c>
      <c r="B36" s="732"/>
      <c r="C36" s="732"/>
      <c r="D36" s="732"/>
      <c r="E36" s="732"/>
      <c r="F36" s="732"/>
      <c r="G36" s="136"/>
    </row>
    <row r="37" spans="1:7" ht="12" hidden="1" customHeight="1"/>
    <row r="38" spans="1:7" ht="11.4" hidden="1"/>
  </sheetData>
  <mergeCells count="8">
    <mergeCell ref="A36:F36"/>
    <mergeCell ref="A1:G1"/>
    <mergeCell ref="A30:G30"/>
    <mergeCell ref="A32:G32"/>
    <mergeCell ref="A33:G33"/>
    <mergeCell ref="A34:G34"/>
    <mergeCell ref="A31:G31"/>
    <mergeCell ref="A35:F35"/>
  </mergeCells>
  <hyperlinks>
    <hyperlink ref="A35:F35" location="'Table of Contents'!A1" display="Back to Table of Contents" xr:uid="{B9244EF9-2763-4841-ABCD-A60B35DF1ED3}"/>
  </hyperlinks>
  <pageMargins left="0.7" right="0.7" top="0.75" bottom="0.75" header="0.3" footer="0.3"/>
  <pageSetup scale="8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79"/>
  <sheetViews>
    <sheetView showGridLines="0" zoomScaleNormal="100" zoomScaleSheetLayoutView="75" workbookViewId="0">
      <selection sqref="A1:D1"/>
    </sheetView>
  </sheetViews>
  <sheetFormatPr defaultColWidth="0" defaultRowHeight="11.4" zeroHeight="1"/>
  <cols>
    <col min="1" max="1" width="31.5234375" style="269" customWidth="1"/>
    <col min="2" max="2" width="16.68359375" style="542" customWidth="1"/>
    <col min="3" max="3" width="18.89453125" style="542" customWidth="1"/>
    <col min="4" max="4" width="18.68359375" style="542" customWidth="1"/>
    <col min="5" max="5" width="3.89453125" style="506" customWidth="1"/>
    <col min="6" max="16384" width="3.89453125" style="506" hidden="1"/>
  </cols>
  <sheetData>
    <row r="1" spans="1:5" ht="49.5" customHeight="1">
      <c r="A1" s="880" t="s">
        <v>623</v>
      </c>
      <c r="B1" s="881"/>
      <c r="C1" s="881"/>
      <c r="D1" s="882"/>
      <c r="E1" s="879" t="s">
        <v>26</v>
      </c>
    </row>
    <row r="2" spans="1:5" ht="12" customHeight="1" thickBot="1">
      <c r="A2" s="289" t="s">
        <v>458</v>
      </c>
      <c r="B2" s="266" t="s">
        <v>497</v>
      </c>
      <c r="C2" s="266" t="s">
        <v>498</v>
      </c>
      <c r="D2" s="290" t="s">
        <v>499</v>
      </c>
      <c r="E2" s="879"/>
    </row>
    <row r="3" spans="1:5">
      <c r="A3" s="491" t="s">
        <v>500</v>
      </c>
      <c r="B3" s="492">
        <f>(SUM(B8:B42))/1000000</f>
        <v>547512.27864699997</v>
      </c>
      <c r="C3" s="492">
        <f>(SUM(C8:C42))/1000000</f>
        <v>503099.54171700001</v>
      </c>
      <c r="D3" s="493">
        <f>C3+B3</f>
        <v>1050611.820364</v>
      </c>
      <c r="E3" s="879"/>
    </row>
    <row r="4" spans="1:5">
      <c r="A4" s="491" t="s">
        <v>501</v>
      </c>
      <c r="B4" s="494">
        <v>2062937</v>
      </c>
      <c r="C4" s="495">
        <v>3246432</v>
      </c>
      <c r="D4" s="493">
        <f>C4+B4</f>
        <v>5309369</v>
      </c>
      <c r="E4" s="879"/>
    </row>
    <row r="5" spans="1:5">
      <c r="A5" s="491" t="s">
        <v>502</v>
      </c>
      <c r="B5" s="267">
        <f>B3/B4</f>
        <v>0.26540426520393012</v>
      </c>
      <c r="C5" s="267">
        <f t="shared" ref="C5:D5" si="0">C3/C4</f>
        <v>0.15496999219974422</v>
      </c>
      <c r="D5" s="291">
        <f t="shared" si="0"/>
        <v>0.1978788478186391</v>
      </c>
      <c r="E5" s="879"/>
    </row>
    <row r="6" spans="1:5" ht="26.25" customHeight="1">
      <c r="A6" s="883" t="s">
        <v>624</v>
      </c>
      <c r="B6" s="884"/>
      <c r="C6" s="884"/>
      <c r="D6" s="885"/>
      <c r="E6" s="879"/>
    </row>
    <row r="7" spans="1:5" ht="12" customHeight="1" thickBot="1">
      <c r="A7" s="292" t="s">
        <v>503</v>
      </c>
      <c r="B7" s="268" t="s">
        <v>497</v>
      </c>
      <c r="C7" s="268" t="s">
        <v>498</v>
      </c>
      <c r="D7" s="293" t="s">
        <v>499</v>
      </c>
      <c r="E7" s="879"/>
    </row>
    <row r="8" spans="1:5">
      <c r="A8" s="496" t="s">
        <v>573</v>
      </c>
      <c r="B8" s="609">
        <v>115937068324</v>
      </c>
      <c r="C8" s="610">
        <v>183509389530</v>
      </c>
      <c r="D8" s="615">
        <v>299446457854</v>
      </c>
      <c r="E8" s="879"/>
    </row>
    <row r="9" spans="1:5">
      <c r="A9" s="496" t="s">
        <v>574</v>
      </c>
      <c r="B9" s="609">
        <v>131659259034</v>
      </c>
      <c r="C9" s="497">
        <v>109766324036</v>
      </c>
      <c r="D9" s="615">
        <v>241425583070</v>
      </c>
      <c r="E9" s="879"/>
    </row>
    <row r="10" spans="1:5">
      <c r="A10" s="496" t="s">
        <v>576</v>
      </c>
      <c r="B10" s="609">
        <v>86295234222</v>
      </c>
      <c r="C10" s="497">
        <v>8111332935</v>
      </c>
      <c r="D10" s="615">
        <v>94406567157</v>
      </c>
      <c r="E10" s="879"/>
    </row>
    <row r="11" spans="1:5">
      <c r="A11" s="496" t="s">
        <v>625</v>
      </c>
      <c r="B11" s="609">
        <v>25415098627</v>
      </c>
      <c r="C11" s="497">
        <v>51734715767</v>
      </c>
      <c r="D11" s="615">
        <v>77149814394</v>
      </c>
      <c r="E11" s="879"/>
    </row>
    <row r="12" spans="1:5">
      <c r="A12" s="496" t="s">
        <v>575</v>
      </c>
      <c r="B12" s="609">
        <v>28418926307</v>
      </c>
      <c r="C12" s="497">
        <v>37794216157</v>
      </c>
      <c r="D12" s="615">
        <v>66213142464</v>
      </c>
      <c r="E12" s="879"/>
    </row>
    <row r="13" spans="1:5">
      <c r="A13" s="496" t="s">
        <v>577</v>
      </c>
      <c r="B13" s="609">
        <v>18739006706</v>
      </c>
      <c r="C13" s="497">
        <v>27697690648</v>
      </c>
      <c r="D13" s="615">
        <v>46436697354</v>
      </c>
      <c r="E13" s="879"/>
    </row>
    <row r="14" spans="1:5">
      <c r="A14" s="496" t="s">
        <v>580</v>
      </c>
      <c r="B14" s="609">
        <v>19496787880</v>
      </c>
      <c r="C14" s="497">
        <v>16320573051</v>
      </c>
      <c r="D14" s="615">
        <v>35817360931</v>
      </c>
      <c r="E14" s="879"/>
    </row>
    <row r="15" spans="1:5">
      <c r="A15" s="496" t="s">
        <v>578</v>
      </c>
      <c r="B15" s="609">
        <v>10874698203</v>
      </c>
      <c r="C15" s="497">
        <v>23143448346</v>
      </c>
      <c r="D15" s="615">
        <v>34018146549</v>
      </c>
      <c r="E15" s="879"/>
    </row>
    <row r="16" spans="1:5">
      <c r="A16" s="496" t="s">
        <v>626</v>
      </c>
      <c r="B16" s="609">
        <v>17981639862</v>
      </c>
      <c r="C16" s="497">
        <v>8510318419</v>
      </c>
      <c r="D16" s="615">
        <v>26491958281</v>
      </c>
      <c r="E16" s="879"/>
    </row>
    <row r="17" spans="1:5">
      <c r="A17" s="496" t="s">
        <v>582</v>
      </c>
      <c r="B17" s="609">
        <v>23641487603</v>
      </c>
      <c r="C17" s="497">
        <v>1900433482</v>
      </c>
      <c r="D17" s="615">
        <v>25541921085</v>
      </c>
      <c r="E17" s="879"/>
    </row>
    <row r="18" spans="1:5" ht="12" customHeight="1">
      <c r="A18" s="496" t="s">
        <v>579</v>
      </c>
      <c r="B18" s="609">
        <v>12002472745</v>
      </c>
      <c r="C18" s="497">
        <v>11399493524</v>
      </c>
      <c r="D18" s="615">
        <v>23401966269</v>
      </c>
      <c r="E18" s="879"/>
    </row>
    <row r="19" spans="1:5">
      <c r="A19" s="496" t="s">
        <v>581</v>
      </c>
      <c r="B19" s="609">
        <v>13656188634</v>
      </c>
      <c r="C19" s="497">
        <v>4918005675</v>
      </c>
      <c r="D19" s="615">
        <v>18574194309</v>
      </c>
      <c r="E19" s="879"/>
    </row>
    <row r="20" spans="1:5">
      <c r="A20" s="496" t="s">
        <v>584</v>
      </c>
      <c r="B20" s="609">
        <v>16030998709</v>
      </c>
      <c r="C20" s="497">
        <v>18614287</v>
      </c>
      <c r="D20" s="615">
        <v>16049612996</v>
      </c>
      <c r="E20" s="879"/>
    </row>
    <row r="21" spans="1:5">
      <c r="A21" s="496" t="s">
        <v>583</v>
      </c>
      <c r="B21" s="609">
        <v>8749483187</v>
      </c>
      <c r="C21" s="497">
        <v>5745702773</v>
      </c>
      <c r="D21" s="615">
        <v>14495185960</v>
      </c>
      <c r="E21" s="879"/>
    </row>
    <row r="22" spans="1:5">
      <c r="A22" s="496" t="s">
        <v>585</v>
      </c>
      <c r="B22" s="609">
        <v>9246361802</v>
      </c>
      <c r="C22" s="497">
        <v>2272099293</v>
      </c>
      <c r="D22" s="615">
        <v>11518461095</v>
      </c>
      <c r="E22" s="879"/>
    </row>
    <row r="23" spans="1:5">
      <c r="A23" s="496" t="s">
        <v>586</v>
      </c>
      <c r="B23" s="609">
        <v>3990812178</v>
      </c>
      <c r="C23" s="497">
        <v>4506846416</v>
      </c>
      <c r="D23" s="615">
        <v>8497658594</v>
      </c>
      <c r="E23" s="879"/>
    </row>
    <row r="24" spans="1:5">
      <c r="A24" s="496" t="s">
        <v>587</v>
      </c>
      <c r="B24" s="609">
        <v>2272327587</v>
      </c>
      <c r="C24" s="497">
        <v>3212812309</v>
      </c>
      <c r="D24" s="615">
        <v>5485139896</v>
      </c>
      <c r="E24" s="879"/>
    </row>
    <row r="25" spans="1:5">
      <c r="A25" s="496" t="s">
        <v>588</v>
      </c>
      <c r="B25" s="609">
        <v>1223831715</v>
      </c>
      <c r="C25" s="497">
        <v>624464647</v>
      </c>
      <c r="D25" s="615">
        <v>1848296362</v>
      </c>
      <c r="E25" s="879"/>
    </row>
    <row r="26" spans="1:5">
      <c r="A26" s="496" t="s">
        <v>589</v>
      </c>
      <c r="B26" s="609">
        <v>75799249</v>
      </c>
      <c r="C26" s="497">
        <v>669753437</v>
      </c>
      <c r="D26" s="615">
        <v>745552686</v>
      </c>
      <c r="E26" s="879"/>
    </row>
    <row r="27" spans="1:5">
      <c r="A27" s="496" t="s">
        <v>591</v>
      </c>
      <c r="B27" s="609">
        <v>111400909</v>
      </c>
      <c r="C27" s="497">
        <v>535483342</v>
      </c>
      <c r="D27" s="615">
        <v>646884251</v>
      </c>
      <c r="E27" s="879"/>
    </row>
    <row r="28" spans="1:5">
      <c r="A28" s="496" t="s">
        <v>590</v>
      </c>
      <c r="B28" s="609">
        <v>580389246</v>
      </c>
      <c r="C28" s="497">
        <v>59942106</v>
      </c>
      <c r="D28" s="615">
        <v>640331352</v>
      </c>
      <c r="E28" s="879"/>
    </row>
    <row r="29" spans="1:5">
      <c r="A29" s="496" t="s">
        <v>594</v>
      </c>
      <c r="B29" s="609">
        <v>327837597</v>
      </c>
      <c r="C29" s="497">
        <v>255462295</v>
      </c>
      <c r="D29" s="615">
        <v>583299892</v>
      </c>
      <c r="E29" s="879"/>
    </row>
    <row r="30" spans="1:5">
      <c r="A30" s="496" t="s">
        <v>593</v>
      </c>
      <c r="B30" s="609">
        <v>224282470</v>
      </c>
      <c r="C30" s="497">
        <v>200586591</v>
      </c>
      <c r="D30" s="615">
        <v>424869061</v>
      </c>
      <c r="E30" s="879"/>
    </row>
    <row r="31" spans="1:5">
      <c r="A31" s="496" t="s">
        <v>592</v>
      </c>
      <c r="B31" s="609">
        <v>211042897</v>
      </c>
      <c r="C31" s="497">
        <v>187465318</v>
      </c>
      <c r="D31" s="615">
        <v>398508215</v>
      </c>
      <c r="E31" s="879"/>
    </row>
    <row r="32" spans="1:5">
      <c r="A32" s="496" t="s">
        <v>596</v>
      </c>
      <c r="B32" s="609">
        <v>206881354</v>
      </c>
      <c r="C32" s="497">
        <v>0</v>
      </c>
      <c r="D32" s="615">
        <v>206881354</v>
      </c>
      <c r="E32" s="879"/>
    </row>
    <row r="33" spans="1:5">
      <c r="A33" s="496" t="s">
        <v>597</v>
      </c>
      <c r="B33" s="609">
        <v>132130078</v>
      </c>
      <c r="C33" s="497">
        <v>1064365</v>
      </c>
      <c r="D33" s="615">
        <v>133194443</v>
      </c>
      <c r="E33" s="879"/>
    </row>
    <row r="34" spans="1:5">
      <c r="A34" s="496" t="s">
        <v>598</v>
      </c>
      <c r="B34" s="609">
        <v>3857685</v>
      </c>
      <c r="C34" s="497">
        <v>466387</v>
      </c>
      <c r="D34" s="615">
        <v>4324072</v>
      </c>
      <c r="E34" s="879"/>
    </row>
    <row r="35" spans="1:5" ht="12" customHeight="1">
      <c r="A35" s="496" t="s">
        <v>600</v>
      </c>
      <c r="B35" s="609">
        <v>3403942</v>
      </c>
      <c r="C35" s="497">
        <v>893856</v>
      </c>
      <c r="D35" s="615">
        <v>4297798</v>
      </c>
      <c r="E35" s="879"/>
    </row>
    <row r="36" spans="1:5">
      <c r="A36" s="496" t="s">
        <v>603</v>
      </c>
      <c r="B36" s="609">
        <v>2765879</v>
      </c>
      <c r="C36" s="497">
        <v>632506</v>
      </c>
      <c r="D36" s="615">
        <v>3398385</v>
      </c>
      <c r="E36" s="879"/>
    </row>
    <row r="37" spans="1:5">
      <c r="A37" s="496" t="s">
        <v>599</v>
      </c>
      <c r="B37" s="609">
        <v>258023</v>
      </c>
      <c r="C37" s="497">
        <v>871967</v>
      </c>
      <c r="D37" s="615">
        <v>1129990</v>
      </c>
      <c r="E37" s="879"/>
    </row>
    <row r="38" spans="1:5">
      <c r="A38" s="496" t="s">
        <v>595</v>
      </c>
      <c r="B38" s="609">
        <v>191622</v>
      </c>
      <c r="C38" s="497">
        <v>346292</v>
      </c>
      <c r="D38" s="615">
        <v>537914</v>
      </c>
      <c r="E38" s="879"/>
    </row>
    <row r="39" spans="1:5">
      <c r="A39" s="496" t="s">
        <v>602</v>
      </c>
      <c r="B39" s="609">
        <v>159436</v>
      </c>
      <c r="C39" s="497">
        <v>89926</v>
      </c>
      <c r="D39" s="615">
        <v>249362</v>
      </c>
      <c r="E39" s="879"/>
    </row>
    <row r="40" spans="1:5">
      <c r="A40" s="496" t="s">
        <v>604</v>
      </c>
      <c r="B40" s="609">
        <v>156175</v>
      </c>
      <c r="C40" s="497">
        <v>0</v>
      </c>
      <c r="D40" s="615">
        <v>156175</v>
      </c>
      <c r="E40" s="879"/>
    </row>
    <row r="41" spans="1:5">
      <c r="A41" s="496" t="s">
        <v>601</v>
      </c>
      <c r="B41" s="609">
        <v>38760</v>
      </c>
      <c r="C41" s="497">
        <v>2034</v>
      </c>
      <c r="D41" s="615">
        <v>40794</v>
      </c>
      <c r="E41" s="879"/>
    </row>
    <row r="42" spans="1:5" ht="12" customHeight="1">
      <c r="A42" s="496" t="s">
        <v>605</v>
      </c>
      <c r="B42" s="609">
        <v>0</v>
      </c>
      <c r="C42" s="497">
        <v>0</v>
      </c>
      <c r="D42" s="615">
        <v>0</v>
      </c>
      <c r="E42" s="879"/>
    </row>
    <row r="43" spans="1:5" ht="26.25" customHeight="1">
      <c r="A43" s="866" t="s">
        <v>532</v>
      </c>
      <c r="B43" s="867"/>
      <c r="C43" s="867"/>
      <c r="D43" s="868"/>
      <c r="E43" s="879"/>
    </row>
    <row r="44" spans="1:5" ht="12" customHeight="1">
      <c r="A44" s="886" t="s">
        <v>627</v>
      </c>
      <c r="B44" s="887"/>
      <c r="C44" s="887"/>
      <c r="D44" s="888"/>
      <c r="E44" s="879"/>
    </row>
    <row r="45" spans="1:5" ht="12" customHeight="1">
      <c r="A45" s="890" t="s">
        <v>546</v>
      </c>
      <c r="B45" s="890"/>
      <c r="C45" s="890"/>
      <c r="D45" s="890"/>
      <c r="E45" s="879"/>
    </row>
    <row r="46" spans="1:5" ht="12" customHeight="1">
      <c r="A46" s="889" t="s">
        <v>209</v>
      </c>
      <c r="B46" s="889"/>
      <c r="C46" s="889"/>
      <c r="D46" s="889"/>
      <c r="E46" s="879"/>
    </row>
    <row r="47" spans="1:5" ht="12" hidden="1" customHeight="1"/>
    <row r="48" spans="1:5" ht="12" hidden="1" customHeight="1"/>
    <row r="49" spans="2:4" ht="12.75" hidden="1" customHeight="1"/>
    <row r="50" spans="2:4" ht="12" hidden="1" customHeight="1">
      <c r="B50" s="269"/>
      <c r="C50" s="269"/>
      <c r="D50" s="269"/>
    </row>
    <row r="51" spans="2:4" ht="12.75" hidden="1" customHeight="1">
      <c r="B51" s="269"/>
      <c r="C51" s="269"/>
      <c r="D51" s="269"/>
    </row>
    <row r="52" spans="2:4" ht="12" hidden="1" customHeight="1">
      <c r="B52" s="269"/>
      <c r="C52" s="269"/>
      <c r="D52" s="269"/>
    </row>
    <row r="53" spans="2:4" ht="12.75" hidden="1" customHeight="1">
      <c r="B53" s="269"/>
      <c r="C53" s="269"/>
      <c r="D53" s="269"/>
    </row>
    <row r="54" spans="2:4" ht="12" hidden="1" customHeight="1">
      <c r="B54" s="269"/>
      <c r="C54" s="269"/>
      <c r="D54" s="269"/>
    </row>
    <row r="55" spans="2:4" ht="12.75" hidden="1" customHeight="1">
      <c r="B55" s="269"/>
      <c r="C55" s="269"/>
      <c r="D55" s="269"/>
    </row>
    <row r="56" spans="2:4" ht="12" hidden="1" customHeight="1">
      <c r="B56" s="269"/>
      <c r="C56" s="269"/>
      <c r="D56" s="269"/>
    </row>
    <row r="57" spans="2:4" ht="12.75" hidden="1" customHeight="1">
      <c r="B57" s="269"/>
      <c r="C57" s="269"/>
      <c r="D57" s="269"/>
    </row>
    <row r="58" spans="2:4" ht="12" hidden="1" customHeight="1">
      <c r="B58" s="269"/>
      <c r="C58" s="269"/>
      <c r="D58" s="269"/>
    </row>
    <row r="59" spans="2:4" ht="12" hidden="1" customHeight="1">
      <c r="B59" s="269"/>
      <c r="C59" s="269"/>
      <c r="D59" s="269"/>
    </row>
    <row r="60" spans="2:4" ht="12" hidden="1" customHeight="1">
      <c r="B60" s="269"/>
      <c r="C60" s="269"/>
      <c r="D60" s="269"/>
    </row>
    <row r="61" spans="2:4" ht="12" hidden="1" customHeight="1">
      <c r="B61" s="269"/>
      <c r="C61" s="269"/>
      <c r="D61" s="269"/>
    </row>
    <row r="62" spans="2:4" ht="12" hidden="1" customHeight="1">
      <c r="B62" s="269"/>
      <c r="C62" s="269"/>
      <c r="D62" s="269"/>
    </row>
    <row r="63" spans="2:4" ht="12" hidden="1" customHeight="1">
      <c r="B63" s="269"/>
      <c r="C63" s="269"/>
      <c r="D63" s="269"/>
    </row>
    <row r="64" spans="2:4" ht="12" hidden="1" customHeight="1">
      <c r="B64" s="269"/>
      <c r="C64" s="269"/>
      <c r="D64" s="269"/>
    </row>
    <row r="65" spans="2:4" ht="12" hidden="1" customHeight="1">
      <c r="B65" s="269"/>
      <c r="C65" s="269"/>
      <c r="D65" s="269"/>
    </row>
    <row r="66" spans="2:4" ht="12" hidden="1" customHeight="1">
      <c r="B66" s="269"/>
      <c r="C66" s="269"/>
      <c r="D66" s="269"/>
    </row>
    <row r="67" spans="2:4" ht="12" hidden="1" customHeight="1">
      <c r="B67" s="269"/>
      <c r="C67" s="269"/>
      <c r="D67" s="269"/>
    </row>
    <row r="68" spans="2:4" ht="12" hidden="1" customHeight="1">
      <c r="B68" s="269"/>
      <c r="C68" s="269"/>
      <c r="D68" s="269"/>
    </row>
    <row r="69" spans="2:4" ht="12" hidden="1" customHeight="1">
      <c r="B69" s="269"/>
      <c r="C69" s="269"/>
      <c r="D69" s="269"/>
    </row>
    <row r="70" spans="2:4" ht="12" hidden="1" customHeight="1">
      <c r="B70" s="269"/>
      <c r="C70" s="269"/>
      <c r="D70" s="269"/>
    </row>
    <row r="71" spans="2:4" ht="12" hidden="1" customHeight="1">
      <c r="B71" s="269"/>
      <c r="C71" s="269"/>
      <c r="D71" s="269"/>
    </row>
    <row r="72" spans="2:4" ht="12" hidden="1" customHeight="1">
      <c r="B72" s="269"/>
      <c r="C72" s="269"/>
      <c r="D72" s="269"/>
    </row>
    <row r="73" spans="2:4" ht="12" hidden="1" customHeight="1">
      <c r="B73" s="269"/>
      <c r="C73" s="269"/>
      <c r="D73" s="269"/>
    </row>
    <row r="74" spans="2:4" ht="12" hidden="1" customHeight="1">
      <c r="B74" s="269"/>
      <c r="C74" s="269"/>
      <c r="D74" s="269"/>
    </row>
    <row r="75" spans="2:4" ht="12" hidden="1" customHeight="1">
      <c r="B75" s="269"/>
      <c r="C75" s="269"/>
      <c r="D75" s="269"/>
    </row>
    <row r="76" spans="2:4" ht="12" hidden="1" customHeight="1">
      <c r="B76" s="269"/>
      <c r="C76" s="269"/>
      <c r="D76" s="269"/>
    </row>
    <row r="77" spans="2:4" ht="12" hidden="1" customHeight="1">
      <c r="B77" s="269"/>
      <c r="C77" s="269"/>
      <c r="D77" s="269"/>
    </row>
    <row r="78" spans="2:4" ht="12" hidden="1" customHeight="1">
      <c r="B78" s="269"/>
      <c r="C78" s="269"/>
      <c r="D78" s="269"/>
    </row>
    <row r="79" spans="2:4" ht="12" hidden="1" customHeight="1">
      <c r="B79" s="269"/>
      <c r="C79" s="269"/>
      <c r="D79" s="269"/>
    </row>
  </sheetData>
  <mergeCells count="7">
    <mergeCell ref="E1:E46"/>
    <mergeCell ref="A1:D1"/>
    <mergeCell ref="A6:D6"/>
    <mergeCell ref="A44:D44"/>
    <mergeCell ref="A43:D43"/>
    <mergeCell ref="A46:D46"/>
    <mergeCell ref="A45:D45"/>
  </mergeCells>
  <hyperlinks>
    <hyperlink ref="A45:D45" location="'Table of Contents'!A1" display="Back to Table of Contents" xr:uid="{F184E94D-5710-48DE-9B42-73F79928259B}"/>
  </hyperlinks>
  <printOptions horizontalCentered="1" verticalCentered="1"/>
  <pageMargins left="0" right="0" top="0.25" bottom="0.25" header="0.5" footer="0.5"/>
  <pageSetup scale="65" fitToWidth="12" orientation="portrait" horizontalDpi="1200" verticalDpi="1200" r:id="rId1"/>
  <headerFooter alignWithMargins="0"/>
  <rowBreaks count="1" manualBreakCount="1">
    <brk id="45"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2F9E-37E1-442B-9014-AF4254BF739A}">
  <dimension ref="A1:K45"/>
  <sheetViews>
    <sheetView showGridLines="0" zoomScaleNormal="100" workbookViewId="0">
      <selection sqref="A1:E1"/>
    </sheetView>
  </sheetViews>
  <sheetFormatPr defaultColWidth="0" defaultRowHeight="11.4" zeroHeight="1"/>
  <cols>
    <col min="1" max="1" width="24.89453125" style="110" customWidth="1"/>
    <col min="2" max="5" width="14.68359375" style="110" customWidth="1"/>
    <col min="6" max="6" width="79.3125" style="110" hidden="1" customWidth="1"/>
    <col min="7" max="7" width="9.1015625" style="110" hidden="1" customWidth="1"/>
    <col min="8" max="8" width="14.1015625" style="110" hidden="1" customWidth="1"/>
    <col min="9" max="10" width="13.3125" style="110" hidden="1" customWidth="1"/>
    <col min="11" max="11" width="14.1015625" style="110" hidden="1" customWidth="1"/>
    <col min="12" max="16384" width="9.1015625" style="110" hidden="1"/>
  </cols>
  <sheetData>
    <row r="1" spans="1:11" ht="57.75" customHeight="1">
      <c r="A1" s="728" t="s">
        <v>667</v>
      </c>
      <c r="B1" s="728"/>
      <c r="C1" s="728"/>
      <c r="D1" s="728"/>
      <c r="E1" s="728"/>
      <c r="F1" s="376"/>
      <c r="G1" s="376"/>
    </row>
    <row r="2" spans="1:11" ht="39.75" customHeight="1">
      <c r="A2" s="370" t="s">
        <v>26</v>
      </c>
      <c r="B2" s="133" t="s">
        <v>448</v>
      </c>
      <c r="C2" s="134" t="s">
        <v>72</v>
      </c>
      <c r="D2" s="134" t="s">
        <v>73</v>
      </c>
      <c r="E2" s="134" t="s">
        <v>74</v>
      </c>
      <c r="F2" s="56"/>
      <c r="G2" s="8"/>
      <c r="H2" s="8"/>
      <c r="I2" s="8"/>
      <c r="J2" s="8"/>
      <c r="K2" s="8"/>
    </row>
    <row r="3" spans="1:11" ht="28.5" customHeight="1">
      <c r="A3" s="132" t="s">
        <v>666</v>
      </c>
      <c r="B3" s="74" t="s">
        <v>26</v>
      </c>
      <c r="C3" s="74" t="s">
        <v>26</v>
      </c>
      <c r="D3" s="74" t="s">
        <v>26</v>
      </c>
      <c r="E3" s="74" t="s">
        <v>26</v>
      </c>
      <c r="F3" s="56"/>
      <c r="G3" s="8"/>
      <c r="H3" s="8"/>
      <c r="I3" s="8"/>
      <c r="J3" s="8"/>
      <c r="K3" s="8"/>
    </row>
    <row r="4" spans="1:11" ht="25.5" customHeight="1">
      <c r="A4" s="132" t="s">
        <v>27</v>
      </c>
      <c r="B4" s="377">
        <v>33733947587.880013</v>
      </c>
      <c r="C4" s="377">
        <v>29706402956.470001</v>
      </c>
      <c r="D4" s="377">
        <v>11715730021.469986</v>
      </c>
      <c r="E4" s="377">
        <v>75156080565.820007</v>
      </c>
      <c r="F4" s="130"/>
      <c r="G4" s="377"/>
    </row>
    <row r="5" spans="1:11">
      <c r="A5" s="132" t="s">
        <v>28</v>
      </c>
      <c r="B5" s="371">
        <v>10836864.82</v>
      </c>
      <c r="C5" s="378">
        <v>1206300</v>
      </c>
      <c r="D5" s="378">
        <v>56000</v>
      </c>
      <c r="E5" s="378">
        <v>12099164.82</v>
      </c>
      <c r="F5" s="130"/>
      <c r="G5" s="378"/>
    </row>
    <row r="6" spans="1:11">
      <c r="A6" s="379" t="s">
        <v>75</v>
      </c>
      <c r="B6" s="373">
        <v>33744784452.700012</v>
      </c>
      <c r="C6" s="373">
        <v>29707609256.470001</v>
      </c>
      <c r="D6" s="373">
        <v>11715786021.469986</v>
      </c>
      <c r="E6" s="373">
        <v>75168179730.640015</v>
      </c>
      <c r="F6" s="130"/>
      <c r="G6" s="378"/>
    </row>
    <row r="7" spans="1:11" ht="31.5" customHeight="1">
      <c r="A7" s="132" t="s">
        <v>30</v>
      </c>
      <c r="B7" s="74" t="s">
        <v>26</v>
      </c>
      <c r="C7" s="74" t="s">
        <v>26</v>
      </c>
      <c r="D7" s="74" t="s">
        <v>26</v>
      </c>
      <c r="E7" s="74" t="s">
        <v>26</v>
      </c>
      <c r="F7" s="130"/>
    </row>
    <row r="8" spans="1:11">
      <c r="A8" s="380" t="s">
        <v>31</v>
      </c>
      <c r="B8" s="371">
        <v>77723809872.449997</v>
      </c>
      <c r="C8" s="371">
        <v>4421747885.4700003</v>
      </c>
      <c r="D8" s="371">
        <v>2531310876.1799998</v>
      </c>
      <c r="E8" s="371">
        <v>84676868634.099991</v>
      </c>
      <c r="F8" s="130"/>
    </row>
    <row r="9" spans="1:11">
      <c r="A9" s="380" t="s">
        <v>32</v>
      </c>
      <c r="B9" s="371">
        <v>51121511367.720001</v>
      </c>
      <c r="C9" s="371">
        <v>17585529628.91</v>
      </c>
      <c r="D9" s="371">
        <v>404562099.68000001</v>
      </c>
      <c r="E9" s="371">
        <v>69111603096.309998</v>
      </c>
      <c r="F9" s="130"/>
    </row>
    <row r="10" spans="1:11" ht="12" customHeight="1">
      <c r="A10" s="380" t="s">
        <v>96</v>
      </c>
      <c r="B10" s="371">
        <v>4117910125.8500004</v>
      </c>
      <c r="C10" s="371">
        <v>2545498779.3400002</v>
      </c>
      <c r="D10" s="371">
        <v>302295626.19999999</v>
      </c>
      <c r="E10" s="371">
        <v>6965704531.3900003</v>
      </c>
      <c r="F10" s="130"/>
    </row>
    <row r="11" spans="1:11">
      <c r="A11" s="380" t="s">
        <v>444</v>
      </c>
      <c r="B11" s="371">
        <v>10919541083.049999</v>
      </c>
      <c r="C11" s="371">
        <v>0</v>
      </c>
      <c r="D11" s="371">
        <v>612543984.15999997</v>
      </c>
      <c r="E11" s="371">
        <v>11532085067.209999</v>
      </c>
    </row>
    <row r="12" spans="1:11">
      <c r="A12" s="381" t="s">
        <v>33</v>
      </c>
      <c r="B12" s="371">
        <v>3349723695.8400002</v>
      </c>
      <c r="C12" s="371">
        <v>0</v>
      </c>
      <c r="D12" s="371">
        <v>0</v>
      </c>
      <c r="E12" s="371">
        <v>3349723695.8400002</v>
      </c>
    </row>
    <row r="13" spans="1:11">
      <c r="A13" s="380" t="s">
        <v>36</v>
      </c>
      <c r="B13" s="371">
        <v>16595618.640000001</v>
      </c>
      <c r="C13" s="371">
        <v>3780822020.27</v>
      </c>
      <c r="D13" s="371">
        <v>6167214.5599999996</v>
      </c>
      <c r="E13" s="371">
        <v>3803584853.4699998</v>
      </c>
    </row>
    <row r="14" spans="1:11">
      <c r="A14" s="380" t="s">
        <v>76</v>
      </c>
      <c r="B14" s="371">
        <v>1549732304.1100001</v>
      </c>
      <c r="C14" s="371">
        <v>2651205085.8800001</v>
      </c>
      <c r="D14" s="371">
        <v>430411182.13</v>
      </c>
      <c r="E14" s="371">
        <v>4631348572.1199999</v>
      </c>
    </row>
    <row r="15" spans="1:11">
      <c r="A15" s="380" t="s">
        <v>35</v>
      </c>
      <c r="B15" s="371">
        <v>597422202.04999995</v>
      </c>
      <c r="C15" s="371">
        <v>33610341.109999999</v>
      </c>
      <c r="D15" s="371">
        <v>252701022.27000001</v>
      </c>
      <c r="E15" s="371">
        <v>883733565.42999995</v>
      </c>
      <c r="G15" s="378"/>
      <c r="H15" s="378"/>
      <c r="I15" s="378"/>
      <c r="J15" s="378"/>
      <c r="K15" s="378"/>
    </row>
    <row r="16" spans="1:11">
      <c r="A16" s="380" t="s">
        <v>452</v>
      </c>
      <c r="B16" s="371">
        <v>1090933285.6600001</v>
      </c>
      <c r="C16" s="371">
        <v>0</v>
      </c>
      <c r="D16" s="371">
        <v>0</v>
      </c>
      <c r="E16" s="371">
        <v>1090933285.6600001</v>
      </c>
      <c r="F16" s="130"/>
      <c r="G16" s="378"/>
      <c r="H16" s="378"/>
      <c r="I16" s="378"/>
      <c r="J16" s="378"/>
      <c r="K16" s="378"/>
    </row>
    <row r="17" spans="1:7">
      <c r="A17" s="380" t="s">
        <v>34</v>
      </c>
      <c r="B17" s="371">
        <v>213096493.32000002</v>
      </c>
      <c r="C17" s="371">
        <v>94831736.939999998</v>
      </c>
      <c r="D17" s="371">
        <v>241124411.88</v>
      </c>
      <c r="E17" s="371">
        <v>549052642.13999999</v>
      </c>
      <c r="G17" s="371"/>
    </row>
    <row r="18" spans="1:7">
      <c r="A18" s="132" t="s">
        <v>37</v>
      </c>
      <c r="B18" s="371">
        <v>5359732042.7399998</v>
      </c>
      <c r="C18" s="371">
        <v>615716368.32000005</v>
      </c>
      <c r="D18" s="371">
        <v>17214906544.5</v>
      </c>
      <c r="E18" s="371">
        <v>23190354955.559998</v>
      </c>
      <c r="F18" s="130"/>
      <c r="G18" s="371"/>
    </row>
    <row r="19" spans="1:7">
      <c r="A19" s="372" t="s">
        <v>38</v>
      </c>
      <c r="B19" s="373">
        <v>156060008091.42999</v>
      </c>
      <c r="C19" s="373">
        <v>31728961846.240002</v>
      </c>
      <c r="D19" s="373">
        <v>21996022961.559998</v>
      </c>
      <c r="E19" s="373">
        <v>209784992899.22998</v>
      </c>
      <c r="F19" s="131"/>
      <c r="G19" s="371"/>
    </row>
    <row r="20" spans="1:7" ht="35.25" customHeight="1">
      <c r="A20" s="132" t="s">
        <v>39</v>
      </c>
      <c r="B20" s="74" t="s">
        <v>26</v>
      </c>
      <c r="C20" s="74" t="s">
        <v>26</v>
      </c>
      <c r="D20" s="74" t="s">
        <v>26</v>
      </c>
      <c r="E20" s="74" t="s">
        <v>26</v>
      </c>
      <c r="F20" s="131"/>
      <c r="G20" s="371"/>
    </row>
    <row r="21" spans="1:7">
      <c r="A21" s="691" t="s">
        <v>40</v>
      </c>
      <c r="B21" s="371">
        <v>0</v>
      </c>
      <c r="C21" s="371">
        <v>1153860864.79</v>
      </c>
      <c r="D21" s="371">
        <v>0</v>
      </c>
      <c r="E21" s="371">
        <v>1153860864.79</v>
      </c>
      <c r="F21" s="131"/>
      <c r="G21" s="371"/>
    </row>
    <row r="22" spans="1:7">
      <c r="A22" s="691" t="s">
        <v>41</v>
      </c>
      <c r="B22" s="371">
        <v>0</v>
      </c>
      <c r="C22" s="371">
        <v>2802879064.1900001</v>
      </c>
      <c r="D22" s="371">
        <v>6568740341.8000002</v>
      </c>
      <c r="E22" s="371">
        <v>9371619405.9899998</v>
      </c>
      <c r="F22" s="131"/>
      <c r="G22" s="371"/>
    </row>
    <row r="23" spans="1:7">
      <c r="A23" s="132" t="s">
        <v>42</v>
      </c>
      <c r="B23" s="371">
        <v>20867929.27</v>
      </c>
      <c r="C23" s="371">
        <v>192851278.63999999</v>
      </c>
      <c r="D23" s="371">
        <v>20872628160.84</v>
      </c>
      <c r="E23" s="371">
        <v>21086347368.75</v>
      </c>
      <c r="F23" s="131"/>
      <c r="G23" s="371"/>
    </row>
    <row r="24" spans="1:7">
      <c r="A24" s="132" t="s">
        <v>43</v>
      </c>
      <c r="B24" s="371">
        <v>1533781552.03</v>
      </c>
      <c r="C24" s="371">
        <v>32009728.23</v>
      </c>
      <c r="D24" s="371">
        <v>585722.02</v>
      </c>
      <c r="E24" s="371">
        <v>1566377002.28</v>
      </c>
      <c r="F24" s="131"/>
      <c r="G24" s="371"/>
    </row>
    <row r="25" spans="1:7">
      <c r="A25" s="132" t="s">
        <v>44</v>
      </c>
      <c r="B25" s="371">
        <v>48520757585.949997</v>
      </c>
      <c r="C25" s="371">
        <v>18426441851.970001</v>
      </c>
      <c r="D25" s="371">
        <v>16727183992.74</v>
      </c>
      <c r="E25" s="371">
        <v>83674383430.660004</v>
      </c>
      <c r="F25" s="131"/>
      <c r="G25" s="378"/>
    </row>
    <row r="26" spans="1:7">
      <c r="A26" s="132" t="s">
        <v>45</v>
      </c>
      <c r="B26" s="371">
        <v>423801.02</v>
      </c>
      <c r="C26" s="371">
        <v>500</v>
      </c>
      <c r="D26" s="371">
        <v>0</v>
      </c>
      <c r="E26" s="371">
        <v>424301.02</v>
      </c>
    </row>
    <row r="27" spans="1:7">
      <c r="A27" s="380" t="s">
        <v>46</v>
      </c>
      <c r="B27" s="373">
        <v>50075830868.269997</v>
      </c>
      <c r="C27" s="373">
        <v>22608043287.82</v>
      </c>
      <c r="D27" s="373">
        <v>44169138217.400002</v>
      </c>
      <c r="E27" s="373">
        <v>116853012373.49001</v>
      </c>
    </row>
    <row r="28" spans="1:7" ht="22.8">
      <c r="A28" s="687" t="s">
        <v>47</v>
      </c>
      <c r="B28" s="382">
        <v>206135838959.69998</v>
      </c>
      <c r="C28" s="382">
        <v>54337005134.059998</v>
      </c>
      <c r="D28" s="382">
        <v>66165161178.959999</v>
      </c>
      <c r="E28" s="382">
        <v>326638005272.71997</v>
      </c>
    </row>
    <row r="29" spans="1:7" ht="34.5" customHeight="1">
      <c r="A29" s="739" t="s">
        <v>48</v>
      </c>
      <c r="B29" s="739"/>
      <c r="C29" s="739"/>
      <c r="D29" s="739"/>
      <c r="E29" s="739"/>
    </row>
    <row r="30" spans="1:7" ht="14.25" customHeight="1">
      <c r="A30" s="730" t="s">
        <v>49</v>
      </c>
      <c r="B30" s="730"/>
      <c r="C30" s="730"/>
      <c r="D30" s="730"/>
      <c r="E30" s="730"/>
      <c r="F30" s="371"/>
    </row>
    <row r="31" spans="1:7" ht="14.25" customHeight="1">
      <c r="A31" s="731" t="s">
        <v>403</v>
      </c>
      <c r="B31" s="731"/>
      <c r="C31" s="731"/>
      <c r="D31" s="731"/>
      <c r="E31" s="731"/>
      <c r="F31" s="371"/>
    </row>
    <row r="32" spans="1:7" s="565" customFormat="1" ht="14.25" customHeight="1">
      <c r="A32" s="733" t="s">
        <v>546</v>
      </c>
      <c r="B32" s="733"/>
      <c r="C32" s="733"/>
      <c r="D32" s="733"/>
      <c r="E32" s="733"/>
      <c r="F32" s="371"/>
    </row>
    <row r="33" spans="1:5" ht="15" customHeight="1">
      <c r="A33" s="740" t="s">
        <v>209</v>
      </c>
      <c r="B33" s="740"/>
      <c r="C33" s="740"/>
      <c r="D33" s="740"/>
      <c r="E33" s="740"/>
    </row>
    <row r="34" spans="1:5" ht="12" hidden="1" customHeight="1">
      <c r="A34" s="131"/>
      <c r="B34" s="371"/>
    </row>
    <row r="35" spans="1:5" ht="12" hidden="1" customHeight="1">
      <c r="A35" s="131"/>
      <c r="B35" s="371"/>
    </row>
    <row r="36" spans="1:5" ht="12" hidden="1" customHeight="1">
      <c r="A36" s="131"/>
      <c r="B36" s="371"/>
    </row>
    <row r="37" spans="1:5" ht="12" hidden="1" customHeight="1">
      <c r="A37" s="131"/>
      <c r="B37" s="371"/>
    </row>
    <row r="38" spans="1:5" ht="12" hidden="1" customHeight="1">
      <c r="A38" s="131"/>
      <c r="B38" s="371"/>
    </row>
    <row r="39" spans="1:5" ht="12" hidden="1" customHeight="1">
      <c r="A39" s="131"/>
      <c r="B39" s="371"/>
    </row>
    <row r="40" spans="1:5" ht="12" hidden="1" customHeight="1">
      <c r="A40" s="131"/>
      <c r="B40" s="378"/>
    </row>
    <row r="41" spans="1:5" ht="12" hidden="1" customHeight="1">
      <c r="A41" s="130"/>
      <c r="B41" s="378"/>
    </row>
    <row r="42" spans="1:5" ht="12" hidden="1" customHeight="1">
      <c r="A42" s="130"/>
      <c r="B42" s="378"/>
    </row>
    <row r="43" spans="1:5" ht="12" hidden="1" customHeight="1">
      <c r="A43" s="130"/>
      <c r="B43" s="378"/>
    </row>
    <row r="44" spans="1:5" ht="12" hidden="1" customHeight="1">
      <c r="A44" s="130"/>
      <c r="B44" s="136"/>
    </row>
    <row r="45" spans="1:5"/>
  </sheetData>
  <mergeCells count="6">
    <mergeCell ref="A1:E1"/>
    <mergeCell ref="A29:E29"/>
    <mergeCell ref="A30:E30"/>
    <mergeCell ref="A31:E31"/>
    <mergeCell ref="A33:E33"/>
    <mergeCell ref="A32:E32"/>
  </mergeCells>
  <hyperlinks>
    <hyperlink ref="A32:E32" location="'Table of Contents'!A1" display="Back to Table of Contents" xr:uid="{4D25460A-4CE5-4027-AFD5-A9386CD47F2F}"/>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0AFBB-EED8-4155-BF21-CFD3D2D4EC85}">
  <dimension ref="A1:F36"/>
  <sheetViews>
    <sheetView showGridLines="0" zoomScaleNormal="100" workbookViewId="0">
      <selection sqref="A1:E1"/>
    </sheetView>
  </sheetViews>
  <sheetFormatPr defaultColWidth="0" defaultRowHeight="11.4" zeroHeight="1"/>
  <cols>
    <col min="1" max="1" width="25.1015625" style="368" bestFit="1" customWidth="1"/>
    <col min="2" max="5" width="15.68359375" style="368" customWidth="1"/>
    <col min="6" max="6" width="8.89453125" style="368" hidden="1" customWidth="1"/>
    <col min="7" max="16384" width="9.1015625" style="368" hidden="1"/>
  </cols>
  <sheetData>
    <row r="1" spans="1:6" ht="69" customHeight="1">
      <c r="A1" s="728" t="s">
        <v>668</v>
      </c>
      <c r="B1" s="728"/>
      <c r="C1" s="728"/>
      <c r="D1" s="728"/>
      <c r="E1" s="728"/>
    </row>
    <row r="2" spans="1:6" ht="24.3">
      <c r="A2" s="370" t="s">
        <v>26</v>
      </c>
      <c r="B2" s="133" t="s">
        <v>453</v>
      </c>
      <c r="C2" s="134" t="s">
        <v>72</v>
      </c>
      <c r="D2" s="134" t="s">
        <v>73</v>
      </c>
      <c r="E2" s="134" t="s">
        <v>74</v>
      </c>
      <c r="F2" s="56"/>
    </row>
    <row r="3" spans="1:6">
      <c r="A3" s="691" t="s">
        <v>50</v>
      </c>
      <c r="B3" s="74" t="s">
        <v>26</v>
      </c>
      <c r="C3" s="74" t="s">
        <v>26</v>
      </c>
      <c r="D3" s="74" t="s">
        <v>26</v>
      </c>
      <c r="E3" s="74" t="s">
        <v>26</v>
      </c>
      <c r="F3" s="56"/>
    </row>
    <row r="4" spans="1:6">
      <c r="A4" s="132" t="s">
        <v>51</v>
      </c>
      <c r="B4" s="377">
        <v>4282999793.5599995</v>
      </c>
      <c r="C4" s="377">
        <v>1330848260.3800001</v>
      </c>
      <c r="D4" s="377">
        <v>5347227729.8199997</v>
      </c>
      <c r="E4" s="377">
        <v>10961075783.759998</v>
      </c>
    </row>
    <row r="5" spans="1:6">
      <c r="A5" s="132" t="s">
        <v>52</v>
      </c>
      <c r="B5" s="371">
        <v>38377514492.860001</v>
      </c>
      <c r="C5" s="371">
        <v>11974649551.200001</v>
      </c>
      <c r="D5" s="371">
        <v>169971904.16</v>
      </c>
      <c r="E5" s="371">
        <v>50522135948.220001</v>
      </c>
    </row>
    <row r="6" spans="1:6">
      <c r="A6" s="132" t="s">
        <v>53</v>
      </c>
      <c r="B6" s="371">
        <v>6026152411.6499996</v>
      </c>
      <c r="C6" s="371">
        <v>601865828.71000004</v>
      </c>
      <c r="D6" s="371">
        <v>4917166849.5100002</v>
      </c>
      <c r="E6" s="371">
        <v>11545185089.869999</v>
      </c>
    </row>
    <row r="7" spans="1:6">
      <c r="A7" s="132" t="s">
        <v>54</v>
      </c>
      <c r="B7" s="371">
        <v>68589568921.880005</v>
      </c>
      <c r="C7" s="371">
        <v>4843285659.6800003</v>
      </c>
      <c r="D7" s="371">
        <v>2262914968.8499999</v>
      </c>
      <c r="E7" s="371">
        <v>75695769550.410004</v>
      </c>
    </row>
    <row r="8" spans="1:6">
      <c r="A8" s="132" t="s">
        <v>55</v>
      </c>
      <c r="B8" s="371">
        <v>6621093193.0700006</v>
      </c>
      <c r="C8" s="371">
        <v>18348508.25</v>
      </c>
      <c r="D8" s="383">
        <v>29054.21</v>
      </c>
      <c r="E8" s="371">
        <v>6639470755.5300007</v>
      </c>
    </row>
    <row r="9" spans="1:6">
      <c r="A9" s="132" t="s">
        <v>56</v>
      </c>
      <c r="B9" s="371">
        <v>26455749.190000001</v>
      </c>
      <c r="C9" s="371">
        <v>13739256142.74</v>
      </c>
      <c r="D9" s="371">
        <v>270885039.48000002</v>
      </c>
      <c r="E9" s="371">
        <v>14036596931.41</v>
      </c>
    </row>
    <row r="10" spans="1:6" ht="22.8">
      <c r="A10" s="132" t="s">
        <v>77</v>
      </c>
      <c r="B10" s="371">
        <v>3255631282.2200003</v>
      </c>
      <c r="C10" s="371">
        <v>1328127340.4300001</v>
      </c>
      <c r="D10" s="371">
        <v>51472604.619999997</v>
      </c>
      <c r="E10" s="371">
        <v>4635231227.2700005</v>
      </c>
    </row>
    <row r="11" spans="1:6">
      <c r="A11" s="132" t="s">
        <v>109</v>
      </c>
      <c r="B11" s="371">
        <v>279881679.83000004</v>
      </c>
      <c r="C11" s="371">
        <v>73292388.230000004</v>
      </c>
      <c r="D11" s="371">
        <v>26455647.719999999</v>
      </c>
      <c r="E11" s="371">
        <v>379629715.78000009</v>
      </c>
    </row>
    <row r="12" spans="1:6" ht="12.9">
      <c r="A12" s="132" t="s">
        <v>447</v>
      </c>
      <c r="B12" s="371">
        <v>952584532.98000002</v>
      </c>
      <c r="C12" s="383">
        <v>0</v>
      </c>
      <c r="D12" s="383">
        <v>0</v>
      </c>
      <c r="E12" s="371">
        <v>952584532.98000002</v>
      </c>
    </row>
    <row r="13" spans="1:6">
      <c r="A13" s="132" t="s">
        <v>110</v>
      </c>
      <c r="B13" s="371">
        <v>136375594.80000001</v>
      </c>
      <c r="C13" s="371">
        <v>1024951976.63</v>
      </c>
      <c r="D13" s="371">
        <v>20110444.579999998</v>
      </c>
      <c r="E13" s="371">
        <v>1181438016.01</v>
      </c>
    </row>
    <row r="14" spans="1:6">
      <c r="A14" s="132" t="s">
        <v>59</v>
      </c>
      <c r="B14" s="371">
        <v>839728099.95000005</v>
      </c>
      <c r="C14" s="371">
        <v>883859294.74000001</v>
      </c>
      <c r="D14" s="371">
        <v>12461453.220000001</v>
      </c>
      <c r="E14" s="371">
        <v>1736048847.9100001</v>
      </c>
      <c r="F14" s="132"/>
    </row>
    <row r="15" spans="1:6">
      <c r="A15" s="372" t="s">
        <v>60</v>
      </c>
      <c r="B15" s="373">
        <v>129387985751.99002</v>
      </c>
      <c r="C15" s="373">
        <v>35818484950.989998</v>
      </c>
      <c r="D15" s="373">
        <v>13078695696.169998</v>
      </c>
      <c r="E15" s="373">
        <v>178285166399.15002</v>
      </c>
      <c r="F15" s="384"/>
    </row>
    <row r="16" spans="1:6" ht="34.5" customHeight="1">
      <c r="A16" s="132" t="s">
        <v>61</v>
      </c>
      <c r="B16" s="74" t="s">
        <v>26</v>
      </c>
      <c r="C16" s="74" t="s">
        <v>26</v>
      </c>
      <c r="D16" s="74" t="s">
        <v>26</v>
      </c>
      <c r="E16" s="74" t="s">
        <v>26</v>
      </c>
    </row>
    <row r="17" spans="1:6">
      <c r="A17" s="132" t="s">
        <v>62</v>
      </c>
      <c r="B17" s="371">
        <v>125157382.03</v>
      </c>
      <c r="C17" s="371">
        <v>10146569069.27</v>
      </c>
      <c r="D17" s="371">
        <v>6717740828.7399998</v>
      </c>
      <c r="E17" s="371">
        <v>16989467280.040001</v>
      </c>
    </row>
    <row r="18" spans="1:6">
      <c r="A18" s="132" t="s">
        <v>63</v>
      </c>
      <c r="B18" s="371">
        <v>31450.35</v>
      </c>
      <c r="C18" s="371">
        <v>0</v>
      </c>
      <c r="D18" s="371">
        <v>13616386604.23</v>
      </c>
      <c r="E18" s="371">
        <v>13616418054.58</v>
      </c>
    </row>
    <row r="19" spans="1:6" ht="22.8">
      <c r="A19" s="132" t="s">
        <v>64</v>
      </c>
      <c r="B19" s="371">
        <v>5510668.1299999999</v>
      </c>
      <c r="C19" s="383">
        <v>0</v>
      </c>
      <c r="D19" s="371">
        <v>15704471235.120001</v>
      </c>
      <c r="E19" s="371">
        <v>15709981903.25</v>
      </c>
    </row>
    <row r="20" spans="1:6">
      <c r="A20" s="132" t="s">
        <v>43</v>
      </c>
      <c r="B20" s="371">
        <v>1250771876.1500001</v>
      </c>
      <c r="C20" s="383">
        <v>259178037.56999999</v>
      </c>
      <c r="D20" s="371">
        <v>2302755.39</v>
      </c>
      <c r="E20" s="371">
        <v>1512252669.1100001</v>
      </c>
    </row>
    <row r="21" spans="1:6">
      <c r="A21" s="132" t="s">
        <v>44</v>
      </c>
      <c r="B21" s="371">
        <v>60326968401.110001</v>
      </c>
      <c r="C21" s="371">
        <v>7610476381.3699999</v>
      </c>
      <c r="D21" s="371">
        <v>13845784065.459999</v>
      </c>
      <c r="E21" s="371">
        <v>81783228847.940002</v>
      </c>
    </row>
    <row r="22" spans="1:6">
      <c r="A22" s="132" t="s">
        <v>65</v>
      </c>
      <c r="B22" s="371">
        <v>15748760</v>
      </c>
      <c r="C22" s="371">
        <v>2000</v>
      </c>
      <c r="D22" s="383">
        <v>0</v>
      </c>
      <c r="E22" s="371">
        <v>15750760</v>
      </c>
    </row>
    <row r="23" spans="1:6">
      <c r="A23" s="132" t="s">
        <v>412</v>
      </c>
      <c r="B23" s="371">
        <v>381878052.05000001</v>
      </c>
      <c r="C23" s="371">
        <v>1603142181.3</v>
      </c>
      <c r="D23" s="371">
        <v>0</v>
      </c>
      <c r="E23" s="371">
        <v>1985020233.3499999</v>
      </c>
    </row>
    <row r="24" spans="1:6">
      <c r="A24" s="372" t="s">
        <v>66</v>
      </c>
      <c r="B24" s="373">
        <v>62106066589.820007</v>
      </c>
      <c r="C24" s="373">
        <v>19619367669.509998</v>
      </c>
      <c r="D24" s="373">
        <v>49886685488.940002</v>
      </c>
      <c r="E24" s="373">
        <v>131612119748.27002</v>
      </c>
    </row>
    <row r="25" spans="1:6" ht="22.8">
      <c r="A25" s="132" t="s">
        <v>67</v>
      </c>
      <c r="B25" s="374">
        <v>191494052341.81003</v>
      </c>
      <c r="C25" s="374">
        <v>55437852620.5</v>
      </c>
      <c r="D25" s="374">
        <v>62965381185.110001</v>
      </c>
      <c r="E25" s="374">
        <v>309897286147.42004</v>
      </c>
    </row>
    <row r="26" spans="1:6" ht="36" customHeight="1">
      <c r="A26" s="633" t="s">
        <v>68</v>
      </c>
      <c r="B26" s="374">
        <v>-421351.01999999955</v>
      </c>
      <c r="C26" s="374">
        <v>1500</v>
      </c>
      <c r="D26" s="385">
        <v>0</v>
      </c>
      <c r="E26" s="374">
        <v>-419851.01999999955</v>
      </c>
    </row>
    <row r="27" spans="1:6" ht="36" customHeight="1" thickBot="1">
      <c r="A27" s="633" t="s">
        <v>669</v>
      </c>
      <c r="B27" s="375">
        <v>48386149719.569969</v>
      </c>
      <c r="C27" s="375">
        <v>28606763270.029999</v>
      </c>
      <c r="D27" s="375">
        <v>14915566015.319992</v>
      </c>
      <c r="E27" s="375">
        <v>91908479004.919937</v>
      </c>
    </row>
    <row r="28" spans="1:6" ht="39.75" customHeight="1" thickTop="1">
      <c r="A28" s="386" t="s">
        <v>70</v>
      </c>
      <c r="B28" s="371">
        <v>48375734205.770004</v>
      </c>
      <c r="C28" s="371">
        <v>28605555470.029999</v>
      </c>
      <c r="D28" s="371">
        <v>14915510015.319992</v>
      </c>
      <c r="E28" s="371">
        <v>91896799691.119995</v>
      </c>
    </row>
    <row r="29" spans="1:6" ht="27" customHeight="1">
      <c r="A29" s="633" t="s">
        <v>71</v>
      </c>
      <c r="B29" s="371">
        <v>10415513.800000001</v>
      </c>
      <c r="C29" s="371">
        <v>1207800</v>
      </c>
      <c r="D29" s="371">
        <v>56000</v>
      </c>
      <c r="E29" s="371">
        <v>11679313.800000001</v>
      </c>
    </row>
    <row r="30" spans="1:6" ht="30.75" customHeight="1">
      <c r="A30" s="725" t="s">
        <v>78</v>
      </c>
      <c r="B30" s="731"/>
      <c r="C30" s="731"/>
      <c r="D30" s="731"/>
      <c r="E30" s="731"/>
      <c r="F30" s="378"/>
    </row>
    <row r="31" spans="1:6" ht="14.25" customHeight="1">
      <c r="A31" s="730" t="s">
        <v>79</v>
      </c>
      <c r="B31" s="730"/>
      <c r="C31" s="730"/>
      <c r="D31" s="730"/>
      <c r="E31" s="730"/>
      <c r="F31" s="378"/>
    </row>
    <row r="32" spans="1:6" ht="14.25" customHeight="1">
      <c r="A32" s="730" t="s">
        <v>49</v>
      </c>
      <c r="B32" s="730"/>
      <c r="C32" s="730"/>
      <c r="D32" s="730"/>
      <c r="E32" s="730"/>
    </row>
    <row r="33" spans="1:5" ht="14.25" customHeight="1">
      <c r="A33" s="731" t="s">
        <v>403</v>
      </c>
      <c r="B33" s="731"/>
      <c r="C33" s="731"/>
      <c r="D33" s="731"/>
      <c r="E33" s="731"/>
    </row>
    <row r="34" spans="1:5" s="563" customFormat="1" ht="14.25" customHeight="1">
      <c r="A34" s="733" t="s">
        <v>546</v>
      </c>
      <c r="B34" s="733"/>
      <c r="C34" s="733"/>
      <c r="D34" s="733"/>
      <c r="E34" s="733"/>
    </row>
    <row r="35" spans="1:5" ht="15" customHeight="1">
      <c r="A35" s="732" t="s">
        <v>209</v>
      </c>
      <c r="B35" s="732"/>
      <c r="C35" s="732"/>
      <c r="D35" s="732"/>
      <c r="E35" s="732"/>
    </row>
    <row r="36" spans="1:5"/>
  </sheetData>
  <mergeCells count="7">
    <mergeCell ref="A35:E35"/>
    <mergeCell ref="A1:E1"/>
    <mergeCell ref="A30:E30"/>
    <mergeCell ref="A31:E31"/>
    <mergeCell ref="A32:E32"/>
    <mergeCell ref="A33:E33"/>
    <mergeCell ref="A34:E34"/>
  </mergeCells>
  <hyperlinks>
    <hyperlink ref="A34:E34" location="'Table of Contents'!A1" display="Back to Table of Contents" xr:uid="{C40AD6C0-431D-4239-B129-C4001A836AB8}"/>
  </hyperlinks>
  <pageMargins left="0.7" right="0.7" top="0.75" bottom="0.75" header="0.3" footer="0.3"/>
  <pageSetup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4C6EB-04DD-4454-B57C-B2D5866DB072}">
  <dimension ref="A1:XFC67"/>
  <sheetViews>
    <sheetView showGridLines="0" zoomScaleNormal="100" workbookViewId="0">
      <selection sqref="A1:H1"/>
    </sheetView>
  </sheetViews>
  <sheetFormatPr defaultColWidth="0" defaultRowHeight="11.7" zeroHeight="1"/>
  <cols>
    <col min="1" max="1" width="35" style="505" bestFit="1" customWidth="1"/>
    <col min="2" max="2" width="14.1015625" style="505" bestFit="1" customWidth="1"/>
    <col min="3" max="3" width="13.68359375" style="505" customWidth="1"/>
    <col min="4" max="4" width="14.1015625" style="505" bestFit="1" customWidth="1"/>
    <col min="5" max="5" width="17.3125" style="505" customWidth="1"/>
    <col min="6" max="7" width="13.68359375" style="9" customWidth="1"/>
    <col min="8" max="8" width="8" style="9" hidden="1" customWidth="1"/>
    <col min="9" max="9" width="35" style="9" hidden="1" customWidth="1"/>
    <col min="10" max="10" width="13.3125" style="9" hidden="1" customWidth="1"/>
    <col min="11" max="11" width="9.89453125" style="9" hidden="1" customWidth="1"/>
    <col min="12" max="12" width="2.5234375" style="9" hidden="1" customWidth="1"/>
    <col min="13" max="13" width="14.1015625" style="9" hidden="1" customWidth="1"/>
    <col min="14" max="14" width="9.89453125" style="9" hidden="1" customWidth="1"/>
    <col min="15" max="15" width="2.5234375" style="9" hidden="1" customWidth="1"/>
    <col min="16" max="18" width="0" style="9" hidden="1" customWidth="1"/>
    <col min="19" max="16383" width="9.1015625" style="9" hidden="1"/>
    <col min="16384" max="16384" width="2.1015625" style="9" hidden="1" customWidth="1"/>
  </cols>
  <sheetData>
    <row r="1" spans="1:18" ht="70.5" customHeight="1">
      <c r="A1" s="728" t="s">
        <v>538</v>
      </c>
      <c r="B1" s="728"/>
      <c r="C1" s="728"/>
      <c r="D1" s="728"/>
      <c r="E1" s="728"/>
      <c r="F1" s="728"/>
      <c r="G1" s="728"/>
      <c r="H1" s="728"/>
      <c r="P1" s="324"/>
      <c r="Q1" s="324"/>
      <c r="R1" s="324"/>
    </row>
    <row r="2" spans="1:18">
      <c r="A2" s="273" t="s">
        <v>26</v>
      </c>
      <c r="B2" s="140">
        <v>2019</v>
      </c>
      <c r="C2" s="140" t="s">
        <v>80</v>
      </c>
      <c r="D2" s="140">
        <v>2020</v>
      </c>
      <c r="E2" s="140" t="s">
        <v>80</v>
      </c>
      <c r="F2" s="140">
        <v>2021</v>
      </c>
      <c r="G2" s="140" t="s">
        <v>80</v>
      </c>
      <c r="H2" s="387"/>
    </row>
    <row r="3" spans="1:18" ht="30" customHeight="1">
      <c r="A3" s="327" t="s">
        <v>81</v>
      </c>
      <c r="B3" s="369" t="s">
        <v>26</v>
      </c>
      <c r="C3" s="369" t="s">
        <v>26</v>
      </c>
      <c r="D3" s="536" t="s">
        <v>26</v>
      </c>
      <c r="E3" s="536" t="s">
        <v>26</v>
      </c>
      <c r="F3" s="536" t="s">
        <v>26</v>
      </c>
      <c r="G3" s="536" t="s">
        <v>26</v>
      </c>
    </row>
    <row r="4" spans="1:18" ht="29.25" customHeight="1">
      <c r="A4" s="17" t="s">
        <v>454</v>
      </c>
      <c r="B4" s="389">
        <v>34023916225.049999</v>
      </c>
      <c r="C4" s="399">
        <v>6.5336937964866698E-2</v>
      </c>
      <c r="D4" s="389">
        <v>34099115138.52</v>
      </c>
      <c r="E4" s="399">
        <v>2.2101780692322616E-3</v>
      </c>
      <c r="F4" s="389">
        <v>36019605414.190002</v>
      </c>
      <c r="G4" s="403">
        <v>5.6320824392904076E-2</v>
      </c>
      <c r="H4" s="327"/>
    </row>
    <row r="5" spans="1:18">
      <c r="A5" s="17" t="s">
        <v>82</v>
      </c>
      <c r="B5" s="390">
        <v>5010592018.25</v>
      </c>
      <c r="C5" s="692">
        <v>0.74698704048464604</v>
      </c>
      <c r="D5" s="390">
        <v>4815240347.6999998</v>
      </c>
      <c r="E5" s="692">
        <v>-3.8987742334333726</v>
      </c>
      <c r="F5" s="390">
        <v>5730933538.4399996</v>
      </c>
      <c r="G5" s="391">
        <v>19.016562510267647</v>
      </c>
      <c r="H5" s="57"/>
    </row>
    <row r="6" spans="1:18">
      <c r="A6" s="17" t="s">
        <v>83</v>
      </c>
      <c r="B6" s="390">
        <v>3743004327.1799998</v>
      </c>
      <c r="C6" s="692">
        <v>1.85055135686642</v>
      </c>
      <c r="D6" s="390">
        <v>3524712191.1599998</v>
      </c>
      <c r="E6" s="692">
        <v>-5.8320033037328196</v>
      </c>
      <c r="F6" s="390">
        <v>3596891569.9200001</v>
      </c>
      <c r="G6" s="391">
        <v>2.0478091499506417</v>
      </c>
      <c r="H6" s="57"/>
    </row>
    <row r="7" spans="1:18">
      <c r="A7" s="17" t="s">
        <v>84</v>
      </c>
      <c r="B7" s="390">
        <v>4217868700.8699999</v>
      </c>
      <c r="C7" s="692">
        <v>14.431277930876901</v>
      </c>
      <c r="D7" s="390">
        <v>4418420390.1199999</v>
      </c>
      <c r="E7" s="692">
        <v>4.7548111018399686</v>
      </c>
      <c r="F7" s="390">
        <v>4529829616.4300003</v>
      </c>
      <c r="G7" s="391">
        <v>2.5214718490599455</v>
      </c>
      <c r="H7" s="57"/>
    </row>
    <row r="8" spans="1:18">
      <c r="A8" s="17" t="s">
        <v>89</v>
      </c>
      <c r="B8" s="390">
        <v>3886823878.6599998</v>
      </c>
      <c r="C8" s="692">
        <v>14.604266843394299</v>
      </c>
      <c r="D8" s="390">
        <v>3229346923.9000001</v>
      </c>
      <c r="E8" s="692">
        <v>-16.915532457484744</v>
      </c>
      <c r="F8" s="390">
        <v>3449131602.3000002</v>
      </c>
      <c r="G8" s="391">
        <v>6.8058552883680807</v>
      </c>
      <c r="H8" s="57"/>
    </row>
    <row r="9" spans="1:18">
      <c r="A9" s="17" t="s">
        <v>85</v>
      </c>
      <c r="B9" s="390">
        <v>2599024669.0100002</v>
      </c>
      <c r="C9" s="692">
        <v>3.61143767684373</v>
      </c>
      <c r="D9" s="390">
        <v>2741653397.02</v>
      </c>
      <c r="E9" s="692">
        <v>5.4877789237886976</v>
      </c>
      <c r="F9" s="390">
        <v>2699643241.23</v>
      </c>
      <c r="G9" s="391">
        <v>-1.5322927338540415</v>
      </c>
      <c r="H9" s="57"/>
    </row>
    <row r="10" spans="1:18">
      <c r="A10" s="17" t="s">
        <v>87</v>
      </c>
      <c r="B10" s="390">
        <v>1410390955.1600001</v>
      </c>
      <c r="C10" s="692">
        <v>6.8041450855935004</v>
      </c>
      <c r="D10" s="390">
        <v>1299013632.5599999</v>
      </c>
      <c r="E10" s="692">
        <v>-7.8969112920442033</v>
      </c>
      <c r="F10" s="390">
        <v>1397304314.8299999</v>
      </c>
      <c r="G10" s="391">
        <v>7.5665627985978849</v>
      </c>
      <c r="H10" s="57"/>
    </row>
    <row r="11" spans="1:18">
      <c r="A11" s="17" t="s">
        <v>86</v>
      </c>
      <c r="B11" s="390">
        <v>1685680674.77</v>
      </c>
      <c r="C11" s="692">
        <v>17.788650253781</v>
      </c>
      <c r="D11" s="390">
        <v>925472743.57000005</v>
      </c>
      <c r="E11" s="692">
        <v>-45.097979859306704</v>
      </c>
      <c r="F11" s="390">
        <v>1568541762.24</v>
      </c>
      <c r="G11" s="391">
        <v>69.48546276893785</v>
      </c>
      <c r="H11" s="57"/>
    </row>
    <row r="12" spans="1:18">
      <c r="A12" s="17" t="s">
        <v>88</v>
      </c>
      <c r="B12" s="390">
        <v>1369402271.49</v>
      </c>
      <c r="C12" s="692">
        <v>5.9918285809293401</v>
      </c>
      <c r="D12" s="390">
        <v>1125321868.8599999</v>
      </c>
      <c r="E12" s="692">
        <v>-17.823864302811806</v>
      </c>
      <c r="F12" s="390">
        <v>1257444096.6300001</v>
      </c>
      <c r="G12" s="391">
        <v>11.74083890361482</v>
      </c>
      <c r="H12" s="57"/>
    </row>
    <row r="13" spans="1:18">
      <c r="A13" s="17" t="s">
        <v>91</v>
      </c>
      <c r="B13" s="390">
        <v>636110127.59000003</v>
      </c>
      <c r="C13" s="692">
        <v>5.7989680279085203</v>
      </c>
      <c r="D13" s="390">
        <v>470702524.19</v>
      </c>
      <c r="E13" s="692">
        <v>-26.00298222363978</v>
      </c>
      <c r="F13" s="390">
        <v>487815057.36000001</v>
      </c>
      <c r="G13" s="391">
        <v>3.6355303595296866</v>
      </c>
      <c r="H13" s="57"/>
    </row>
    <row r="14" spans="1:18">
      <c r="A14" s="17" t="s">
        <v>90</v>
      </c>
      <c r="B14" s="390">
        <v>471361565.69999999</v>
      </c>
      <c r="C14" s="692">
        <v>4.1933767576409604</v>
      </c>
      <c r="D14" s="390">
        <v>478154825.52999997</v>
      </c>
      <c r="E14" s="692">
        <v>1.4411993519054926</v>
      </c>
      <c r="F14" s="390">
        <v>538814591.20000005</v>
      </c>
      <c r="G14" s="391">
        <v>12.68621844457245</v>
      </c>
      <c r="H14" s="57"/>
    </row>
    <row r="15" spans="1:18">
      <c r="A15" s="17" t="s">
        <v>92</v>
      </c>
      <c r="B15" s="392">
        <v>326546682.95999998</v>
      </c>
      <c r="C15" s="693">
        <v>3.3569100213640999</v>
      </c>
      <c r="D15" s="392">
        <v>252664439.05000001</v>
      </c>
      <c r="E15" s="693">
        <v>-22.625323656725094</v>
      </c>
      <c r="F15" s="392">
        <v>197528511.58000001</v>
      </c>
      <c r="G15" s="393">
        <v>-21.821799568355203</v>
      </c>
      <c r="H15" s="57"/>
    </row>
    <row r="16" spans="1:18" ht="12" customHeight="1" thickBot="1">
      <c r="A16" s="327" t="s">
        <v>93</v>
      </c>
      <c r="B16" s="395">
        <v>59380722096.690002</v>
      </c>
      <c r="C16" s="396">
        <v>6.829112501073463E-2</v>
      </c>
      <c r="D16" s="395">
        <v>57379818422.180008</v>
      </c>
      <c r="E16" s="214">
        <v>-3.3696182933779593E-2</v>
      </c>
      <c r="F16" s="395">
        <v>61473483316.350006</v>
      </c>
      <c r="G16" s="148">
        <v>7.1343287705274497E-2</v>
      </c>
      <c r="H16" s="327"/>
    </row>
    <row r="17" spans="1:8" ht="38.25" customHeight="1" thickTop="1">
      <c r="A17" s="327" t="s">
        <v>94</v>
      </c>
      <c r="B17" s="397" t="s">
        <v>26</v>
      </c>
      <c r="C17" s="397" t="s">
        <v>26</v>
      </c>
      <c r="D17" s="398" t="s">
        <v>26</v>
      </c>
      <c r="E17" s="398" t="s">
        <v>26</v>
      </c>
      <c r="F17" s="397" t="s">
        <v>26</v>
      </c>
      <c r="G17" s="397" t="s">
        <v>26</v>
      </c>
      <c r="H17" s="327"/>
    </row>
    <row r="18" spans="1:8">
      <c r="A18" s="327" t="s">
        <v>95</v>
      </c>
      <c r="B18" s="388">
        <v>59380722096.690002</v>
      </c>
      <c r="C18" s="399">
        <v>6.829112501073463E-2</v>
      </c>
      <c r="D18" s="388">
        <v>57379818422.18</v>
      </c>
      <c r="E18" s="399">
        <v>-3.3696182933779725E-2</v>
      </c>
      <c r="F18" s="389">
        <v>61473483316.350006</v>
      </c>
      <c r="G18" s="403">
        <v>7.1343287705274636E-2</v>
      </c>
      <c r="H18" s="327"/>
    </row>
    <row r="19" spans="1:8">
      <c r="A19" s="17" t="s">
        <v>32</v>
      </c>
      <c r="B19" s="390">
        <v>41904474351.870003</v>
      </c>
      <c r="C19" s="692">
        <v>5.76978457015605</v>
      </c>
      <c r="D19" s="390">
        <v>58116753533.25</v>
      </c>
      <c r="E19" s="692">
        <v>38.688658984828713</v>
      </c>
      <c r="F19" s="390">
        <v>81940095823.429993</v>
      </c>
      <c r="G19" s="391">
        <v>41</v>
      </c>
      <c r="H19" s="57"/>
    </row>
    <row r="20" spans="1:8">
      <c r="A20" s="17" t="s">
        <v>96</v>
      </c>
      <c r="B20" s="390">
        <v>6542086692.79</v>
      </c>
      <c r="C20" s="692">
        <v>0.99896145595099495</v>
      </c>
      <c r="D20" s="390">
        <v>6241255968.0100002</v>
      </c>
      <c r="E20" s="692">
        <v>-4.5983909860372796</v>
      </c>
      <c r="F20" s="390">
        <v>6346921276.0900002</v>
      </c>
      <c r="G20" s="391">
        <v>1.7</v>
      </c>
      <c r="H20" s="57"/>
    </row>
    <row r="21" spans="1:8">
      <c r="A21" s="17" t="s">
        <v>444</v>
      </c>
      <c r="B21" s="390">
        <v>7087931883.8999996</v>
      </c>
      <c r="C21" s="692">
        <v>-6.7240654652031102</v>
      </c>
      <c r="D21" s="390">
        <v>7497445421.0900002</v>
      </c>
      <c r="E21" s="692">
        <v>5.7776167138428178</v>
      </c>
      <c r="F21" s="390">
        <v>6794087504.4399996</v>
      </c>
      <c r="G21" s="391">
        <v>-9.4</v>
      </c>
      <c r="H21" s="57"/>
    </row>
    <row r="22" spans="1:8">
      <c r="A22" s="17" t="s">
        <v>33</v>
      </c>
      <c r="B22" s="390">
        <v>2510143199</v>
      </c>
      <c r="C22" s="692">
        <v>12.624134855859101</v>
      </c>
      <c r="D22" s="390">
        <v>2391653301.7800002</v>
      </c>
      <c r="E22" s="692">
        <v>-4.7204437287563605</v>
      </c>
      <c r="F22" s="390">
        <v>2954627488.5700002</v>
      </c>
      <c r="G22" s="391">
        <v>23.5</v>
      </c>
      <c r="H22" s="57"/>
    </row>
    <row r="23" spans="1:8">
      <c r="A23" s="17" t="s">
        <v>36</v>
      </c>
      <c r="B23" s="390">
        <v>2251225581.1100001</v>
      </c>
      <c r="C23" s="692">
        <v>9.2262221580256902</v>
      </c>
      <c r="D23" s="390">
        <v>1809260538.52</v>
      </c>
      <c r="E23" s="692">
        <v>-19.632197070721038</v>
      </c>
      <c r="F23" s="390">
        <v>2147842115.48</v>
      </c>
      <c r="G23" s="391">
        <v>18.7</v>
      </c>
      <c r="H23" s="57"/>
    </row>
    <row r="24" spans="1:8">
      <c r="A24" s="17" t="s">
        <v>76</v>
      </c>
      <c r="B24" s="390">
        <v>2504408847.2600002</v>
      </c>
      <c r="C24" s="692">
        <v>35.444211771595299</v>
      </c>
      <c r="D24" s="390">
        <v>2529037070.1300001</v>
      </c>
      <c r="E24" s="692">
        <v>0.98339466005899545</v>
      </c>
      <c r="F24" s="390">
        <v>1975495905.29</v>
      </c>
      <c r="G24" s="391">
        <v>-21.9</v>
      </c>
      <c r="H24" s="57"/>
    </row>
    <row r="25" spans="1:8">
      <c r="A25" s="17" t="s">
        <v>35</v>
      </c>
      <c r="B25" s="390">
        <v>646534920.27999997</v>
      </c>
      <c r="C25" s="692">
        <v>18.818112041332501</v>
      </c>
      <c r="D25" s="390">
        <v>624354317.11000001</v>
      </c>
      <c r="E25" s="692">
        <v>-3.4306891204567922</v>
      </c>
      <c r="F25" s="390">
        <v>761238735.87</v>
      </c>
      <c r="G25" s="391">
        <v>21.9</v>
      </c>
      <c r="H25" s="57"/>
    </row>
    <row r="26" spans="1:8">
      <c r="A26" s="17" t="s">
        <v>445</v>
      </c>
      <c r="B26" s="390">
        <v>693354838.75999999</v>
      </c>
      <c r="C26" s="692">
        <v>8.9739695193154603</v>
      </c>
      <c r="D26" s="390">
        <v>715456256.24000001</v>
      </c>
      <c r="E26" s="692">
        <v>3.1876055728588164</v>
      </c>
      <c r="F26" s="390">
        <v>792564460.83000004</v>
      </c>
      <c r="G26" s="391">
        <v>10.8</v>
      </c>
      <c r="H26" s="57"/>
    </row>
    <row r="27" spans="1:8">
      <c r="A27" s="17" t="s">
        <v>34</v>
      </c>
      <c r="B27" s="390">
        <v>278865165.68000001</v>
      </c>
      <c r="C27" s="692">
        <v>-2.2026433725226302</v>
      </c>
      <c r="D27" s="390">
        <v>254791195.72999999</v>
      </c>
      <c r="E27" s="692">
        <v>-8.6328351163174997</v>
      </c>
      <c r="F27" s="390">
        <v>321237003.06</v>
      </c>
      <c r="G27" s="391">
        <v>26.1</v>
      </c>
      <c r="H27" s="57"/>
    </row>
    <row r="28" spans="1:8">
      <c r="A28" s="17" t="s">
        <v>37</v>
      </c>
      <c r="B28" s="401">
        <v>4141654624.98</v>
      </c>
      <c r="C28" s="693">
        <v>26.2088373085416</v>
      </c>
      <c r="D28" s="400">
        <v>4016496510.9899998</v>
      </c>
      <c r="E28" s="692">
        <v>-3.0219350796447602</v>
      </c>
      <c r="F28" s="400">
        <v>4988860625.6000004</v>
      </c>
      <c r="G28" s="404">
        <v>24.2</v>
      </c>
      <c r="H28" s="57"/>
    </row>
    <row r="29" spans="1:8" ht="12" customHeight="1" thickBot="1">
      <c r="A29" s="327" t="s">
        <v>38</v>
      </c>
      <c r="B29" s="394">
        <v>127941402202.31996</v>
      </c>
      <c r="C29" s="148">
        <v>6.4708882356603006E-2</v>
      </c>
      <c r="D29" s="394">
        <v>141576322535.03</v>
      </c>
      <c r="E29" s="402">
        <v>0.10657160307770017</v>
      </c>
      <c r="F29" s="395">
        <v>170496454255.01001</v>
      </c>
      <c r="G29" s="214">
        <v>0.20427237550844246</v>
      </c>
      <c r="H29" s="327"/>
    </row>
    <row r="30" spans="1:8" ht="21.75" customHeight="1" thickTop="1">
      <c r="A30" s="741" t="s">
        <v>49</v>
      </c>
      <c r="B30" s="741"/>
      <c r="C30" s="741"/>
      <c r="D30" s="741"/>
      <c r="E30" s="741"/>
      <c r="F30" s="741"/>
      <c r="G30" s="741"/>
    </row>
    <row r="31" spans="1:8">
      <c r="A31" s="731" t="s">
        <v>404</v>
      </c>
      <c r="B31" s="731"/>
      <c r="C31" s="731"/>
      <c r="D31" s="731"/>
      <c r="E31" s="731"/>
      <c r="F31" s="731"/>
      <c r="G31" s="731"/>
    </row>
    <row r="32" spans="1:8">
      <c r="A32" s="135" t="s">
        <v>97</v>
      </c>
      <c r="B32" s="368"/>
      <c r="C32" s="368"/>
      <c r="D32" s="368"/>
      <c r="E32" s="368"/>
      <c r="F32" s="368"/>
      <c r="G32" s="368"/>
    </row>
    <row r="33" spans="1:8" ht="72" customHeight="1">
      <c r="A33" s="728" t="s">
        <v>422</v>
      </c>
      <c r="B33" s="728"/>
      <c r="C33" s="728"/>
      <c r="D33" s="728"/>
      <c r="E33" s="728"/>
      <c r="F33" s="742" t="s">
        <v>26</v>
      </c>
      <c r="G33" s="742"/>
    </row>
    <row r="34" spans="1:8">
      <c r="A34" s="140"/>
      <c r="B34" s="140">
        <v>2022</v>
      </c>
      <c r="C34" s="140" t="s">
        <v>80</v>
      </c>
      <c r="D34" s="140">
        <v>2023</v>
      </c>
      <c r="E34" s="140" t="s">
        <v>80</v>
      </c>
      <c r="F34" s="742"/>
      <c r="G34" s="742"/>
      <c r="H34" s="387"/>
    </row>
    <row r="35" spans="1:8" ht="18.75" customHeight="1">
      <c r="A35" s="327" t="s">
        <v>81</v>
      </c>
      <c r="B35" s="632" t="s">
        <v>26</v>
      </c>
      <c r="C35" s="632" t="s">
        <v>26</v>
      </c>
      <c r="D35" s="632" t="s">
        <v>26</v>
      </c>
      <c r="E35" s="632" t="s">
        <v>26</v>
      </c>
      <c r="F35" s="742"/>
      <c r="G35" s="742"/>
    </row>
    <row r="36" spans="1:8" ht="12" customHeight="1">
      <c r="A36" s="17" t="s">
        <v>454</v>
      </c>
      <c r="B36" s="389">
        <v>42971903533.32</v>
      </c>
      <c r="C36" s="403">
        <v>0.19301427761868609</v>
      </c>
      <c r="D36" s="389">
        <v>46581071515.169998</v>
      </c>
      <c r="E36" s="403">
        <v>8.3989018058077985E-2</v>
      </c>
      <c r="F36" s="742"/>
      <c r="G36" s="742"/>
      <c r="H36" s="327"/>
    </row>
    <row r="37" spans="1:8">
      <c r="A37" s="17" t="s">
        <v>82</v>
      </c>
      <c r="B37" s="390">
        <v>6449088179.6899996</v>
      </c>
      <c r="C37" s="391">
        <v>12.531198214619094</v>
      </c>
      <c r="D37" s="390">
        <v>6821746790.8699999</v>
      </c>
      <c r="E37" s="391">
        <v>5.7784697742792162</v>
      </c>
      <c r="F37" s="742"/>
      <c r="G37" s="742"/>
    </row>
    <row r="38" spans="1:8">
      <c r="A38" s="17" t="s">
        <v>83</v>
      </c>
      <c r="B38" s="390">
        <v>3783903672.1199999</v>
      </c>
      <c r="C38" s="391">
        <v>5.1992699408550482</v>
      </c>
      <c r="D38" s="390">
        <v>3832081402.1999998</v>
      </c>
      <c r="E38" s="391">
        <v>1.2732282387359901</v>
      </c>
      <c r="F38" s="742"/>
      <c r="G38" s="742"/>
    </row>
    <row r="39" spans="1:8">
      <c r="A39" s="17" t="s">
        <v>84</v>
      </c>
      <c r="B39" s="390">
        <v>5672908452.6700001</v>
      </c>
      <c r="C39" s="391">
        <v>25.234477519727783</v>
      </c>
      <c r="D39" s="390">
        <v>6820183255.0500002</v>
      </c>
      <c r="E39" s="391">
        <v>20.223749633048037</v>
      </c>
      <c r="F39" s="742"/>
      <c r="G39" s="742"/>
    </row>
    <row r="40" spans="1:8">
      <c r="A40" s="17" t="s">
        <v>89</v>
      </c>
      <c r="B40" s="390">
        <v>6361687477.6400003</v>
      </c>
      <c r="C40" s="391">
        <v>84.4431645750428</v>
      </c>
      <c r="D40" s="390">
        <v>5931042192.8699999</v>
      </c>
      <c r="E40" s="391">
        <v>-6.7693561855031152</v>
      </c>
      <c r="F40" s="742"/>
      <c r="G40" s="742"/>
    </row>
    <row r="41" spans="1:8">
      <c r="A41" s="17" t="s">
        <v>85</v>
      </c>
      <c r="B41" s="390">
        <v>3121923352.6900001</v>
      </c>
      <c r="C41" s="391">
        <v>15.642070959998497</v>
      </c>
      <c r="D41" s="390">
        <v>4064627400.0300002</v>
      </c>
      <c r="E41" s="391">
        <v>30.196258550925691</v>
      </c>
      <c r="F41" s="742"/>
      <c r="G41" s="742"/>
    </row>
    <row r="42" spans="1:8">
      <c r="A42" s="17" t="s">
        <v>87</v>
      </c>
      <c r="B42" s="390">
        <v>1210716010.1900001</v>
      </c>
      <c r="C42" s="391">
        <v>-13.353447968326121</v>
      </c>
      <c r="D42" s="390">
        <v>1218337223.1300001</v>
      </c>
      <c r="E42" s="391">
        <v>0.62947981821137766</v>
      </c>
      <c r="F42" s="742"/>
      <c r="G42" s="742"/>
    </row>
    <row r="43" spans="1:8">
      <c r="A43" s="17" t="s">
        <v>86</v>
      </c>
      <c r="B43" s="390">
        <v>4469945455.5900002</v>
      </c>
      <c r="C43" s="391">
        <v>184.97458997882018</v>
      </c>
      <c r="D43" s="390">
        <v>3350372976.8600001</v>
      </c>
      <c r="E43" s="391">
        <v>-25.04666980510671</v>
      </c>
      <c r="F43" s="742"/>
      <c r="G43" s="742"/>
    </row>
    <row r="44" spans="1:8">
      <c r="A44" s="17" t="s">
        <v>88</v>
      </c>
      <c r="B44" s="390">
        <v>1643972348.01</v>
      </c>
      <c r="C44" s="391">
        <v>30.739199652367123</v>
      </c>
      <c r="D44" s="390">
        <v>1771634548.05</v>
      </c>
      <c r="E44" s="391">
        <v>7.7654712498377991</v>
      </c>
      <c r="F44" s="742"/>
      <c r="G44" s="742"/>
    </row>
    <row r="45" spans="1:8">
      <c r="A45" s="17" t="s">
        <v>455</v>
      </c>
      <c r="B45" s="390">
        <v>699939242.36000001</v>
      </c>
      <c r="C45" s="391">
        <v>43.484550507315646</v>
      </c>
      <c r="D45" s="390">
        <v>777851280.65999997</v>
      </c>
      <c r="E45" s="391">
        <v>11.131257341323266</v>
      </c>
      <c r="F45" s="742"/>
      <c r="G45" s="742"/>
    </row>
    <row r="46" spans="1:8">
      <c r="A46" s="17" t="s">
        <v>90</v>
      </c>
      <c r="B46" s="390">
        <v>556661720.26999998</v>
      </c>
      <c r="C46" s="391">
        <v>3.3122950568677791</v>
      </c>
      <c r="D46" s="390">
        <v>625196080.90999997</v>
      </c>
      <c r="E46" s="391">
        <v>12.311671189956886</v>
      </c>
      <c r="F46" s="742"/>
      <c r="G46" s="742"/>
    </row>
    <row r="47" spans="1:8">
      <c r="A47" s="17" t="s">
        <v>92</v>
      </c>
      <c r="B47" s="392">
        <v>268094521.66999999</v>
      </c>
      <c r="C47" s="393">
        <v>35.724468090987656</v>
      </c>
      <c r="D47" s="392">
        <v>351413092.12</v>
      </c>
      <c r="E47" s="393">
        <v>31.07805781744306</v>
      </c>
      <c r="F47" s="742"/>
      <c r="G47" s="742"/>
    </row>
    <row r="48" spans="1:8" ht="12" customHeight="1" thickBot="1">
      <c r="A48" s="327" t="s">
        <v>93</v>
      </c>
      <c r="B48" s="395">
        <v>77210743966.220001</v>
      </c>
      <c r="C48" s="148">
        <v>0.25600079580465845</v>
      </c>
      <c r="D48" s="395">
        <v>82145557757.920013</v>
      </c>
      <c r="E48" s="148">
        <v>6.3913563556116132E-2</v>
      </c>
      <c r="F48" s="742"/>
      <c r="G48" s="742"/>
      <c r="H48" s="327"/>
    </row>
    <row r="49" spans="1:8" ht="18.75" customHeight="1" thickTop="1">
      <c r="A49" s="327" t="s">
        <v>94</v>
      </c>
      <c r="B49" s="397" t="s">
        <v>26</v>
      </c>
      <c r="C49" s="397" t="s">
        <v>26</v>
      </c>
      <c r="D49" s="397" t="s">
        <v>26</v>
      </c>
      <c r="E49" s="397" t="s">
        <v>26</v>
      </c>
      <c r="F49" s="742"/>
      <c r="G49" s="742"/>
      <c r="H49" s="327"/>
    </row>
    <row r="50" spans="1:8">
      <c r="A50" s="327" t="s">
        <v>95</v>
      </c>
      <c r="B50" s="389">
        <v>77210743966.220001</v>
      </c>
      <c r="C50" s="403">
        <v>0.25600079580465845</v>
      </c>
      <c r="D50" s="389">
        <v>82145557757.919998</v>
      </c>
      <c r="E50" s="403">
        <v>6.3913563556115938E-2</v>
      </c>
      <c r="F50" s="742"/>
      <c r="G50" s="742"/>
    </row>
    <row r="51" spans="1:8">
      <c r="A51" s="17" t="s">
        <v>32</v>
      </c>
      <c r="B51" s="390">
        <v>72738692425.809998</v>
      </c>
      <c r="C51" s="391">
        <v>-11.229427187207342</v>
      </c>
      <c r="D51" s="390">
        <v>68707040996.629997</v>
      </c>
      <c r="E51" s="391">
        <v>-5.542650403417813</v>
      </c>
      <c r="F51" s="742"/>
      <c r="G51" s="742"/>
    </row>
    <row r="52" spans="1:8">
      <c r="A52" s="17" t="s">
        <v>96</v>
      </c>
      <c r="B52" s="390">
        <v>6531677072.5200005</v>
      </c>
      <c r="C52" s="391">
        <v>2.9109514423317142</v>
      </c>
      <c r="D52" s="390">
        <v>6663408905.1899996</v>
      </c>
      <c r="E52" s="391">
        <v>2.0168148426109407</v>
      </c>
      <c r="F52" s="742"/>
      <c r="G52" s="742"/>
    </row>
    <row r="53" spans="1:8">
      <c r="A53" s="17" t="s">
        <v>444</v>
      </c>
      <c r="B53" s="390">
        <v>10284816381.07</v>
      </c>
      <c r="C53" s="391">
        <v>51.378921368745637</v>
      </c>
      <c r="D53" s="390">
        <v>10919541083.049999</v>
      </c>
      <c r="E53" s="391">
        <v>6.1714733492788412</v>
      </c>
      <c r="F53" s="742"/>
      <c r="G53" s="742"/>
    </row>
    <row r="54" spans="1:8">
      <c r="A54" s="17" t="s">
        <v>33</v>
      </c>
      <c r="B54" s="390">
        <v>3058250725.9200001</v>
      </c>
      <c r="C54" s="391">
        <v>3.5071506560765178</v>
      </c>
      <c r="D54" s="390">
        <v>3349723695.8400002</v>
      </c>
      <c r="E54" s="391">
        <v>9.530708762680586</v>
      </c>
      <c r="F54" s="742"/>
      <c r="G54" s="742"/>
    </row>
    <row r="55" spans="1:8">
      <c r="A55" s="17" t="s">
        <v>36</v>
      </c>
      <c r="B55" s="390">
        <v>4311839587.9099998</v>
      </c>
      <c r="C55" s="391">
        <v>100.75216687639954</v>
      </c>
      <c r="D55" s="390">
        <v>3797417638.9099998</v>
      </c>
      <c r="E55" s="391">
        <v>-11.930451922246636</v>
      </c>
      <c r="F55" s="742"/>
      <c r="G55" s="742"/>
    </row>
    <row r="56" spans="1:8">
      <c r="A56" s="17" t="s">
        <v>76</v>
      </c>
      <c r="B56" s="390">
        <v>2438012636.8899999</v>
      </c>
      <c r="C56" s="391">
        <v>23.412689966173485</v>
      </c>
      <c r="D56" s="390">
        <v>4200937389.9899998</v>
      </c>
      <c r="E56" s="391">
        <v>72.309910392787714</v>
      </c>
      <c r="F56" s="742"/>
      <c r="G56" s="742"/>
    </row>
    <row r="57" spans="1:8">
      <c r="A57" s="17" t="s">
        <v>35</v>
      </c>
      <c r="B57" s="390">
        <v>662336094.57000005</v>
      </c>
      <c r="C57" s="391">
        <v>-12.992329034198017</v>
      </c>
      <c r="D57" s="390">
        <v>631032543.15999997</v>
      </c>
      <c r="E57" s="391">
        <v>-4.7262336548822521</v>
      </c>
      <c r="F57" s="742"/>
      <c r="G57" s="742"/>
    </row>
    <row r="58" spans="1:8">
      <c r="A58" s="17" t="s">
        <v>445</v>
      </c>
      <c r="B58" s="390">
        <v>1011742238.35</v>
      </c>
      <c r="C58" s="391">
        <v>27.654252537449086</v>
      </c>
      <c r="D58" s="390">
        <v>1090933285.6600001</v>
      </c>
      <c r="E58" s="391">
        <v>7.8271959307687693</v>
      </c>
      <c r="F58" s="742"/>
      <c r="G58" s="742"/>
    </row>
    <row r="59" spans="1:8">
      <c r="A59" s="17" t="s">
        <v>34</v>
      </c>
      <c r="B59" s="390">
        <v>314128504.18000001</v>
      </c>
      <c r="C59" s="391">
        <v>-2.2128518235093497</v>
      </c>
      <c r="D59" s="390">
        <v>307928230.25999999</v>
      </c>
      <c r="E59" s="391">
        <v>-1.9738017523068117</v>
      </c>
      <c r="F59" s="742"/>
      <c r="G59" s="742"/>
    </row>
    <row r="60" spans="1:8" ht="15" customHeight="1">
      <c r="A60" s="17" t="s">
        <v>37</v>
      </c>
      <c r="B60" s="400">
        <v>4782601594.2399998</v>
      </c>
      <c r="C60" s="404">
        <v>-4.1343915342432371</v>
      </c>
      <c r="D60" s="400">
        <v>5975448411.0600004</v>
      </c>
      <c r="E60" s="404">
        <v>24.941379567485281</v>
      </c>
      <c r="F60" s="742"/>
      <c r="G60" s="742"/>
      <c r="H60" s="57"/>
    </row>
    <row r="61" spans="1:8" ht="12" customHeight="1" thickBot="1">
      <c r="A61" s="327" t="s">
        <v>38</v>
      </c>
      <c r="B61" s="395">
        <v>183344841227.68002</v>
      </c>
      <c r="C61" s="214">
        <v>7.5358675515050863E-2</v>
      </c>
      <c r="D61" s="395">
        <v>187788969937.66998</v>
      </c>
      <c r="E61" s="214">
        <v>2.4239180553060572E-2</v>
      </c>
      <c r="F61" s="742"/>
      <c r="G61" s="742"/>
      <c r="H61" s="327"/>
    </row>
    <row r="62" spans="1:8" ht="19.5" customHeight="1" thickTop="1">
      <c r="A62" s="741" t="s">
        <v>49</v>
      </c>
      <c r="B62" s="741"/>
      <c r="C62" s="741"/>
      <c r="D62" s="741"/>
      <c r="E62" s="741"/>
      <c r="F62" s="742"/>
      <c r="G62" s="742"/>
    </row>
    <row r="63" spans="1:8" ht="14.25" customHeight="1">
      <c r="A63" s="731" t="s">
        <v>404</v>
      </c>
      <c r="B63" s="731"/>
      <c r="C63" s="731"/>
      <c r="D63" s="731"/>
      <c r="E63" s="731"/>
      <c r="F63" s="742"/>
      <c r="G63" s="742"/>
    </row>
    <row r="64" spans="1:8" ht="14.25" customHeight="1">
      <c r="A64" s="733" t="s">
        <v>546</v>
      </c>
      <c r="B64" s="733"/>
      <c r="C64" s="733"/>
      <c r="D64" s="733"/>
      <c r="E64" s="733"/>
      <c r="F64" s="742"/>
      <c r="G64" s="742"/>
    </row>
    <row r="65" spans="1:7">
      <c r="A65" s="743" t="s">
        <v>209</v>
      </c>
      <c r="B65" s="743"/>
      <c r="C65" s="743"/>
      <c r="D65" s="743"/>
      <c r="E65" s="743"/>
      <c r="F65" s="742"/>
      <c r="G65" s="742"/>
    </row>
    <row r="66" spans="1:7" ht="12" hidden="1" customHeight="1"/>
    <row r="67" spans="1:7" ht="12" hidden="1" customHeight="1"/>
  </sheetData>
  <mergeCells count="9">
    <mergeCell ref="A1:H1"/>
    <mergeCell ref="A30:G30"/>
    <mergeCell ref="A31:G31"/>
    <mergeCell ref="A33:E33"/>
    <mergeCell ref="F33:G65"/>
    <mergeCell ref="A62:E62"/>
    <mergeCell ref="A63:E63"/>
    <mergeCell ref="A65:E65"/>
    <mergeCell ref="A64:E64"/>
  </mergeCells>
  <hyperlinks>
    <hyperlink ref="A64:E64" location="'Table of Contents'!A1" display="Back to Table of Contents" xr:uid="{F451F099-0A49-4F77-BAD3-5023966EA40B}"/>
  </hyperlinks>
  <pageMargins left="0.7" right="0.7" top="0.75" bottom="0.75" header="0.3" footer="0.3"/>
  <pageSetup scale="84"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B2C26-0D33-49B4-AE40-8D17F668858F}">
  <dimension ref="A1:J11"/>
  <sheetViews>
    <sheetView showGridLines="0" workbookViewId="0">
      <selection sqref="A1:F1"/>
    </sheetView>
  </sheetViews>
  <sheetFormatPr defaultColWidth="0" defaultRowHeight="12" customHeight="1" zeroHeight="1"/>
  <cols>
    <col min="1" max="1" width="14.89453125" style="9" customWidth="1"/>
    <col min="2" max="2" width="15.1015625" style="9" customWidth="1"/>
    <col min="3" max="3" width="15.5234375" style="9" customWidth="1"/>
    <col min="4" max="4" width="8.68359375" style="9" bestFit="1" customWidth="1"/>
    <col min="5" max="5" width="6.1015625" style="9" bestFit="1" customWidth="1"/>
    <col min="6" max="6" width="7.68359375" style="9" customWidth="1"/>
    <col min="7" max="10" width="0" style="9" hidden="1" customWidth="1"/>
    <col min="11" max="16384" width="9.1015625" style="9" hidden="1"/>
  </cols>
  <sheetData>
    <row r="1" spans="1:10" ht="70.5" customHeight="1">
      <c r="A1" s="728" t="s">
        <v>98</v>
      </c>
      <c r="B1" s="728"/>
      <c r="C1" s="728"/>
      <c r="D1" s="728"/>
      <c r="E1" s="728"/>
      <c r="F1" s="728"/>
      <c r="G1" s="368"/>
      <c r="H1" s="368"/>
    </row>
    <row r="2" spans="1:10" ht="49.5" customHeight="1">
      <c r="A2" s="405" t="s">
        <v>99</v>
      </c>
      <c r="B2" s="405" t="s">
        <v>413</v>
      </c>
      <c r="C2" s="405" t="s">
        <v>414</v>
      </c>
      <c r="D2" s="405" t="s">
        <v>100</v>
      </c>
      <c r="E2" s="405" t="s">
        <v>101</v>
      </c>
      <c r="F2" s="405" t="s">
        <v>102</v>
      </c>
      <c r="G2" s="368"/>
      <c r="H2" s="368"/>
      <c r="J2" s="56"/>
    </row>
    <row r="3" spans="1:10" ht="11.7">
      <c r="A3" s="406">
        <v>2019</v>
      </c>
      <c r="B3" s="407">
        <v>59380722097</v>
      </c>
      <c r="C3" s="408">
        <v>28830637.989143658</v>
      </c>
      <c r="D3" s="407">
        <v>2059.6395445484122</v>
      </c>
      <c r="E3" s="537" t="s">
        <v>670</v>
      </c>
      <c r="F3" s="538" t="s">
        <v>671</v>
      </c>
      <c r="G3" s="538" t="s">
        <v>539</v>
      </c>
      <c r="H3" s="368"/>
    </row>
    <row r="4" spans="1:10" ht="11.7">
      <c r="A4" s="406">
        <v>2020</v>
      </c>
      <c r="B4" s="410">
        <v>57379818422</v>
      </c>
      <c r="C4" s="408">
        <v>29183744.936790485</v>
      </c>
      <c r="D4" s="410">
        <v>1966.156795376324</v>
      </c>
      <c r="E4" s="411" t="s">
        <v>540</v>
      </c>
      <c r="F4" s="539">
        <v>3.6</v>
      </c>
      <c r="G4" s="539">
        <v>3.9</v>
      </c>
      <c r="H4" s="368"/>
    </row>
    <row r="5" spans="1:10" ht="11.7">
      <c r="A5" s="406">
        <v>2021</v>
      </c>
      <c r="B5" s="410">
        <v>61473483316.349998</v>
      </c>
      <c r="C5" s="408">
        <v>29511093.825565681</v>
      </c>
      <c r="D5" s="410">
        <v>2083.0635312844643</v>
      </c>
      <c r="E5" s="411">
        <v>5.9</v>
      </c>
      <c r="F5" s="539">
        <v>3.6</v>
      </c>
      <c r="G5" s="539">
        <v>4</v>
      </c>
      <c r="H5" s="368"/>
    </row>
    <row r="6" spans="1:10" ht="11.7">
      <c r="A6" s="406">
        <v>2022</v>
      </c>
      <c r="B6" s="410">
        <v>77210743966</v>
      </c>
      <c r="C6" s="408">
        <v>29963286.288631145</v>
      </c>
      <c r="D6" s="410">
        <v>2576.8449836323789</v>
      </c>
      <c r="E6" s="411">
        <v>23.7</v>
      </c>
      <c r="F6" s="539">
        <v>4.2</v>
      </c>
      <c r="G6" s="539">
        <v>3.6</v>
      </c>
      <c r="H6" s="368"/>
    </row>
    <row r="7" spans="1:10" s="326" customFormat="1" ht="11.7">
      <c r="A7" s="406">
        <v>2023</v>
      </c>
      <c r="B7" s="410">
        <v>82145557758</v>
      </c>
      <c r="C7" s="408">
        <v>30476193.232205514</v>
      </c>
      <c r="D7" s="410">
        <v>2695.4008701845751</v>
      </c>
      <c r="E7" s="411">
        <v>4.5999999999999996</v>
      </c>
      <c r="F7" s="539">
        <v>4.2</v>
      </c>
      <c r="G7" s="539">
        <v>4</v>
      </c>
      <c r="H7" s="325"/>
    </row>
    <row r="8" spans="1:10" ht="44.4" customHeight="1">
      <c r="A8" s="744" t="s">
        <v>672</v>
      </c>
      <c r="B8" s="744"/>
      <c r="C8" s="744"/>
      <c r="D8" s="744"/>
      <c r="E8" s="744"/>
      <c r="F8" s="744"/>
      <c r="G8" s="744"/>
      <c r="H8" s="744"/>
    </row>
    <row r="9" spans="1:10" ht="19.2" customHeight="1">
      <c r="A9" s="727" t="s">
        <v>546</v>
      </c>
      <c r="B9" s="727"/>
      <c r="C9" s="727"/>
      <c r="D9" s="727"/>
      <c r="E9" s="727"/>
      <c r="F9" s="727"/>
      <c r="G9" s="566"/>
      <c r="H9" s="566"/>
    </row>
    <row r="10" spans="1:10" ht="11.7">
      <c r="A10" s="732" t="s">
        <v>209</v>
      </c>
      <c r="B10" s="732"/>
      <c r="C10" s="732"/>
      <c r="D10" s="732"/>
      <c r="E10" s="732"/>
      <c r="F10" s="732"/>
    </row>
    <row r="11" spans="1:10" ht="12" hidden="1" customHeight="1">
      <c r="A11" s="123"/>
    </row>
  </sheetData>
  <mergeCells count="4">
    <mergeCell ref="A1:F1"/>
    <mergeCell ref="A10:F10"/>
    <mergeCell ref="A8:H8"/>
    <mergeCell ref="A9:F9"/>
  </mergeCells>
  <hyperlinks>
    <hyperlink ref="A9:F9" location="'Table of Contents'!A1" display="Back to Table of Contents" xr:uid="{5AAC45E9-5D40-4303-8335-967995ADF7C5}"/>
  </hyperlinks>
  <pageMargins left="0.7" right="0.7" top="0.75" bottom="0.75" header="0.3" footer="0.3"/>
  <pageSetup orientation="portrait" r:id="rId1"/>
  <ignoredErrors>
    <ignoredError sqref="E3:E4 F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CF48F-7F61-4A25-845C-674C70E36913}">
  <dimension ref="A1:XFC45"/>
  <sheetViews>
    <sheetView showGridLines="0" zoomScaleNormal="100" workbookViewId="0">
      <selection sqref="A1:G1"/>
    </sheetView>
  </sheetViews>
  <sheetFormatPr defaultColWidth="0" defaultRowHeight="11.7" zeroHeight="1"/>
  <cols>
    <col min="1" max="1" width="30.3125" style="9" customWidth="1"/>
    <col min="2" max="5" width="14.68359375" style="9" customWidth="1"/>
    <col min="6" max="7" width="14.68359375" style="746" customWidth="1"/>
    <col min="8" max="8" width="10.5234375" style="9" hidden="1" customWidth="1"/>
    <col min="9" max="9" width="30.3125" style="9" hidden="1" customWidth="1"/>
    <col min="10" max="10" width="13.3125" style="9" hidden="1" customWidth="1"/>
    <col min="11" max="11" width="9.3125" style="9" hidden="1" customWidth="1"/>
    <col min="12" max="12" width="2.41796875" style="9" hidden="1" customWidth="1"/>
    <col min="13" max="13" width="13.3125" style="9" hidden="1" customWidth="1"/>
    <col min="14" max="14" width="9.3125" style="9" hidden="1" customWidth="1"/>
    <col min="15" max="15" width="2.41796875" style="9" hidden="1" customWidth="1"/>
    <col min="16" max="16383" width="9.1015625" style="9" hidden="1"/>
    <col min="16384" max="16384" width="0.1015625" style="9" hidden="1" customWidth="1"/>
  </cols>
  <sheetData>
    <row r="1" spans="1:8" ht="69" customHeight="1">
      <c r="A1" s="728" t="s">
        <v>103</v>
      </c>
      <c r="B1" s="728"/>
      <c r="C1" s="728"/>
      <c r="D1" s="728"/>
      <c r="E1" s="728"/>
      <c r="F1" s="728"/>
      <c r="G1" s="728"/>
      <c r="H1" s="149"/>
    </row>
    <row r="2" spans="1:8" ht="48" customHeight="1">
      <c r="A2" s="235" t="s">
        <v>26</v>
      </c>
      <c r="B2" s="137">
        <v>2019</v>
      </c>
      <c r="C2" s="137" t="s">
        <v>80</v>
      </c>
      <c r="D2" s="137">
        <v>2020</v>
      </c>
      <c r="E2" s="137" t="s">
        <v>80</v>
      </c>
      <c r="F2" s="137">
        <v>2021</v>
      </c>
      <c r="G2" s="137" t="s">
        <v>80</v>
      </c>
      <c r="H2" s="406"/>
    </row>
    <row r="3" spans="1:8" ht="35.25" customHeight="1">
      <c r="A3" s="688" t="s">
        <v>51</v>
      </c>
      <c r="B3" s="413" t="s">
        <v>530</v>
      </c>
      <c r="C3" s="413" t="s">
        <v>530</v>
      </c>
      <c r="D3" s="413" t="s">
        <v>530</v>
      </c>
      <c r="E3" s="413" t="s">
        <v>530</v>
      </c>
      <c r="F3" s="413" t="s">
        <v>530</v>
      </c>
      <c r="G3" s="413" t="s">
        <v>530</v>
      </c>
      <c r="H3" s="412"/>
    </row>
    <row r="4" spans="1:8">
      <c r="A4" s="688" t="s">
        <v>104</v>
      </c>
      <c r="B4" s="414">
        <v>3037755515.3400002</v>
      </c>
      <c r="C4" s="415">
        <v>5.3779034103501051E-2</v>
      </c>
      <c r="D4" s="414">
        <v>3164501194.02</v>
      </c>
      <c r="E4" s="415">
        <v>4.1723462615724641E-2</v>
      </c>
      <c r="F4" s="414">
        <v>4216129622.5300002</v>
      </c>
      <c r="G4" s="415">
        <v>0.33232043978914477</v>
      </c>
      <c r="H4" s="412"/>
    </row>
    <row r="5" spans="1:8">
      <c r="A5" s="688" t="s">
        <v>105</v>
      </c>
      <c r="B5" s="416">
        <v>150782198.47999999</v>
      </c>
      <c r="C5" s="417">
        <v>8.352254016516877</v>
      </c>
      <c r="D5" s="416">
        <v>138644392.94</v>
      </c>
      <c r="E5" s="417">
        <v>-8.0498929332231288</v>
      </c>
      <c r="F5" s="416">
        <v>153730150.55000001</v>
      </c>
      <c r="G5" s="417">
        <v>10.880899898006373</v>
      </c>
      <c r="H5" s="412"/>
    </row>
    <row r="6" spans="1:8">
      <c r="A6" s="688" t="s">
        <v>106</v>
      </c>
      <c r="B6" s="416">
        <v>333904175.19999999</v>
      </c>
      <c r="C6" s="417">
        <v>-7.876877279664547</v>
      </c>
      <c r="D6" s="418">
        <v>410681418.94999999</v>
      </c>
      <c r="E6" s="417">
        <v>22.993795661288875</v>
      </c>
      <c r="F6" s="418">
        <v>371518192.52999997</v>
      </c>
      <c r="G6" s="417">
        <v>-9.5361573747674466</v>
      </c>
      <c r="H6" s="412"/>
    </row>
    <row r="7" spans="1:8">
      <c r="A7" s="688" t="s">
        <v>107</v>
      </c>
      <c r="B7" s="421">
        <v>3522441889.02</v>
      </c>
      <c r="C7" s="420">
        <v>4.0806505708012801E-2</v>
      </c>
      <c r="D7" s="419">
        <v>3713827005.9099998</v>
      </c>
      <c r="E7" s="420">
        <v>5.4333079982547598E-2</v>
      </c>
      <c r="F7" s="419">
        <v>4741377965.6099997</v>
      </c>
      <c r="G7" s="420">
        <v>0.27668250515298798</v>
      </c>
      <c r="H7" s="412"/>
    </row>
    <row r="8" spans="1:8" ht="12" customHeight="1">
      <c r="A8" s="688" t="s">
        <v>52</v>
      </c>
      <c r="B8" s="416">
        <v>37653386602.559998</v>
      </c>
      <c r="C8" s="417">
        <v>2.3651292537676039</v>
      </c>
      <c r="D8" s="416">
        <v>42869127042.389999</v>
      </c>
      <c r="E8" s="417">
        <v>13.851982279531242</v>
      </c>
      <c r="F8" s="416">
        <v>44820507542.419998</v>
      </c>
      <c r="G8" s="417">
        <v>4.5519483009309427</v>
      </c>
      <c r="H8" s="412"/>
    </row>
    <row r="9" spans="1:8" ht="12" customHeight="1">
      <c r="A9" s="688" t="s">
        <v>53</v>
      </c>
      <c r="B9" s="416">
        <v>4961176028.4499998</v>
      </c>
      <c r="C9" s="417">
        <v>4.2167646686721909</v>
      </c>
      <c r="D9" s="416">
        <v>4971901851.21</v>
      </c>
      <c r="E9" s="417">
        <v>0.21619516619633539</v>
      </c>
      <c r="F9" s="416">
        <v>5077119987.1499996</v>
      </c>
      <c r="G9" s="417">
        <v>2.1162552900032185</v>
      </c>
      <c r="H9" s="412"/>
    </row>
    <row r="10" spans="1:8" ht="12" customHeight="1">
      <c r="A10" s="688" t="s">
        <v>54</v>
      </c>
      <c r="B10" s="416">
        <v>51872582113.5</v>
      </c>
      <c r="C10" s="417">
        <v>2.8784912783461403</v>
      </c>
      <c r="D10" s="416">
        <v>57197407461.989998</v>
      </c>
      <c r="E10" s="417">
        <v>10.265202022985848</v>
      </c>
      <c r="F10" s="416">
        <v>66856818566.830002</v>
      </c>
      <c r="G10" s="417">
        <v>16.887847777469766</v>
      </c>
      <c r="H10" s="412"/>
    </row>
    <row r="11" spans="1:8" ht="12" customHeight="1">
      <c r="A11" s="688" t="s">
        <v>55</v>
      </c>
      <c r="B11" s="416">
        <v>5192922770.8500004</v>
      </c>
      <c r="C11" s="417">
        <v>-3.3797369401388533</v>
      </c>
      <c r="D11" s="416">
        <v>4876770970.1400003</v>
      </c>
      <c r="E11" s="417">
        <v>-6.0881282980884954</v>
      </c>
      <c r="F11" s="416">
        <v>4782106746.8100004</v>
      </c>
      <c r="G11" s="417">
        <v>-1.9411250581505644</v>
      </c>
      <c r="H11" s="412"/>
    </row>
    <row r="12" spans="1:8" ht="12" customHeight="1">
      <c r="A12" s="688" t="s">
        <v>56</v>
      </c>
      <c r="B12" s="416">
        <v>10494409664.32</v>
      </c>
      <c r="C12" s="417">
        <v>5.4506528463855872</v>
      </c>
      <c r="D12" s="416">
        <v>12646843329.08</v>
      </c>
      <c r="E12" s="417">
        <v>20.510288178267626</v>
      </c>
      <c r="F12" s="416">
        <v>12698706403.77</v>
      </c>
      <c r="G12" s="417">
        <v>0.41008711296950445</v>
      </c>
      <c r="H12" s="412"/>
    </row>
    <row r="13" spans="1:8" ht="12" customHeight="1">
      <c r="A13" s="688" t="s">
        <v>108</v>
      </c>
      <c r="B13" s="416">
        <v>2811844456.1900001</v>
      </c>
      <c r="C13" s="417">
        <v>2.3818437580391461</v>
      </c>
      <c r="D13" s="416">
        <v>3116094817.2399998</v>
      </c>
      <c r="E13" s="417">
        <v>10.820312637856706</v>
      </c>
      <c r="F13" s="416">
        <v>3764188805.9200001</v>
      </c>
      <c r="G13" s="417">
        <v>20.79827562031738</v>
      </c>
      <c r="H13" s="412"/>
    </row>
    <row r="14" spans="1:8" ht="12" customHeight="1">
      <c r="A14" s="688" t="s">
        <v>109</v>
      </c>
      <c r="B14" s="416">
        <v>335951893.13999999</v>
      </c>
      <c r="C14" s="417">
        <v>7.5357174157158342</v>
      </c>
      <c r="D14" s="416">
        <v>330781656.17000002</v>
      </c>
      <c r="E14" s="417">
        <v>-1.5389813469053426</v>
      </c>
      <c r="F14" s="416">
        <v>329978588.45999998</v>
      </c>
      <c r="G14" s="417">
        <v>-0.24277879230017343</v>
      </c>
      <c r="H14" s="412"/>
    </row>
    <row r="15" spans="1:8" ht="12" customHeight="1">
      <c r="A15" s="688" t="s">
        <v>456</v>
      </c>
      <c r="B15" s="416">
        <v>684278393.45000005</v>
      </c>
      <c r="C15" s="417">
        <v>8.9732231063926875</v>
      </c>
      <c r="D15" s="416">
        <v>541325778.35000002</v>
      </c>
      <c r="E15" s="417">
        <v>-20.891002327175702</v>
      </c>
      <c r="F15" s="416">
        <v>766764047.38</v>
      </c>
      <c r="G15" s="417">
        <v>41.645581652725291</v>
      </c>
      <c r="H15" s="412"/>
    </row>
    <row r="16" spans="1:8" ht="12" customHeight="1">
      <c r="A16" s="688" t="s">
        <v>110</v>
      </c>
      <c r="B16" s="416">
        <v>1645179402.98</v>
      </c>
      <c r="C16" s="417">
        <v>3.2861010527465422</v>
      </c>
      <c r="D16" s="416">
        <v>1661253006.6500001</v>
      </c>
      <c r="E16" s="417">
        <v>0.97701221160957341</v>
      </c>
      <c r="F16" s="416">
        <v>1391756792.76</v>
      </c>
      <c r="G16" s="417">
        <v>-16.222466584632567</v>
      </c>
      <c r="H16" s="412"/>
    </row>
    <row r="17" spans="1:8" ht="12" customHeight="1">
      <c r="A17" s="688" t="s">
        <v>111</v>
      </c>
      <c r="B17" s="418">
        <v>850792312.37</v>
      </c>
      <c r="C17" s="393">
        <v>42.146009256397136</v>
      </c>
      <c r="D17" s="418">
        <v>1192395753.55</v>
      </c>
      <c r="E17" s="393">
        <v>40.151213899478734</v>
      </c>
      <c r="F17" s="418">
        <v>1321153344.04</v>
      </c>
      <c r="G17" s="393">
        <v>10.79822618511203</v>
      </c>
      <c r="H17" s="412"/>
    </row>
    <row r="18" spans="1:8" ht="12" customHeight="1" thickBot="1">
      <c r="A18" s="688" t="s">
        <v>60</v>
      </c>
      <c r="B18" s="422">
        <v>120024965526.83</v>
      </c>
      <c r="C18" s="423">
        <v>2.9779223212990608E-2</v>
      </c>
      <c r="D18" s="422">
        <v>133117728672.68001</v>
      </c>
      <c r="E18" s="424">
        <v>0.10908366512234732</v>
      </c>
      <c r="F18" s="422">
        <v>146550478791.15002</v>
      </c>
      <c r="G18" s="423">
        <v>0.10090879894367401</v>
      </c>
      <c r="H18" s="412"/>
    </row>
    <row r="19" spans="1:8" ht="21.75" customHeight="1" thickTop="1">
      <c r="A19" s="745" t="s">
        <v>112</v>
      </c>
      <c r="B19" s="745"/>
      <c r="C19" s="745"/>
      <c r="D19" s="745"/>
      <c r="E19" s="745"/>
      <c r="F19" s="745"/>
      <c r="G19" s="745"/>
      <c r="H19" s="412"/>
    </row>
    <row r="20" spans="1:8" ht="18.75" customHeight="1">
      <c r="A20" s="745" t="s">
        <v>49</v>
      </c>
      <c r="B20" s="745"/>
      <c r="C20" s="745"/>
      <c r="D20" s="745"/>
      <c r="E20" s="745"/>
      <c r="F20" s="745"/>
      <c r="G20" s="745"/>
      <c r="H20" s="412"/>
    </row>
    <row r="21" spans="1:8">
      <c r="A21" s="731" t="s">
        <v>405</v>
      </c>
      <c r="B21" s="731"/>
      <c r="C21" s="731"/>
      <c r="D21" s="731"/>
      <c r="E21" s="731"/>
      <c r="F21" s="731"/>
      <c r="G21" s="731"/>
    </row>
    <row r="22" spans="1:8" ht="14.4">
      <c r="A22" s="135" t="s">
        <v>97</v>
      </c>
      <c r="B22" s="128"/>
      <c r="C22" s="128"/>
      <c r="D22" s="3"/>
      <c r="E22" s="136"/>
      <c r="F22" s="136"/>
      <c r="G22" s="136"/>
    </row>
    <row r="23" spans="1:8" ht="67.5" customHeight="1">
      <c r="A23" s="728" t="s">
        <v>423</v>
      </c>
      <c r="B23" s="728"/>
      <c r="C23" s="728"/>
      <c r="D23" s="728"/>
      <c r="E23" s="728"/>
      <c r="F23" s="746" t="s">
        <v>26</v>
      </c>
    </row>
    <row r="24" spans="1:8" ht="33.75" customHeight="1">
      <c r="A24" s="235" t="s">
        <v>26</v>
      </c>
      <c r="B24" s="137">
        <v>2022</v>
      </c>
      <c r="C24" s="137" t="s">
        <v>80</v>
      </c>
      <c r="D24" s="137">
        <v>2023</v>
      </c>
      <c r="E24" s="137" t="s">
        <v>80</v>
      </c>
      <c r="H24" s="406"/>
    </row>
    <row r="25" spans="1:8" ht="35.25" customHeight="1">
      <c r="A25" s="688" t="s">
        <v>51</v>
      </c>
      <c r="B25" s="413" t="s">
        <v>530</v>
      </c>
      <c r="C25" s="413" t="s">
        <v>530</v>
      </c>
      <c r="D25" s="413" t="s">
        <v>530</v>
      </c>
      <c r="E25" s="413" t="s">
        <v>530</v>
      </c>
      <c r="H25" s="406"/>
    </row>
    <row r="26" spans="1:8">
      <c r="A26" s="688" t="s">
        <v>104</v>
      </c>
      <c r="B26" s="414">
        <v>5428281578.8000002</v>
      </c>
      <c r="C26" s="415">
        <v>0.2875034841890407</v>
      </c>
      <c r="D26" s="414">
        <v>4997523025.0900002</v>
      </c>
      <c r="E26" s="409" t="s">
        <v>673</v>
      </c>
      <c r="H26" s="406"/>
    </row>
    <row r="27" spans="1:8">
      <c r="A27" s="688" t="s">
        <v>105</v>
      </c>
      <c r="B27" s="416">
        <v>150947434.83000001</v>
      </c>
      <c r="C27" s="417">
        <v>-1.8101300948735708</v>
      </c>
      <c r="D27" s="416">
        <v>172380968.93000001</v>
      </c>
      <c r="E27" s="417">
        <v>14.199336427372128</v>
      </c>
      <c r="H27" s="406"/>
    </row>
    <row r="28" spans="1:8">
      <c r="A28" s="688" t="s">
        <v>106</v>
      </c>
      <c r="B28" s="418">
        <v>375558186.38999999</v>
      </c>
      <c r="C28" s="417">
        <v>1.0874282716784553</v>
      </c>
      <c r="D28" s="418">
        <v>443944059.92000002</v>
      </c>
      <c r="E28" s="417">
        <v>18.209128707151766</v>
      </c>
      <c r="H28" s="406"/>
    </row>
    <row r="29" spans="1:8">
      <c r="A29" s="688" t="s">
        <v>107</v>
      </c>
      <c r="B29" s="419">
        <v>5954787200.0200005</v>
      </c>
      <c r="C29" s="420">
        <v>0.25591911111306898</v>
      </c>
      <c r="D29" s="419">
        <v>5613848053.9400005</v>
      </c>
      <c r="E29" s="694" t="s">
        <v>674</v>
      </c>
      <c r="H29" s="406"/>
    </row>
    <row r="30" spans="1:8" ht="12" customHeight="1">
      <c r="A30" s="688" t="s">
        <v>52</v>
      </c>
      <c r="B30" s="416">
        <v>49467791218.389999</v>
      </c>
      <c r="C30" s="417">
        <v>10.368654731478928</v>
      </c>
      <c r="D30" s="416">
        <v>50352164044.059998</v>
      </c>
      <c r="E30" s="417">
        <v>1.7877750428873531</v>
      </c>
      <c r="H30" s="406"/>
    </row>
    <row r="31" spans="1:8" ht="12" customHeight="1">
      <c r="A31" s="688" t="s">
        <v>53</v>
      </c>
      <c r="B31" s="416">
        <v>5622231836.6700001</v>
      </c>
      <c r="C31" s="417">
        <v>10.736635157326557</v>
      </c>
      <c r="D31" s="416">
        <v>6628018240.3599997</v>
      </c>
      <c r="E31" s="417">
        <v>17.889450896171478</v>
      </c>
      <c r="H31" s="406"/>
    </row>
    <row r="32" spans="1:8" ht="12" customHeight="1">
      <c r="A32" s="688" t="s">
        <v>54</v>
      </c>
      <c r="B32" s="416">
        <v>74570523013.169998</v>
      </c>
      <c r="C32" s="417">
        <v>11.537648083911419</v>
      </c>
      <c r="D32" s="416">
        <v>73432854581.559998</v>
      </c>
      <c r="E32" s="417">
        <v>-1.525627534366462</v>
      </c>
      <c r="H32" s="406"/>
    </row>
    <row r="33" spans="1:8" ht="12" customHeight="1">
      <c r="A33" s="688" t="s">
        <v>55</v>
      </c>
      <c r="B33" s="416">
        <v>5997822438.71</v>
      </c>
      <c r="C33" s="417">
        <v>25.422178053866467</v>
      </c>
      <c r="D33" s="416">
        <v>6639441701.3199997</v>
      </c>
      <c r="E33" s="417">
        <v>10.69753680050585</v>
      </c>
      <c r="H33" s="406"/>
    </row>
    <row r="34" spans="1:8" ht="12" customHeight="1">
      <c r="A34" s="688" t="s">
        <v>56</v>
      </c>
      <c r="B34" s="416">
        <v>12293362011.940001</v>
      </c>
      <c r="C34" s="417">
        <v>-3.1920132566389676</v>
      </c>
      <c r="D34" s="416">
        <v>13765711891.93</v>
      </c>
      <c r="E34" s="417">
        <v>11.976787786449071</v>
      </c>
      <c r="H34" s="406"/>
    </row>
    <row r="35" spans="1:8" ht="12" customHeight="1">
      <c r="A35" s="688" t="s">
        <v>108</v>
      </c>
      <c r="B35" s="416">
        <v>4130964469.8099999</v>
      </c>
      <c r="C35" s="417">
        <v>9.7438168700030641</v>
      </c>
      <c r="D35" s="416">
        <v>4583758622.6499996</v>
      </c>
      <c r="E35" s="417">
        <v>10.960979116356949</v>
      </c>
      <c r="H35" s="406"/>
    </row>
    <row r="36" spans="1:8" ht="12" customHeight="1">
      <c r="A36" s="688" t="s">
        <v>109</v>
      </c>
      <c r="B36" s="416">
        <v>344801550.81</v>
      </c>
      <c r="C36" s="417">
        <v>4.492098235578962</v>
      </c>
      <c r="D36" s="416">
        <v>353174068.06</v>
      </c>
      <c r="E36" s="417">
        <v>2.4282133390442917</v>
      </c>
      <c r="H36" s="406"/>
    </row>
    <row r="37" spans="1:8" ht="12" customHeight="1">
      <c r="A37" s="688" t="s">
        <v>456</v>
      </c>
      <c r="B37" s="416">
        <v>751829531.92999995</v>
      </c>
      <c r="C37" s="417">
        <v>-1.9477328783255619</v>
      </c>
      <c r="D37" s="416">
        <v>952584532.98000002</v>
      </c>
      <c r="E37" s="417">
        <v>26.702196777858369</v>
      </c>
      <c r="H37" s="406"/>
    </row>
    <row r="38" spans="1:8" ht="12" customHeight="1">
      <c r="A38" s="688" t="s">
        <v>110</v>
      </c>
      <c r="B38" s="416">
        <v>1095568263.53</v>
      </c>
      <c r="C38" s="417">
        <v>-21.281629863119047</v>
      </c>
      <c r="D38" s="416">
        <v>1161327571.4300001</v>
      </c>
      <c r="E38" s="417">
        <v>6.0023012795313058</v>
      </c>
      <c r="H38" s="406"/>
    </row>
    <row r="39" spans="1:8" ht="12" customHeight="1">
      <c r="A39" s="688" t="s">
        <v>111</v>
      </c>
      <c r="B39" s="418">
        <v>1528100663.1099999</v>
      </c>
      <c r="C39" s="393">
        <v>15.664140730035822</v>
      </c>
      <c r="D39" s="418">
        <v>1723587394.6900001</v>
      </c>
      <c r="E39" s="393">
        <v>12.79279148941303</v>
      </c>
      <c r="H39" s="406"/>
    </row>
    <row r="40" spans="1:8" ht="12" customHeight="1" thickBot="1">
      <c r="A40" s="688" t="s">
        <v>60</v>
      </c>
      <c r="B40" s="422">
        <v>161757782198.08997</v>
      </c>
      <c r="C40" s="423">
        <v>0.10376836385919941</v>
      </c>
      <c r="D40" s="422">
        <v>165206470702.97998</v>
      </c>
      <c r="E40" s="423">
        <v>2.1320077822696168E-2</v>
      </c>
      <c r="H40" s="406"/>
    </row>
    <row r="41" spans="1:8" ht="21" customHeight="1" thickTop="1">
      <c r="A41" s="745" t="s">
        <v>112</v>
      </c>
      <c r="B41" s="745"/>
      <c r="C41" s="745"/>
      <c r="D41" s="745"/>
      <c r="E41" s="745"/>
      <c r="H41" s="412"/>
    </row>
    <row r="42" spans="1:8" ht="15" customHeight="1">
      <c r="A42" s="745" t="s">
        <v>49</v>
      </c>
      <c r="B42" s="745"/>
      <c r="C42" s="745"/>
      <c r="D42" s="745"/>
      <c r="E42" s="745"/>
    </row>
    <row r="43" spans="1:8" ht="15" customHeight="1">
      <c r="A43" s="731" t="s">
        <v>405</v>
      </c>
      <c r="B43" s="731"/>
      <c r="C43" s="731"/>
      <c r="D43" s="731"/>
      <c r="E43" s="731"/>
    </row>
    <row r="44" spans="1:8" ht="16.95" customHeight="1">
      <c r="A44" s="733" t="s">
        <v>546</v>
      </c>
      <c r="B44" s="733"/>
      <c r="C44" s="733"/>
      <c r="D44" s="733"/>
      <c r="E44" s="733"/>
    </row>
    <row r="45" spans="1:8">
      <c r="A45" s="747" t="s">
        <v>209</v>
      </c>
      <c r="B45" s="748"/>
      <c r="C45" s="748"/>
      <c r="D45" s="748"/>
      <c r="E45" s="748"/>
    </row>
  </sheetData>
  <mergeCells count="11">
    <mergeCell ref="A1:G1"/>
    <mergeCell ref="A19:G19"/>
    <mergeCell ref="A20:G20"/>
    <mergeCell ref="A21:G21"/>
    <mergeCell ref="A23:E23"/>
    <mergeCell ref="F23:G1048576"/>
    <mergeCell ref="A41:E41"/>
    <mergeCell ref="A42:E42"/>
    <mergeCell ref="A43:E43"/>
    <mergeCell ref="A44:E44"/>
    <mergeCell ref="A45:E45"/>
  </mergeCells>
  <hyperlinks>
    <hyperlink ref="A44:E44" location="'Table of Contents'!A1" display="Back to Table of Contents" xr:uid="{6303DE5B-06AC-44A8-B364-0E931A13EEDB}"/>
  </hyperlinks>
  <pageMargins left="0.7" right="0.7" top="0.75" bottom="0.75" header="0.3" footer="0.3"/>
  <pageSetup scale="79" orientation="portrait" r:id="rId1"/>
  <rowBreaks count="1" manualBreakCount="1">
    <brk id="22" max="16383" man="1"/>
  </rowBreaks>
  <ignoredErrors>
    <ignoredError sqref="E26 E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81</vt:i4>
      </vt:variant>
    </vt:vector>
  </HeadingPairs>
  <TitlesOfParts>
    <vt:vector size="121" baseType="lpstr">
      <vt:lpstr>Table of Contents</vt:lpstr>
      <vt:lpstr>Table A-1</vt:lpstr>
      <vt:lpstr>Table A-3 Rev</vt:lpstr>
      <vt:lpstr>Table A-3 Exp</vt:lpstr>
      <vt:lpstr>Table A-4 Rev</vt:lpstr>
      <vt:lpstr>Table A-4 Exp</vt:lpstr>
      <vt:lpstr>Table A-5</vt:lpstr>
      <vt:lpstr>Table A-6</vt:lpstr>
      <vt:lpstr>Table A-7</vt:lpstr>
      <vt:lpstr>Table A-8</vt:lpstr>
      <vt:lpstr>Table A-9</vt:lpstr>
      <vt:lpstr>Table A-10</vt:lpstr>
      <vt:lpstr>Table A-11</vt:lpstr>
      <vt:lpstr>Table A-12</vt:lpstr>
      <vt:lpstr>Table A-13</vt:lpstr>
      <vt:lpstr>Table A-14</vt:lpstr>
      <vt:lpstr>Table A-15</vt:lpstr>
      <vt:lpstr>Table A-16</vt:lpstr>
      <vt:lpstr>Table A-17</vt:lpstr>
      <vt:lpstr>Table A-18</vt:lpstr>
      <vt:lpstr>Table A-19</vt:lpstr>
      <vt:lpstr>Table A-20</vt:lpstr>
      <vt:lpstr>Table A-21</vt:lpstr>
      <vt:lpstr>Table A-22</vt:lpstr>
      <vt:lpstr>Table A-23</vt:lpstr>
      <vt:lpstr>Table A-24</vt:lpstr>
      <vt:lpstr>Table A-25</vt:lpstr>
      <vt:lpstr>Table A-26</vt:lpstr>
      <vt:lpstr>Table A-27</vt:lpstr>
      <vt:lpstr>Table A-28</vt:lpstr>
      <vt:lpstr>Table A-29</vt:lpstr>
      <vt:lpstr>Table A-30</vt:lpstr>
      <vt:lpstr>Table A-31</vt:lpstr>
      <vt:lpstr>Table A-32</vt:lpstr>
      <vt:lpstr>Table A-33</vt:lpstr>
      <vt:lpstr>Table A-34</vt:lpstr>
      <vt:lpstr>Table A-35</vt:lpstr>
      <vt:lpstr>Table A-36</vt:lpstr>
      <vt:lpstr>Table A-37</vt:lpstr>
      <vt:lpstr>Table A-38</vt:lpstr>
      <vt:lpstr>No_Data</vt:lpstr>
      <vt:lpstr>'Table A-18'!Print_Area</vt:lpstr>
      <vt:lpstr>'Table A-19'!Print_Area</vt:lpstr>
      <vt:lpstr>'Table A-20'!Print_Area</vt:lpstr>
      <vt:lpstr>'Table A-21'!Print_Area</vt:lpstr>
      <vt:lpstr>'Table A-22'!Print_Area</vt:lpstr>
      <vt:lpstr>'Table A-23'!Print_Area</vt:lpstr>
      <vt:lpstr>'Table A-24'!Print_Area</vt:lpstr>
      <vt:lpstr>'Table A-27'!Print_Area</vt:lpstr>
      <vt:lpstr>'Table A-3 Exp'!Print_Area</vt:lpstr>
      <vt:lpstr>'Table A-3 Rev'!Print_Area</vt:lpstr>
      <vt:lpstr>'Table A-32'!Print_Area</vt:lpstr>
      <vt:lpstr>'Table A-37'!Print_Area</vt:lpstr>
      <vt:lpstr>Table_A_5_NET_REVENUE_BY_SOURCE_All_Funds_Excluding_Trust_Years_Ended_August_31__concluded</vt:lpstr>
      <vt:lpstr>TableRegion.A2.E29.TableRev</vt:lpstr>
      <vt:lpstr>TableRegion1.A2.E29.TableRev</vt:lpstr>
      <vt:lpstr>TableRegion1.A2.E29.TableRev4</vt:lpstr>
      <vt:lpstr>Title1</vt:lpstr>
      <vt:lpstr>Title10</vt:lpstr>
      <vt:lpstr>Title11</vt:lpstr>
      <vt:lpstr>Title12</vt:lpstr>
      <vt:lpstr>'Table A-12'!Title13</vt:lpstr>
      <vt:lpstr>'Table A-13'!Title14</vt:lpstr>
      <vt:lpstr>'Table A-14'!Title15</vt:lpstr>
      <vt:lpstr>Title16</vt:lpstr>
      <vt:lpstr>Title17</vt:lpstr>
      <vt:lpstr>Title18</vt:lpstr>
      <vt:lpstr>Title19</vt:lpstr>
      <vt:lpstr>'Table A-3 Rev'!Title2</vt:lpstr>
      <vt:lpstr>Title20</vt:lpstr>
      <vt:lpstr>Title21</vt:lpstr>
      <vt:lpstr>Title22</vt:lpstr>
      <vt:lpstr>Title23</vt:lpstr>
      <vt:lpstr>Title24</vt:lpstr>
      <vt:lpstr>Title25</vt:lpstr>
      <vt:lpstr>Title26</vt:lpstr>
      <vt:lpstr>Title27</vt:lpstr>
      <vt:lpstr>Title28</vt:lpstr>
      <vt:lpstr>Title29</vt:lpstr>
      <vt:lpstr>'Table A-3 Exp'!Title3</vt:lpstr>
      <vt:lpstr>Title30</vt:lpstr>
      <vt:lpstr>'Table A-12'!Title31</vt:lpstr>
      <vt:lpstr>'Table A-38'!Title31</vt:lpstr>
      <vt:lpstr>Title31</vt:lpstr>
      <vt:lpstr>Title32</vt:lpstr>
      <vt:lpstr>Title33</vt:lpstr>
      <vt:lpstr>Title34</vt:lpstr>
      <vt:lpstr>Title35</vt:lpstr>
      <vt:lpstr>Title36</vt:lpstr>
      <vt:lpstr>Title37</vt:lpstr>
      <vt:lpstr>Title38</vt:lpstr>
      <vt:lpstr>'Table A-4 Rev'!Title4</vt:lpstr>
      <vt:lpstr>'Table A-4 Exp'!Title5</vt:lpstr>
      <vt:lpstr>'Table A-6'!Title7</vt:lpstr>
      <vt:lpstr>TitleRegion.A2.F30.TableExp</vt:lpstr>
      <vt:lpstr>TitleRegion1..e15.1</vt:lpstr>
      <vt:lpstr>TitleRegion1.A2.C29.sheet28</vt:lpstr>
      <vt:lpstr>TitleRegion1.A2.D5.39</vt:lpstr>
      <vt:lpstr>TitleRegion1.A2.E15.sheet9</vt:lpstr>
      <vt:lpstr>TitleRegion1.A2.E28.sheet14</vt:lpstr>
      <vt:lpstr>TitleRegion1.A2.E29.Rev4</vt:lpstr>
      <vt:lpstr>TitleRegion1.A2.E30.Exp4</vt:lpstr>
      <vt:lpstr>TitleRegion1.A2.F13.sheet15</vt:lpstr>
      <vt:lpstr>TitleRegion1.A2.F15.sheet13</vt:lpstr>
      <vt:lpstr>TitleRegion1.A2.F29.3</vt:lpstr>
      <vt:lpstr>TitleRegion1.A2.F29.sheet10</vt:lpstr>
      <vt:lpstr>TitleRegion1.A2.F7.sheet6</vt:lpstr>
      <vt:lpstr>'Table A-7'!TitleRegion1.A2.G18.9</vt:lpstr>
      <vt:lpstr>TitleRegion1.A2.G18.sheet7</vt:lpstr>
      <vt:lpstr>'Table A-8'!TitleRegion1.A2.G27.10</vt:lpstr>
      <vt:lpstr>TitleRegion1.A2.G27.sheet8</vt:lpstr>
      <vt:lpstr>'Table A-5'!TitleRegion1.A2.G29.7</vt:lpstr>
      <vt:lpstr>TitleRegion1.A2.G29.sheet5</vt:lpstr>
      <vt:lpstr>TitleRegion1.A2.J37.sheet12</vt:lpstr>
      <vt:lpstr>'Table A-7'!TitleRegion2.A24.E40.9</vt:lpstr>
      <vt:lpstr>'Table A-8'!TitleRegion2.A33.E58.10</vt:lpstr>
      <vt:lpstr>TitleRegion2.A33.E58.8</vt:lpstr>
      <vt:lpstr>TitleRegion2.A34.E61.5</vt:lpstr>
      <vt:lpstr>'Table A-5'!TitleRegion2.A34.E61.7</vt:lpstr>
      <vt:lpstr>TitleRegion2.A34.E61.sheet5</vt:lpstr>
      <vt:lpstr>TitleRegion2.A7.D42.39</vt:lpstr>
    </vt:vector>
  </TitlesOfParts>
  <Company>TxCPA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TxCPA</dc:creator>
  <cp:lastModifiedBy>Melissa Popkoff</cp:lastModifiedBy>
  <cp:lastPrinted>2022-04-19T17:30:53Z</cp:lastPrinted>
  <dcterms:created xsi:type="dcterms:W3CDTF">2010-04-29T17:56:51Z</dcterms:created>
  <dcterms:modified xsi:type="dcterms:W3CDTF">2024-02-13T14:21:03Z</dcterms:modified>
</cp:coreProperties>
</file>