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REV\KEY ECONOMIC DATA\Economic Forecast\2020 CRE\ADA Files\"/>
    </mc:Choice>
  </mc:AlternateContent>
  <xr:revisionPtr revIDLastSave="0" documentId="13_ncr:1_{30279A42-6066-4C17-998A-19C0264EF809}" xr6:coauthVersionLast="41" xr6:coauthVersionMax="41" xr10:uidLastSave="{00000000-0000-0000-0000-000000000000}"/>
  <bookViews>
    <workbookView xWindow="31575" yWindow="1455" windowWidth="21600" windowHeight="11385" xr2:uid="{00000000-000D-0000-FFFF-FFFF00000000}"/>
  </bookViews>
  <sheets>
    <sheet name="9 Forecast Oil Constr Sales Aut" sheetId="1" r:id="rId1"/>
  </sheets>
  <definedNames>
    <definedName name="TitleColumn">'9 Forecast Oil Constr Sales Aut'!$A$2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11" i="1" l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1" i="1" l="1"/>
  <c r="B14" i="1"/>
</calcChain>
</file>

<file path=xl/sharedStrings.xml><?xml version="1.0" encoding="utf-8"?>
<sst xmlns="http://schemas.openxmlformats.org/spreadsheetml/2006/main" count="29" uniqueCount="19">
  <si>
    <t>Energy and Mining</t>
  </si>
  <si>
    <t>Oil Production (Millions of Barrels)</t>
  </si>
  <si>
    <t>Natural Gas Production (Millions of MCF)</t>
  </si>
  <si>
    <t>NYMEX Oil Price ($/Barrel)</t>
  </si>
  <si>
    <t>NYMEX Natural Gas Price ($/Million BTUs)</t>
  </si>
  <si>
    <t>Rig Count</t>
  </si>
  <si>
    <t>Construction</t>
  </si>
  <si>
    <t>Total Housing Starts (Thousands)</t>
  </si>
  <si>
    <t>Single-Family (Thousands)</t>
  </si>
  <si>
    <t>Multi-Family (Thousands)</t>
  </si>
  <si>
    <t>Automobile Sales (Thousands)</t>
  </si>
  <si>
    <t>Cars</t>
  </si>
  <si>
    <t>Trucks</t>
  </si>
  <si>
    <t>Retail Sales, Excluding Automobiles, Gasoline (Millions of Dollars)</t>
  </si>
  <si>
    <t>End of Table</t>
  </si>
  <si>
    <t>N/A</t>
  </si>
  <si>
    <t>Total Texas Exports (Millions of Dollars)</t>
  </si>
  <si>
    <t>Source:  Summer 2020 Forecast.  Glenn Hegar, Texas Comptroller of Public Accounts.</t>
  </si>
  <si>
    <t>TEXAS ECONOMIC DETAIL - CALENDAR YEARS, 1990-2047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</si>
</sst>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  <numFmt numFmtId="166" formatCode="_(* #,##0.0_);_(* \(#,##0.0\);_(* &quot;-&quot;??_);_(@_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0" applyNumberFormat="1"/>
    <xf numFmtId="43" fontId="0" fillId="0" borderId="0" xfId="0" applyNumberFormat="1" applyAlignment="1"/>
    <xf numFmtId="43" fontId="18" fillId="0" borderId="0" xfId="0" applyNumberFormat="1" applyFont="1" applyAlignment="1"/>
    <xf numFmtId="41" fontId="0" fillId="0" borderId="0" xfId="0" applyNumberFormat="1"/>
    <xf numFmtId="0" fontId="0" fillId="0" borderId="0" xfId="0" applyNumberFormat="1"/>
    <xf numFmtId="43" fontId="0" fillId="0" borderId="0" xfId="0" applyNumberFormat="1" applyAlignment="1"/>
    <xf numFmtId="43" fontId="18" fillId="0" borderId="0" xfId="0" applyNumberFormat="1" applyFont="1" applyAlignment="1"/>
    <xf numFmtId="164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6" fontId="0" fillId="0" borderId="0" xfId="42" applyNumberFormat="1" applyFont="1"/>
    <xf numFmtId="167" fontId="0" fillId="0" borderId="0" xfId="42" applyNumberFormat="1" applyFont="1"/>
    <xf numFmtId="43" fontId="0" fillId="0" borderId="0" xfId="0" applyNumberFormat="1" applyAlignment="1"/>
    <xf numFmtId="43" fontId="18" fillId="0" borderId="0" xfId="0" applyNumberFormat="1" applyFont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9"/>
  <sheetViews>
    <sheetView tabSelected="1" workbookViewId="0">
      <pane xSplit="1" ySplit="2" topLeftCell="W3" activePane="bottomRight" state="frozen"/>
      <selection pane="topRight" activeCell="B1" sqref="B1"/>
      <selection pane="bottomLeft" activeCell="A3" sqref="A3"/>
      <selection pane="bottomRight" activeCell="AF7" sqref="AF7"/>
    </sheetView>
  </sheetViews>
  <sheetFormatPr defaultColWidth="0" defaultRowHeight="15" zeroHeight="1" x14ac:dyDescent="0.25"/>
  <cols>
    <col min="1" max="1" width="62.140625" style="1" bestFit="1" customWidth="1"/>
    <col min="2" max="8" width="9.5703125" style="1" bestFit="1" customWidth="1"/>
    <col min="9" max="59" width="11.5703125" style="1" bestFit="1" customWidth="1"/>
    <col min="60" max="60" width="11.140625" style="1" hidden="1" customWidth="1"/>
    <col min="61" max="16384" width="9.140625" style="1" hidden="1"/>
  </cols>
  <sheetData>
    <row r="1" spans="1:60" x14ac:dyDescent="0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6"/>
      <c r="BH1" s="2"/>
    </row>
    <row r="2" spans="1:60" s="5" customFormat="1" x14ac:dyDescent="0.25"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5">
        <v>2000</v>
      </c>
      <c r="M2" s="5">
        <v>2001</v>
      </c>
      <c r="N2" s="5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  <c r="T2" s="5">
        <v>2008</v>
      </c>
      <c r="U2" s="5">
        <v>2009</v>
      </c>
      <c r="V2" s="5">
        <v>2010</v>
      </c>
      <c r="W2" s="5">
        <v>2011</v>
      </c>
      <c r="X2" s="5">
        <v>2012</v>
      </c>
      <c r="Y2" s="5">
        <v>2013</v>
      </c>
      <c r="Z2" s="5">
        <v>2014</v>
      </c>
      <c r="AA2" s="5">
        <v>2015</v>
      </c>
      <c r="AB2" s="5">
        <v>2016</v>
      </c>
      <c r="AC2" s="5">
        <v>2017</v>
      </c>
      <c r="AD2" s="5">
        <v>2018</v>
      </c>
      <c r="AE2" s="5">
        <v>2019</v>
      </c>
      <c r="AF2" s="5">
        <v>2020</v>
      </c>
      <c r="AG2" s="5">
        <v>2021</v>
      </c>
      <c r="AH2" s="5">
        <v>2022</v>
      </c>
      <c r="AI2" s="5">
        <v>2023</v>
      </c>
      <c r="AJ2" s="5">
        <v>2024</v>
      </c>
      <c r="AK2" s="5">
        <v>2025</v>
      </c>
      <c r="AL2" s="5">
        <v>2026</v>
      </c>
      <c r="AM2" s="5">
        <v>2027</v>
      </c>
      <c r="AN2" s="5">
        <v>2028</v>
      </c>
      <c r="AO2" s="5">
        <v>2029</v>
      </c>
      <c r="AP2" s="5">
        <v>2030</v>
      </c>
      <c r="AQ2" s="5">
        <v>2031</v>
      </c>
      <c r="AR2" s="5">
        <v>2032</v>
      </c>
      <c r="AS2" s="5">
        <v>2033</v>
      </c>
      <c r="AT2" s="5">
        <v>2034</v>
      </c>
      <c r="AU2" s="5">
        <v>2035</v>
      </c>
      <c r="AV2" s="5">
        <v>2036</v>
      </c>
      <c r="AW2" s="5">
        <v>2037</v>
      </c>
      <c r="AX2" s="5">
        <v>2038</v>
      </c>
      <c r="AY2" s="5">
        <v>2039</v>
      </c>
      <c r="AZ2" s="5">
        <v>2040</v>
      </c>
      <c r="BA2" s="5">
        <v>2041</v>
      </c>
      <c r="BB2" s="5">
        <v>2042</v>
      </c>
      <c r="BC2" s="5">
        <v>2043</v>
      </c>
      <c r="BD2" s="5">
        <v>2044</v>
      </c>
      <c r="BE2" s="5">
        <v>2045</v>
      </c>
      <c r="BF2" s="5">
        <v>2046</v>
      </c>
      <c r="BG2" s="5">
        <v>2047</v>
      </c>
    </row>
    <row r="3" spans="1:60" s="4" customFormat="1" x14ac:dyDescent="0.25">
      <c r="A3" s="8" t="s">
        <v>16</v>
      </c>
      <c r="B3" s="8">
        <v>37404</v>
      </c>
      <c r="C3" s="8">
        <v>42518</v>
      </c>
      <c r="D3" s="8">
        <v>45135</v>
      </c>
      <c r="E3" s="8">
        <v>47211</v>
      </c>
      <c r="F3" s="8">
        <v>54229</v>
      </c>
      <c r="G3" s="8">
        <v>62221</v>
      </c>
      <c r="H3" s="8">
        <v>66883</v>
      </c>
      <c r="I3" s="8">
        <v>76192</v>
      </c>
      <c r="J3" s="8">
        <v>78878</v>
      </c>
      <c r="K3" s="8">
        <v>83190</v>
      </c>
      <c r="L3" s="8">
        <v>103909</v>
      </c>
      <c r="M3" s="8">
        <v>95054</v>
      </c>
      <c r="N3" s="8">
        <v>95491</v>
      </c>
      <c r="O3" s="8">
        <v>98934</v>
      </c>
      <c r="P3" s="8">
        <v>117375</v>
      </c>
      <c r="Q3" s="8">
        <v>129232</v>
      </c>
      <c r="R3" s="8">
        <v>150749</v>
      </c>
      <c r="S3" s="8">
        <v>168069</v>
      </c>
      <c r="T3" s="8">
        <v>192147</v>
      </c>
      <c r="U3" s="8">
        <v>162919</v>
      </c>
      <c r="V3" s="8">
        <v>206910</v>
      </c>
      <c r="W3" s="8">
        <v>250224</v>
      </c>
      <c r="X3" s="8">
        <v>265352</v>
      </c>
      <c r="Y3" s="8">
        <v>279695</v>
      </c>
      <c r="Z3" s="8">
        <v>289023</v>
      </c>
      <c r="AA3" s="8">
        <v>251087</v>
      </c>
      <c r="AB3" s="8">
        <v>232588</v>
      </c>
      <c r="AC3" s="8">
        <v>264085.59999999998</v>
      </c>
      <c r="AD3" s="8">
        <v>315447.8</v>
      </c>
      <c r="AE3" s="8">
        <v>330501.5</v>
      </c>
      <c r="AF3" s="8">
        <v>307264.75210738421</v>
      </c>
      <c r="AG3" s="8">
        <v>332279.63704816095</v>
      </c>
      <c r="AH3" s="8">
        <v>390317.04613650334</v>
      </c>
      <c r="AI3" s="8">
        <v>431654.70796085516</v>
      </c>
      <c r="AJ3" s="8">
        <v>462733.96199575666</v>
      </c>
      <c r="AK3" s="8">
        <v>490270.86050857801</v>
      </c>
      <c r="AL3" s="8">
        <v>518947.57038767415</v>
      </c>
      <c r="AM3" s="8">
        <v>548182.06720713212</v>
      </c>
      <c r="AN3" s="8">
        <v>577358.73797810916</v>
      </c>
      <c r="AO3" s="8">
        <v>605598.14069958148</v>
      </c>
      <c r="AP3" s="8">
        <v>634142.03071170347</v>
      </c>
      <c r="AQ3" s="8">
        <v>662607.44214758032</v>
      </c>
      <c r="AR3" s="8">
        <v>690691.75421082345</v>
      </c>
      <c r="AS3" s="8">
        <v>721035.95560154098</v>
      </c>
      <c r="AT3" s="8">
        <v>751984.42931323231</v>
      </c>
      <c r="AU3" s="8">
        <v>784335.92106432864</v>
      </c>
      <c r="AV3" s="8">
        <v>818220.60110253666</v>
      </c>
      <c r="AW3" s="8">
        <v>855053.15845203283</v>
      </c>
      <c r="AX3" s="8">
        <v>892378.81697643187</v>
      </c>
      <c r="AY3" s="8">
        <v>930555.42337679118</v>
      </c>
      <c r="AZ3" s="8">
        <v>969003.18355408974</v>
      </c>
      <c r="BA3" s="8">
        <v>1009161.652348794</v>
      </c>
      <c r="BB3" s="8">
        <v>1050742.2366509296</v>
      </c>
      <c r="BC3" s="8">
        <v>1093141.9921509679</v>
      </c>
      <c r="BD3" s="8">
        <v>1135780.7507521992</v>
      </c>
      <c r="BE3" s="8">
        <v>1179936.4924783215</v>
      </c>
      <c r="BF3" s="8">
        <v>1225947.0911972846</v>
      </c>
      <c r="BG3" s="8">
        <v>1274326.8067251388</v>
      </c>
    </row>
    <row r="4" spans="1:60" x14ac:dyDescent="0.2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60" x14ac:dyDescent="0.25">
      <c r="A5" s="8" t="s">
        <v>1</v>
      </c>
      <c r="B5" s="12">
        <v>639.6537739999992</v>
      </c>
      <c r="C5" s="12">
        <v>642.27083400000004</v>
      </c>
      <c r="D5" s="12">
        <v>612.44001900000001</v>
      </c>
      <c r="E5" s="12">
        <v>576.35354400000006</v>
      </c>
      <c r="F5" s="12">
        <v>542.09732399999996</v>
      </c>
      <c r="G5" s="12">
        <v>513.92194699999914</v>
      </c>
      <c r="H5" s="12">
        <v>493.92303199999918</v>
      </c>
      <c r="I5" s="12">
        <v>479.73268299999961</v>
      </c>
      <c r="J5" s="12">
        <v>448.18264199999999</v>
      </c>
      <c r="K5" s="12">
        <v>394.26467400000001</v>
      </c>
      <c r="L5" s="12">
        <v>398.33682599999997</v>
      </c>
      <c r="M5" s="12">
        <v>381.41751099999959</v>
      </c>
      <c r="N5" s="12">
        <v>362.93667399999958</v>
      </c>
      <c r="O5" s="12">
        <v>358.800186</v>
      </c>
      <c r="P5" s="12">
        <v>349.37873100000002</v>
      </c>
      <c r="Q5" s="12">
        <v>348.53766399999961</v>
      </c>
      <c r="R5" s="12">
        <v>345.58663299999961</v>
      </c>
      <c r="S5" s="12">
        <v>341.12799799999925</v>
      </c>
      <c r="T5" s="12">
        <v>347.67643299999958</v>
      </c>
      <c r="U5" s="12">
        <v>349.01297599999924</v>
      </c>
      <c r="V5" s="12">
        <v>370.57066899999955</v>
      </c>
      <c r="W5" s="12">
        <v>458.17203000000001</v>
      </c>
      <c r="X5" s="12">
        <v>607.31663199999957</v>
      </c>
      <c r="Y5" s="12">
        <v>787.24459299999955</v>
      </c>
      <c r="Z5" s="12">
        <v>999.06414600000005</v>
      </c>
      <c r="AA5" s="12">
        <v>1095.8552029999989</v>
      </c>
      <c r="AB5" s="12">
        <v>1028.2</v>
      </c>
      <c r="AC5" s="12">
        <v>1138.2</v>
      </c>
      <c r="AD5" s="12">
        <v>1431.4</v>
      </c>
      <c r="AE5" s="12">
        <v>1653.8</v>
      </c>
      <c r="AF5" s="12">
        <v>1391.3</v>
      </c>
      <c r="AG5" s="12">
        <v>1223.5</v>
      </c>
      <c r="AH5" s="12">
        <v>1403.5193659312081</v>
      </c>
      <c r="AI5" s="12">
        <v>1491.124818422508</v>
      </c>
      <c r="AJ5" s="12">
        <v>1529.8006677588</v>
      </c>
      <c r="AK5" s="12">
        <v>1552.682487163212</v>
      </c>
      <c r="AL5" s="12">
        <v>1580.1955480088639</v>
      </c>
      <c r="AM5" s="12">
        <v>1608.196131914352</v>
      </c>
      <c r="AN5" s="12">
        <v>1637.9433059969758</v>
      </c>
      <c r="AO5" s="12">
        <v>1648.7334732889201</v>
      </c>
      <c r="AP5" s="12">
        <v>1657.0330669721282</v>
      </c>
      <c r="AQ5" s="12">
        <v>1651.56323558964</v>
      </c>
      <c r="AR5" s="12">
        <v>1621.9643949547558</v>
      </c>
      <c r="AS5" s="12">
        <v>1552.8961485292803</v>
      </c>
      <c r="AT5" s="12">
        <v>1490.1099269307481</v>
      </c>
      <c r="AU5" s="12">
        <v>1433.3176923578881</v>
      </c>
      <c r="AV5" s="12">
        <v>1385.66321238006</v>
      </c>
      <c r="AW5" s="12">
        <v>1335.0376501115279</v>
      </c>
      <c r="AX5" s="12">
        <v>1292.4334999588918</v>
      </c>
      <c r="AY5" s="12">
        <v>1253.5634839251002</v>
      </c>
      <c r="AZ5" s="12">
        <v>1221.4072101821041</v>
      </c>
      <c r="BA5" s="12">
        <v>1185.5036713422298</v>
      </c>
      <c r="BB5" s="12">
        <v>1155.6684632103359</v>
      </c>
      <c r="BC5" s="12">
        <v>1128.2635545377736</v>
      </c>
      <c r="BD5" s="12">
        <v>1106.1016553256659</v>
      </c>
      <c r="BE5" s="12">
        <v>1079.8334970989629</v>
      </c>
      <c r="BF5" s="12">
        <v>1058.4164038439496</v>
      </c>
      <c r="BG5" s="12">
        <v>1038.6391085554103</v>
      </c>
    </row>
    <row r="6" spans="1:60" x14ac:dyDescent="0.25">
      <c r="A6" s="8" t="s">
        <v>2</v>
      </c>
      <c r="B6" s="12">
        <v>5508.4760259999966</v>
      </c>
      <c r="C6" s="12">
        <v>5382.7559430000001</v>
      </c>
      <c r="D6" s="12">
        <v>5125.7266399999917</v>
      </c>
      <c r="E6" s="12">
        <v>5254.9066419999963</v>
      </c>
      <c r="F6" s="12">
        <v>5353.5317289999966</v>
      </c>
      <c r="G6" s="12">
        <v>5238.4406099999997</v>
      </c>
      <c r="H6" s="12">
        <v>5533.7879689999918</v>
      </c>
      <c r="I6" s="12">
        <v>5186.5139669999999</v>
      </c>
      <c r="J6" s="12">
        <v>5082.0470419999911</v>
      </c>
      <c r="K6" s="12">
        <v>4890.227484</v>
      </c>
      <c r="L6" s="12">
        <v>5128.1408359999914</v>
      </c>
      <c r="M6" s="12">
        <v>5325.7496899999915</v>
      </c>
      <c r="N6" s="12">
        <v>5173.9436049999958</v>
      </c>
      <c r="O6" s="12">
        <v>5360.9484709999915</v>
      </c>
      <c r="P6" s="12">
        <v>5392.8183699999963</v>
      </c>
      <c r="Q6" s="12">
        <v>5709.1621379999997</v>
      </c>
      <c r="R6" s="12">
        <v>6153.5130909999962</v>
      </c>
      <c r="S6" s="12">
        <v>6827.9264819999999</v>
      </c>
      <c r="T6" s="12">
        <v>7789.1986020000004</v>
      </c>
      <c r="U6" s="12">
        <v>7603.8629279999996</v>
      </c>
      <c r="V6" s="12">
        <v>7466.2380810000004</v>
      </c>
      <c r="W6" s="12">
        <v>7698.0318619999925</v>
      </c>
      <c r="X6" s="12">
        <v>7770.1806589999924</v>
      </c>
      <c r="Y6" s="12">
        <v>7762.8489570000002</v>
      </c>
      <c r="Z6" s="12">
        <v>7855.0859579999997</v>
      </c>
      <c r="AA6" s="12">
        <v>7851.4780160000037</v>
      </c>
      <c r="AB6" s="12">
        <v>7223.5345689999958</v>
      </c>
      <c r="AC6" s="12">
        <v>7565.3454639999964</v>
      </c>
      <c r="AD6" s="12">
        <v>8817.1129079999992</v>
      </c>
      <c r="AE6" s="12">
        <v>9453.1934827989608</v>
      </c>
      <c r="AF6" s="12">
        <v>7852.3110876764895</v>
      </c>
      <c r="AG6" s="12">
        <v>8319.0581771239649</v>
      </c>
      <c r="AH6" s="12">
        <v>8670.7477401162614</v>
      </c>
      <c r="AI6" s="12">
        <v>8919.7731145066027</v>
      </c>
      <c r="AJ6" s="12">
        <v>9084.4162461411706</v>
      </c>
      <c r="AK6" s="12">
        <v>9147.3122755295717</v>
      </c>
      <c r="AL6" s="12">
        <v>9192.1913105276544</v>
      </c>
      <c r="AM6" s="12">
        <v>9216.6641412170375</v>
      </c>
      <c r="AN6" s="12">
        <v>9249.2644029371422</v>
      </c>
      <c r="AO6" s="12">
        <v>9237.1522964914639</v>
      </c>
      <c r="AP6" s="12">
        <v>9241.0480227496701</v>
      </c>
      <c r="AQ6" s="12">
        <v>9243.154693761704</v>
      </c>
      <c r="AR6" s="12">
        <v>9263.6538558230477</v>
      </c>
      <c r="AS6" s="12">
        <v>9244.9090155052672</v>
      </c>
      <c r="AT6" s="12">
        <v>9245.2416476899343</v>
      </c>
      <c r="AU6" s="12">
        <v>9245.4213999706189</v>
      </c>
      <c r="AV6" s="12">
        <v>9264.8830463947907</v>
      </c>
      <c r="AW6" s="12">
        <v>9245.5710225252933</v>
      </c>
      <c r="AX6" s="12">
        <v>9245.5993854174249</v>
      </c>
      <c r="AY6" s="12">
        <v>9245.6147116709944</v>
      </c>
      <c r="AZ6" s="12">
        <v>9264.9878610287251</v>
      </c>
      <c r="BA6" s="12">
        <v>9245.6274685063345</v>
      </c>
      <c r="BB6" s="12">
        <v>9245.6298866827601</v>
      </c>
      <c r="BC6" s="12">
        <v>9245.6311933693414</v>
      </c>
      <c r="BD6" s="12">
        <v>9264.9967973907642</v>
      </c>
      <c r="BE6" s="12">
        <v>9245.6322809890535</v>
      </c>
      <c r="BF6" s="12">
        <v>11362.631886791653</v>
      </c>
      <c r="BG6" s="12">
        <v>11362.631925404256</v>
      </c>
    </row>
    <row r="7" spans="1:60" x14ac:dyDescent="0.25">
      <c r="A7" s="8" t="s">
        <v>3</v>
      </c>
      <c r="B7" s="10">
        <v>24.495833333333302</v>
      </c>
      <c r="C7" s="10">
        <v>21.462499999999999</v>
      </c>
      <c r="D7" s="10">
        <v>20.5691666666666</v>
      </c>
      <c r="E7" s="10">
        <v>18.484166666666599</v>
      </c>
      <c r="F7" s="10">
        <v>17.18</v>
      </c>
      <c r="G7" s="10">
        <v>18.4016666666666</v>
      </c>
      <c r="H7" s="10">
        <v>22.011666666666599</v>
      </c>
      <c r="I7" s="10">
        <v>20.612500000000001</v>
      </c>
      <c r="J7" s="10">
        <v>14.4266666666666</v>
      </c>
      <c r="K7" s="10">
        <v>19.239999999999998</v>
      </c>
      <c r="L7" s="10">
        <v>30.2</v>
      </c>
      <c r="M7" s="10">
        <v>25.900833333333299</v>
      </c>
      <c r="N7" s="10">
        <v>26.078333333333301</v>
      </c>
      <c r="O7" s="10">
        <v>31.04</v>
      </c>
      <c r="P7" s="10">
        <v>41.404166666666598</v>
      </c>
      <c r="Q7" s="10">
        <v>56.555833333333297</v>
      </c>
      <c r="R7" s="10">
        <v>66.216666666666598</v>
      </c>
      <c r="S7" s="10">
        <v>72.3125</v>
      </c>
      <c r="T7" s="10">
        <v>99.647499999999894</v>
      </c>
      <c r="U7" s="10">
        <v>61.7974999999999</v>
      </c>
      <c r="V7" s="10">
        <v>79.529166666666598</v>
      </c>
      <c r="W7" s="10">
        <v>95.120833333333294</v>
      </c>
      <c r="X7" s="10">
        <v>94.205833333333302</v>
      </c>
      <c r="Y7" s="10">
        <v>97.969166666666595</v>
      </c>
      <c r="Z7" s="10">
        <v>92.998333333333306</v>
      </c>
      <c r="AA7" s="10">
        <v>48.794166666666598</v>
      </c>
      <c r="AB7" s="10">
        <v>43.321666666666601</v>
      </c>
      <c r="AC7" s="10">
        <v>50.95</v>
      </c>
      <c r="AD7" s="10">
        <v>64.733942954388596</v>
      </c>
      <c r="AE7" s="10">
        <v>57.016947910784801</v>
      </c>
      <c r="AF7" s="10">
        <v>37</v>
      </c>
      <c r="AG7" s="10">
        <v>45</v>
      </c>
      <c r="AH7" s="10">
        <v>51</v>
      </c>
      <c r="AI7" s="10">
        <v>57</v>
      </c>
      <c r="AJ7" s="10">
        <v>62</v>
      </c>
      <c r="AK7" s="10">
        <v>64</v>
      </c>
      <c r="AL7" s="10">
        <v>68</v>
      </c>
      <c r="AM7" s="10">
        <v>75</v>
      </c>
      <c r="AN7" s="10">
        <v>88</v>
      </c>
      <c r="AO7" s="10">
        <v>97</v>
      </c>
      <c r="AP7" s="10">
        <v>104</v>
      </c>
      <c r="AQ7" s="10">
        <v>111</v>
      </c>
      <c r="AR7" s="10">
        <v>118</v>
      </c>
      <c r="AS7" s="10">
        <v>125</v>
      </c>
      <c r="AT7" s="10">
        <v>131</v>
      </c>
      <c r="AU7" s="10">
        <v>135</v>
      </c>
      <c r="AV7" s="10">
        <v>139</v>
      </c>
      <c r="AW7" s="10">
        <v>142</v>
      </c>
      <c r="AX7" s="10">
        <v>144</v>
      </c>
      <c r="AY7" s="10">
        <v>146</v>
      </c>
      <c r="AZ7" s="10">
        <v>148</v>
      </c>
      <c r="BA7" s="10">
        <v>149</v>
      </c>
      <c r="BB7" s="10">
        <v>150</v>
      </c>
      <c r="BC7" s="10">
        <v>151</v>
      </c>
      <c r="BD7" s="10">
        <v>151</v>
      </c>
      <c r="BE7" s="10">
        <v>152</v>
      </c>
      <c r="BF7" s="10">
        <v>152</v>
      </c>
      <c r="BG7" s="1">
        <v>153</v>
      </c>
    </row>
    <row r="8" spans="1:60" x14ac:dyDescent="0.25">
      <c r="A8" s="8" t="s">
        <v>4</v>
      </c>
      <c r="B8" s="11" t="s">
        <v>15</v>
      </c>
      <c r="C8" s="11" t="s">
        <v>15</v>
      </c>
      <c r="D8" s="11" t="s">
        <v>15</v>
      </c>
      <c r="E8" s="11" t="s">
        <v>15</v>
      </c>
      <c r="F8" s="10">
        <v>1.9508333333333301</v>
      </c>
      <c r="G8" s="10">
        <v>1.69458333333333</v>
      </c>
      <c r="H8" s="10">
        <v>2.5068333333333301</v>
      </c>
      <c r="I8" s="10">
        <v>2.47166666666666</v>
      </c>
      <c r="J8" s="10">
        <v>2.15841666666666</v>
      </c>
      <c r="K8" s="10">
        <v>2.3136666666666601</v>
      </c>
      <c r="L8" s="10">
        <v>4.3127500000000003</v>
      </c>
      <c r="M8" s="10">
        <v>4.0257500000000004</v>
      </c>
      <c r="N8" s="10">
        <v>3.35575</v>
      </c>
      <c r="O8" s="10">
        <v>5.5000833333333299</v>
      </c>
      <c r="P8" s="10">
        <v>6.1862500000000002</v>
      </c>
      <c r="Q8" s="10">
        <v>8.9972499999999904</v>
      </c>
      <c r="R8" s="10">
        <v>6.9894999999999996</v>
      </c>
      <c r="S8" s="10">
        <v>7.1165000000000003</v>
      </c>
      <c r="T8" s="10">
        <v>8.8986666666666601</v>
      </c>
      <c r="U8" s="10">
        <v>4.1628333333333298</v>
      </c>
      <c r="V8" s="10">
        <v>4.3979999999999997</v>
      </c>
      <c r="W8" s="10">
        <v>4.0285000000000002</v>
      </c>
      <c r="X8" s="10">
        <v>2.8239999999999998</v>
      </c>
      <c r="Y8" s="10">
        <v>3.7262499999999998</v>
      </c>
      <c r="Z8" s="10">
        <v>4.2765833333333303</v>
      </c>
      <c r="AA8" s="10">
        <v>2.6289166666666599</v>
      </c>
      <c r="AB8" s="10">
        <v>2.5505756333769201</v>
      </c>
      <c r="AC8" s="10">
        <v>3.01822099311189</v>
      </c>
      <c r="AD8" s="10">
        <v>3.0673361401279799</v>
      </c>
      <c r="AE8" s="10">
        <v>2.5302315836940799</v>
      </c>
      <c r="AF8" s="10">
        <v>2</v>
      </c>
      <c r="AG8" s="10">
        <v>2.65</v>
      </c>
      <c r="AH8" s="10">
        <v>2.5521542431249999</v>
      </c>
      <c r="AI8" s="10">
        <v>2.6532885237500001</v>
      </c>
      <c r="AJ8" s="10">
        <v>2.75</v>
      </c>
      <c r="AK8" s="10">
        <v>2.8</v>
      </c>
      <c r="AL8" s="10">
        <v>2.8526440506249999</v>
      </c>
      <c r="AM8" s="10">
        <v>2.95</v>
      </c>
      <c r="AN8" s="10">
        <v>3.1</v>
      </c>
      <c r="AO8" s="10">
        <v>3.2472915962500002</v>
      </c>
      <c r="AP8" s="10">
        <v>3.4</v>
      </c>
      <c r="AQ8" s="10">
        <v>3.55</v>
      </c>
      <c r="AR8" s="10">
        <v>3.6974281173896699</v>
      </c>
      <c r="AS8" s="10">
        <v>4.75</v>
      </c>
      <c r="AT8" s="10">
        <v>5.0045309308767303</v>
      </c>
      <c r="AU8" s="10">
        <v>5.25</v>
      </c>
      <c r="AV8" s="10">
        <v>5.45</v>
      </c>
      <c r="AW8" s="10">
        <v>5.8</v>
      </c>
      <c r="AX8" s="10">
        <v>6.1</v>
      </c>
      <c r="AY8" s="10">
        <v>6.5</v>
      </c>
      <c r="AZ8" s="10">
        <v>6.6</v>
      </c>
      <c r="BA8" s="10">
        <v>6.75</v>
      </c>
      <c r="BB8" s="10">
        <v>7.05</v>
      </c>
      <c r="BC8" s="10">
        <v>7.35</v>
      </c>
      <c r="BD8" s="10">
        <v>7.65</v>
      </c>
      <c r="BE8" s="10">
        <v>8.0506367090940394</v>
      </c>
      <c r="BF8" s="10">
        <v>8.1999999999999993</v>
      </c>
      <c r="BG8" s="1">
        <v>8.6999999999999993</v>
      </c>
    </row>
    <row r="9" spans="1:60" x14ac:dyDescent="0.25">
      <c r="A9" s="8" t="s">
        <v>5</v>
      </c>
      <c r="B9" s="13">
        <v>348.86666666666599</v>
      </c>
      <c r="C9" s="13">
        <v>322.32499999999999</v>
      </c>
      <c r="D9" s="13">
        <v>250.9</v>
      </c>
      <c r="E9" s="13">
        <v>268.39583333333297</v>
      </c>
      <c r="F9" s="13">
        <v>273.63333333333298</v>
      </c>
      <c r="G9" s="13">
        <v>250.916666666666</v>
      </c>
      <c r="H9" s="13">
        <v>282.98750000000001</v>
      </c>
      <c r="I9" s="13">
        <v>357.57083333333298</v>
      </c>
      <c r="J9" s="13">
        <v>301.67500000000001</v>
      </c>
      <c r="K9" s="13">
        <v>226.13333333333301</v>
      </c>
      <c r="L9" s="13">
        <v>342.50833333333298</v>
      </c>
      <c r="M9" s="13">
        <v>461.87916666666598</v>
      </c>
      <c r="N9" s="13">
        <v>338.25</v>
      </c>
      <c r="O9" s="13">
        <v>449</v>
      </c>
      <c r="P9" s="13">
        <v>505.916666666666</v>
      </c>
      <c r="Q9" s="13">
        <v>613.5</v>
      </c>
      <c r="R9" s="13">
        <v>746</v>
      </c>
      <c r="S9" s="13">
        <v>833.83333333333303</v>
      </c>
      <c r="T9" s="13">
        <v>897.75</v>
      </c>
      <c r="U9" s="13">
        <v>430.83333333333297</v>
      </c>
      <c r="V9" s="13">
        <v>658.66666666666595</v>
      </c>
      <c r="W9" s="13">
        <v>838</v>
      </c>
      <c r="X9" s="13">
        <v>898.64583333333303</v>
      </c>
      <c r="Y9" s="13">
        <v>834.05694444444396</v>
      </c>
      <c r="Z9" s="13">
        <v>881.67499999999995</v>
      </c>
      <c r="AA9" s="13">
        <v>430</v>
      </c>
      <c r="AB9" s="13">
        <v>236.166666666666</v>
      </c>
      <c r="AC9" s="13">
        <v>430.58333333333297</v>
      </c>
      <c r="AD9" s="13">
        <v>513.75</v>
      </c>
      <c r="AE9" s="13">
        <v>462.83333333333297</v>
      </c>
      <c r="AF9" s="13">
        <v>199</v>
      </c>
      <c r="AG9" s="13">
        <v>137</v>
      </c>
      <c r="AH9" s="13">
        <v>172.51564050951399</v>
      </c>
      <c r="AI9" s="13">
        <v>191.538169917365</v>
      </c>
      <c r="AJ9" s="13">
        <v>205.86244642458001</v>
      </c>
      <c r="AK9" s="13">
        <v>213.339375196341</v>
      </c>
      <c r="AL9" s="13">
        <v>220.21819215261499</v>
      </c>
      <c r="AM9" s="13">
        <v>236.36864410529901</v>
      </c>
      <c r="AN9" s="13">
        <v>267.325025579238</v>
      </c>
      <c r="AO9" s="13">
        <v>296.7834459865</v>
      </c>
      <c r="AP9" s="13">
        <v>315.68164966038597</v>
      </c>
      <c r="AQ9" s="13">
        <v>332.26267684189401</v>
      </c>
      <c r="AR9" s="13">
        <v>349.46786899906402</v>
      </c>
      <c r="AS9" s="13">
        <v>365.67926822115902</v>
      </c>
      <c r="AT9" s="13">
        <v>378.38063304944001</v>
      </c>
      <c r="AU9" s="13">
        <v>387.75752777581499</v>
      </c>
      <c r="AV9" s="13">
        <v>394.35500509963998</v>
      </c>
      <c r="AW9" s="13">
        <v>398.67271399285602</v>
      </c>
      <c r="AX9" s="13">
        <v>401.14844805199698</v>
      </c>
      <c r="AY9" s="13">
        <v>402.15405064119602</v>
      </c>
      <c r="AZ9" s="13">
        <v>401.99838164962898</v>
      </c>
      <c r="BA9" s="13">
        <v>400.93380480305098</v>
      </c>
      <c r="BB9" s="13">
        <v>399.16399347837103</v>
      </c>
      <c r="BC9" s="13">
        <v>396.85178613579399</v>
      </c>
      <c r="BD9" s="13">
        <v>394.12643072952</v>
      </c>
      <c r="BE9" s="13">
        <v>391.08993140252801</v>
      </c>
      <c r="BF9" s="13">
        <v>387.82242695909503</v>
      </c>
      <c r="BG9" s="13">
        <v>384.38664604645498</v>
      </c>
    </row>
    <row r="10" spans="1:60" x14ac:dyDescent="0.25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60" x14ac:dyDescent="0.25">
      <c r="A11" s="8" t="s">
        <v>7</v>
      </c>
      <c r="B11" s="8">
        <f t="shared" ref="B11:BG11" si="0">B12+B13</f>
        <v>52.579455755119277</v>
      </c>
      <c r="C11" s="8">
        <f t="shared" si="0"/>
        <v>56.386570594985969</v>
      </c>
      <c r="D11" s="8">
        <f t="shared" si="0"/>
        <v>71.724644960063273</v>
      </c>
      <c r="E11" s="8">
        <f t="shared" si="0"/>
        <v>86.525661005898399</v>
      </c>
      <c r="F11" s="8">
        <f t="shared" si="0"/>
        <v>109.64598706310291</v>
      </c>
      <c r="G11" s="8">
        <f t="shared" si="0"/>
        <v>110.13304558703641</v>
      </c>
      <c r="H11" s="8">
        <f t="shared" si="0"/>
        <v>122.2803371056396</v>
      </c>
      <c r="I11" s="8">
        <f t="shared" si="0"/>
        <v>131.7693778108883</v>
      </c>
      <c r="J11" s="8">
        <f t="shared" si="0"/>
        <v>157.3017178642221</v>
      </c>
      <c r="K11" s="8">
        <f t="shared" si="0"/>
        <v>147.20830701999148</v>
      </c>
      <c r="L11" s="8">
        <f t="shared" si="0"/>
        <v>143.06529500649049</v>
      </c>
      <c r="M11" s="8">
        <f t="shared" si="0"/>
        <v>147.89119504496171</v>
      </c>
      <c r="N11" s="8">
        <f t="shared" si="0"/>
        <v>162.5979545437639</v>
      </c>
      <c r="O11" s="8">
        <f t="shared" si="0"/>
        <v>176.4146017791933</v>
      </c>
      <c r="P11" s="8">
        <f t="shared" si="0"/>
        <v>178.47060807271038</v>
      </c>
      <c r="Q11" s="8">
        <f t="shared" si="0"/>
        <v>199.16949711681249</v>
      </c>
      <c r="R11" s="8">
        <f t="shared" si="0"/>
        <v>207.18323289029792</v>
      </c>
      <c r="S11" s="8">
        <f t="shared" si="0"/>
        <v>167.83267897951401</v>
      </c>
      <c r="T11" s="8">
        <f t="shared" si="0"/>
        <v>126.47234924664789</v>
      </c>
      <c r="U11" s="8">
        <f t="shared" si="0"/>
        <v>81.489661327952504</v>
      </c>
      <c r="V11" s="8">
        <f t="shared" si="0"/>
        <v>85.194238515108594</v>
      </c>
      <c r="W11" s="8">
        <f t="shared" si="0"/>
        <v>93.898484467353796</v>
      </c>
      <c r="X11" s="8">
        <f t="shared" si="0"/>
        <v>123.4710103500453</v>
      </c>
      <c r="Y11" s="8">
        <f t="shared" si="0"/>
        <v>139.07287842858392</v>
      </c>
      <c r="Z11" s="8">
        <f t="shared" si="0"/>
        <v>156.90386583049261</v>
      </c>
      <c r="AA11" s="8">
        <f t="shared" si="0"/>
        <v>169.452389721034</v>
      </c>
      <c r="AB11" s="8">
        <f t="shared" si="0"/>
        <v>162.84719310635759</v>
      </c>
      <c r="AC11" s="8">
        <f t="shared" si="0"/>
        <v>166.69520536481201</v>
      </c>
      <c r="AD11" s="8">
        <f t="shared" si="0"/>
        <v>174.8749722480531</v>
      </c>
      <c r="AE11" s="8">
        <f t="shared" si="0"/>
        <v>195.7127855234159</v>
      </c>
      <c r="AF11" s="8">
        <f t="shared" si="0"/>
        <v>179.68501567702441</v>
      </c>
      <c r="AG11" s="8">
        <f t="shared" si="0"/>
        <v>183.4236570821021</v>
      </c>
      <c r="AH11" s="8">
        <f t="shared" si="0"/>
        <v>187.99040688621301</v>
      </c>
      <c r="AI11" s="8">
        <f t="shared" si="0"/>
        <v>184.23591599530451</v>
      </c>
      <c r="AJ11" s="8">
        <f t="shared" si="0"/>
        <v>180.5980372281094</v>
      </c>
      <c r="AK11" s="8">
        <f t="shared" si="0"/>
        <v>181.08528506206488</v>
      </c>
      <c r="AL11" s="8">
        <f t="shared" si="0"/>
        <v>174.73267790393919</v>
      </c>
      <c r="AM11" s="8">
        <f t="shared" si="0"/>
        <v>166.3690255794223</v>
      </c>
      <c r="AN11" s="8">
        <f t="shared" si="0"/>
        <v>161.16205676167101</v>
      </c>
      <c r="AO11" s="8">
        <f t="shared" si="0"/>
        <v>159.71567618953821</v>
      </c>
      <c r="AP11" s="8">
        <f t="shared" si="0"/>
        <v>159.34270762770481</v>
      </c>
      <c r="AQ11" s="8">
        <f t="shared" si="0"/>
        <v>159.45635463525551</v>
      </c>
      <c r="AR11" s="8">
        <f t="shared" si="0"/>
        <v>156.61421852361801</v>
      </c>
      <c r="AS11" s="8">
        <f t="shared" si="0"/>
        <v>158.44464382996648</v>
      </c>
      <c r="AT11" s="8">
        <f t="shared" si="0"/>
        <v>164.31550990407439</v>
      </c>
      <c r="AU11" s="8">
        <f t="shared" si="0"/>
        <v>169.6589828997717</v>
      </c>
      <c r="AV11" s="8">
        <f t="shared" si="0"/>
        <v>169.4287162990868</v>
      </c>
      <c r="AW11" s="8">
        <f t="shared" si="0"/>
        <v>168.24381016159668</v>
      </c>
      <c r="AX11" s="8">
        <f t="shared" si="0"/>
        <v>167.40566939449531</v>
      </c>
      <c r="AY11" s="8">
        <f t="shared" si="0"/>
        <v>165.37730563651269</v>
      </c>
      <c r="AZ11" s="8">
        <f t="shared" si="0"/>
        <v>166.75968989292869</v>
      </c>
      <c r="BA11" s="8">
        <f t="shared" si="0"/>
        <v>167.3720588845481</v>
      </c>
      <c r="BB11" s="8">
        <f t="shared" si="0"/>
        <v>166.4249837266305</v>
      </c>
      <c r="BC11" s="8">
        <f t="shared" si="0"/>
        <v>167.20321981320268</v>
      </c>
      <c r="BD11" s="8">
        <f t="shared" si="0"/>
        <v>169.61424213425249</v>
      </c>
      <c r="BE11" s="8">
        <f t="shared" si="0"/>
        <v>171.62573650180551</v>
      </c>
      <c r="BF11" s="8">
        <f t="shared" si="0"/>
        <v>172.87918132370211</v>
      </c>
      <c r="BG11" s="8">
        <f t="shared" si="0"/>
        <v>173.539418389834</v>
      </c>
    </row>
    <row r="12" spans="1:60" x14ac:dyDescent="0.25">
      <c r="A12" s="8" t="s">
        <v>8</v>
      </c>
      <c r="B12" s="12">
        <v>43.926098266551797</v>
      </c>
      <c r="C12" s="12">
        <v>47.644262363038798</v>
      </c>
      <c r="D12" s="12">
        <v>62.638062783907699</v>
      </c>
      <c r="E12" s="12">
        <v>74.868136356308696</v>
      </c>
      <c r="F12" s="12">
        <v>80.484271650934403</v>
      </c>
      <c r="G12" s="12">
        <v>79.808931083308707</v>
      </c>
      <c r="H12" s="12">
        <v>91.885014427191905</v>
      </c>
      <c r="I12" s="12">
        <v>89.260201904979994</v>
      </c>
      <c r="J12" s="12">
        <v>109.931990721933</v>
      </c>
      <c r="K12" s="12">
        <v>107.75232736736</v>
      </c>
      <c r="L12" s="12">
        <v>112.300633448719</v>
      </c>
      <c r="M12" s="12">
        <v>118.76382092338</v>
      </c>
      <c r="N12" s="12">
        <v>126.898086527106</v>
      </c>
      <c r="O12" s="12">
        <v>138.143291128892</v>
      </c>
      <c r="P12" s="12">
        <v>145.90482621928399</v>
      </c>
      <c r="Q12" s="12">
        <v>166.50369473145</v>
      </c>
      <c r="R12" s="12">
        <v>167.87483498448501</v>
      </c>
      <c r="S12" s="12">
        <v>123.935280054949</v>
      </c>
      <c r="T12" s="12">
        <v>82.275688863319104</v>
      </c>
      <c r="U12" s="12">
        <v>67.3851537734554</v>
      </c>
      <c r="V12" s="12">
        <v>70.4386238547456</v>
      </c>
      <c r="W12" s="12">
        <v>66.033893777298601</v>
      </c>
      <c r="X12" s="12">
        <v>81.335343190379604</v>
      </c>
      <c r="Y12" s="12">
        <v>89.641939817424003</v>
      </c>
      <c r="Z12" s="12">
        <v>101.60835116845401</v>
      </c>
      <c r="AA12" s="12">
        <v>108.429147123449</v>
      </c>
      <c r="AB12" s="12">
        <v>110.22073953752199</v>
      </c>
      <c r="AC12" s="12">
        <v>117.548831017048</v>
      </c>
      <c r="AD12" s="12">
        <v>122.61288338909</v>
      </c>
      <c r="AE12" s="12">
        <v>131.30930299017999</v>
      </c>
      <c r="AF12" s="12">
        <v>119.30769171504799</v>
      </c>
      <c r="AG12" s="12">
        <v>131.65548249966099</v>
      </c>
      <c r="AH12" s="12">
        <v>133.40723378746699</v>
      </c>
      <c r="AI12" s="12">
        <v>130.332003560358</v>
      </c>
      <c r="AJ12" s="12">
        <v>126.03112379665301</v>
      </c>
      <c r="AK12" s="12">
        <v>125.33545575577</v>
      </c>
      <c r="AL12" s="12">
        <v>121.97181923197201</v>
      </c>
      <c r="AM12" s="12">
        <v>117.20972368132701</v>
      </c>
      <c r="AN12" s="12">
        <v>114.322195609706</v>
      </c>
      <c r="AO12" s="12">
        <v>113.821626369699</v>
      </c>
      <c r="AP12" s="12">
        <v>114.232174901234</v>
      </c>
      <c r="AQ12" s="12">
        <v>114.364221427846</v>
      </c>
      <c r="AR12" s="12">
        <v>111.053780692438</v>
      </c>
      <c r="AS12" s="12">
        <v>112.56370055328399</v>
      </c>
      <c r="AT12" s="12">
        <v>116.069888198291</v>
      </c>
      <c r="AU12" s="12">
        <v>120.91680160966401</v>
      </c>
      <c r="AV12" s="12">
        <v>121.077909893046</v>
      </c>
      <c r="AW12" s="12">
        <v>119.78716656717199</v>
      </c>
      <c r="AX12" s="12">
        <v>118.50400779409399</v>
      </c>
      <c r="AY12" s="12">
        <v>115.977056284406</v>
      </c>
      <c r="AZ12" s="12">
        <v>117.15895996203901</v>
      </c>
      <c r="BA12" s="12">
        <v>117.560360655765</v>
      </c>
      <c r="BB12" s="12">
        <v>116.163427942269</v>
      </c>
      <c r="BC12" s="12">
        <v>116.73854843805699</v>
      </c>
      <c r="BD12" s="12">
        <v>119.111039202051</v>
      </c>
      <c r="BE12" s="12">
        <v>121.49923668293501</v>
      </c>
      <c r="BF12" s="12">
        <v>123.179275607885</v>
      </c>
      <c r="BG12" s="12">
        <v>123.687846382958</v>
      </c>
    </row>
    <row r="13" spans="1:60" x14ac:dyDescent="0.25">
      <c r="A13" s="8" t="s">
        <v>9</v>
      </c>
      <c r="B13" s="12">
        <v>8.6533574885674795</v>
      </c>
      <c r="C13" s="12">
        <v>8.7423082319471703</v>
      </c>
      <c r="D13" s="12">
        <v>9.0865821761555701</v>
      </c>
      <c r="E13" s="12">
        <v>11.6575246495897</v>
      </c>
      <c r="F13" s="12">
        <v>29.161715412168501</v>
      </c>
      <c r="G13" s="12">
        <v>30.324114503727699</v>
      </c>
      <c r="H13" s="12">
        <v>30.395322678447702</v>
      </c>
      <c r="I13" s="12">
        <v>42.5091759059083</v>
      </c>
      <c r="J13" s="12">
        <v>47.369727142289101</v>
      </c>
      <c r="K13" s="12">
        <v>39.455979652631498</v>
      </c>
      <c r="L13" s="12">
        <v>30.7646615577715</v>
      </c>
      <c r="M13" s="12">
        <v>29.127374121581699</v>
      </c>
      <c r="N13" s="12">
        <v>35.699868016657902</v>
      </c>
      <c r="O13" s="12">
        <v>38.271310650301302</v>
      </c>
      <c r="P13" s="12">
        <v>32.565781853426401</v>
      </c>
      <c r="Q13" s="12">
        <v>32.665802385362497</v>
      </c>
      <c r="R13" s="12">
        <v>39.308397905812903</v>
      </c>
      <c r="S13" s="12">
        <v>43.897398924565003</v>
      </c>
      <c r="T13" s="12">
        <v>44.196660383328798</v>
      </c>
      <c r="U13" s="12">
        <v>14.104507554497101</v>
      </c>
      <c r="V13" s="12">
        <v>14.755614660362999</v>
      </c>
      <c r="W13" s="12">
        <v>27.864590690055199</v>
      </c>
      <c r="X13" s="12">
        <v>42.135667159665701</v>
      </c>
      <c r="Y13" s="12">
        <v>49.430938611159903</v>
      </c>
      <c r="Z13" s="12">
        <v>55.295514662038599</v>
      </c>
      <c r="AA13" s="12">
        <v>61.023242597585003</v>
      </c>
      <c r="AB13" s="12">
        <v>52.626453568835601</v>
      </c>
      <c r="AC13" s="12">
        <v>49.146374347764002</v>
      </c>
      <c r="AD13" s="12">
        <v>52.262088858963097</v>
      </c>
      <c r="AE13" s="12">
        <v>64.403482533235902</v>
      </c>
      <c r="AF13" s="12">
        <v>60.377323961976401</v>
      </c>
      <c r="AG13" s="12">
        <v>51.768174582441098</v>
      </c>
      <c r="AH13" s="12">
        <v>54.583173098746002</v>
      </c>
      <c r="AI13" s="12">
        <v>53.903912434946498</v>
      </c>
      <c r="AJ13" s="12">
        <v>54.566913431456399</v>
      </c>
      <c r="AK13" s="12">
        <v>55.749829306294899</v>
      </c>
      <c r="AL13" s="12">
        <v>52.760858671967199</v>
      </c>
      <c r="AM13" s="12">
        <v>49.1593018980953</v>
      </c>
      <c r="AN13" s="12">
        <v>46.839861151965003</v>
      </c>
      <c r="AO13" s="12">
        <v>45.894049819839204</v>
      </c>
      <c r="AP13" s="12">
        <v>45.110532726470801</v>
      </c>
      <c r="AQ13" s="12">
        <v>45.092133207409503</v>
      </c>
      <c r="AR13" s="12">
        <v>45.560437831180003</v>
      </c>
      <c r="AS13" s="12">
        <v>45.880943276682501</v>
      </c>
      <c r="AT13" s="12">
        <v>48.2456217057834</v>
      </c>
      <c r="AU13" s="12">
        <v>48.742181290107702</v>
      </c>
      <c r="AV13" s="12">
        <v>48.350806406040803</v>
      </c>
      <c r="AW13" s="12">
        <v>48.456643594424698</v>
      </c>
      <c r="AX13" s="12">
        <v>48.901661600401297</v>
      </c>
      <c r="AY13" s="12">
        <v>49.400249352106698</v>
      </c>
      <c r="AZ13" s="12">
        <v>49.600729930889699</v>
      </c>
      <c r="BA13" s="12">
        <v>49.811698228783101</v>
      </c>
      <c r="BB13" s="12">
        <v>50.261555784361498</v>
      </c>
      <c r="BC13" s="12">
        <v>50.464671375145699</v>
      </c>
      <c r="BD13" s="12">
        <v>50.503202932201503</v>
      </c>
      <c r="BE13" s="12">
        <v>50.126499818870499</v>
      </c>
      <c r="BF13" s="12">
        <v>49.699905715817103</v>
      </c>
      <c r="BG13" s="12">
        <v>49.851572006875998</v>
      </c>
    </row>
    <row r="14" spans="1:60" x14ac:dyDescent="0.25">
      <c r="A14" s="8" t="s">
        <v>10</v>
      </c>
      <c r="B14" s="8">
        <f>B15+B16</f>
        <v>960.77835500000003</v>
      </c>
      <c r="C14" s="8">
        <f t="shared" ref="C14:BG14" si="1">C15+C16</f>
        <v>877.58820500000002</v>
      </c>
      <c r="D14" s="8">
        <f t="shared" si="1"/>
        <v>889.19719250000003</v>
      </c>
      <c r="E14" s="8">
        <f t="shared" si="1"/>
        <v>941.47341000000006</v>
      </c>
      <c r="F14" s="8">
        <f t="shared" si="1"/>
        <v>1019.2941925</v>
      </c>
      <c r="G14" s="8">
        <f t="shared" si="1"/>
        <v>1127.41941</v>
      </c>
      <c r="H14" s="8">
        <f t="shared" si="1"/>
        <v>1166.5113875000002</v>
      </c>
      <c r="I14" s="8">
        <f t="shared" si="1"/>
        <v>1144.32628</v>
      </c>
      <c r="J14" s="8">
        <f t="shared" si="1"/>
        <v>1212.731775</v>
      </c>
      <c r="K14" s="8">
        <f t="shared" si="1"/>
        <v>1284.8363775</v>
      </c>
      <c r="L14" s="8">
        <f t="shared" si="1"/>
        <v>1414.8468425000001</v>
      </c>
      <c r="M14" s="8">
        <f t="shared" si="1"/>
        <v>1451.674</v>
      </c>
      <c r="N14" s="8">
        <f t="shared" si="1"/>
        <v>1357.2403199999999</v>
      </c>
      <c r="O14" s="8">
        <f t="shared" si="1"/>
        <v>1276.8410125</v>
      </c>
      <c r="P14" s="8">
        <f t="shared" si="1"/>
        <v>1252.2862825</v>
      </c>
      <c r="Q14" s="8">
        <f t="shared" si="1"/>
        <v>1275.6711624999998</v>
      </c>
      <c r="R14" s="8">
        <f t="shared" si="1"/>
        <v>1296.2130950000001</v>
      </c>
      <c r="S14" s="8">
        <f t="shared" si="1"/>
        <v>1388.8546099999999</v>
      </c>
      <c r="T14" s="8">
        <f t="shared" si="1"/>
        <v>1176.1737075000001</v>
      </c>
      <c r="U14" s="8">
        <f t="shared" si="1"/>
        <v>850.59205249999991</v>
      </c>
      <c r="V14" s="8">
        <f t="shared" si="1"/>
        <v>916.66692499999999</v>
      </c>
      <c r="W14" s="8">
        <f t="shared" si="1"/>
        <v>1025.00153</v>
      </c>
      <c r="X14" s="8">
        <f t="shared" si="1"/>
        <v>1276.7447099999999</v>
      </c>
      <c r="Y14" s="8">
        <f t="shared" si="1"/>
        <v>1422.7416174999989</v>
      </c>
      <c r="Z14" s="8">
        <f t="shared" si="1"/>
        <v>1574.20822</v>
      </c>
      <c r="AA14" s="8">
        <f t="shared" si="1"/>
        <v>1587.0631250000001</v>
      </c>
      <c r="AB14" s="8">
        <f t="shared" si="1"/>
        <v>1551.2093599999989</v>
      </c>
      <c r="AC14" s="8">
        <f t="shared" si="1"/>
        <v>1538.8913050000001</v>
      </c>
      <c r="AD14" s="8">
        <f t="shared" si="1"/>
        <v>1534.688635</v>
      </c>
      <c r="AE14" s="8">
        <f t="shared" si="1"/>
        <v>1550.2293649999999</v>
      </c>
      <c r="AF14" s="8">
        <f t="shared" si="1"/>
        <v>1296.4674474999999</v>
      </c>
      <c r="AG14" s="8">
        <f t="shared" si="1"/>
        <v>1571.1640925000002</v>
      </c>
      <c r="AH14" s="8">
        <f t="shared" si="1"/>
        <v>1779.2357499999998</v>
      </c>
      <c r="AI14" s="8">
        <f t="shared" si="1"/>
        <v>1786.2316324999999</v>
      </c>
      <c r="AJ14" s="8">
        <f t="shared" si="1"/>
        <v>1759.209065</v>
      </c>
      <c r="AK14" s="8">
        <f t="shared" si="1"/>
        <v>1766.9885300000001</v>
      </c>
      <c r="AL14" s="8">
        <f t="shared" si="1"/>
        <v>1776.9524899999999</v>
      </c>
      <c r="AM14" s="8">
        <f t="shared" si="1"/>
        <v>1769.7494125000001</v>
      </c>
      <c r="AN14" s="8">
        <f t="shared" si="1"/>
        <v>1798.16317</v>
      </c>
      <c r="AO14" s="8">
        <f t="shared" si="1"/>
        <v>1826.5274099999999</v>
      </c>
      <c r="AP14" s="8">
        <f t="shared" si="1"/>
        <v>1839.5005074999999</v>
      </c>
      <c r="AQ14" s="8">
        <f t="shared" si="1"/>
        <v>1861.51334</v>
      </c>
      <c r="AR14" s="8">
        <f t="shared" si="1"/>
        <v>1888.8607775</v>
      </c>
      <c r="AS14" s="8">
        <f t="shared" si="1"/>
        <v>1925.221845</v>
      </c>
      <c r="AT14" s="8">
        <f t="shared" si="1"/>
        <v>1971.1128550000001</v>
      </c>
      <c r="AU14" s="8">
        <f t="shared" si="1"/>
        <v>2015.71209</v>
      </c>
      <c r="AV14" s="8">
        <f t="shared" si="1"/>
        <v>2049.9412575000001</v>
      </c>
      <c r="AW14" s="8">
        <f t="shared" si="1"/>
        <v>2078.7913949999997</v>
      </c>
      <c r="AX14" s="8">
        <f t="shared" si="1"/>
        <v>2103.2148150000003</v>
      </c>
      <c r="AY14" s="8">
        <f t="shared" si="1"/>
        <v>2127.0481425000003</v>
      </c>
      <c r="AZ14" s="8">
        <f t="shared" si="1"/>
        <v>2147.70822</v>
      </c>
      <c r="BA14" s="8">
        <f t="shared" si="1"/>
        <v>2156.9339049999999</v>
      </c>
      <c r="BB14" s="8">
        <f t="shared" si="1"/>
        <v>2166.7275825000002</v>
      </c>
      <c r="BC14" s="8">
        <f t="shared" si="1"/>
        <v>2176.4928049999999</v>
      </c>
      <c r="BD14" s="8">
        <f t="shared" si="1"/>
        <v>2179.6238250000001</v>
      </c>
      <c r="BE14" s="8">
        <f t="shared" si="1"/>
        <v>2188.3504950000001</v>
      </c>
      <c r="BF14" s="8">
        <f t="shared" si="1"/>
        <v>2203.6709025</v>
      </c>
      <c r="BG14" s="8">
        <f t="shared" si="1"/>
        <v>2224.5089499999999</v>
      </c>
    </row>
    <row r="15" spans="1:60" x14ac:dyDescent="0.25">
      <c r="A15" s="8" t="s">
        <v>11</v>
      </c>
      <c r="B15" s="12">
        <v>565.44075750000002</v>
      </c>
      <c r="C15" s="12">
        <v>509.13673</v>
      </c>
      <c r="D15" s="12">
        <v>484.70597750000002</v>
      </c>
      <c r="E15" s="12">
        <v>500.50433500000003</v>
      </c>
      <c r="F15" s="12">
        <v>539.00220249999995</v>
      </c>
      <c r="G15" s="12">
        <v>586.25539249999997</v>
      </c>
      <c r="H15" s="12">
        <v>585.67616250000003</v>
      </c>
      <c r="I15" s="12">
        <v>552.42522499999995</v>
      </c>
      <c r="J15" s="12">
        <v>547.87275</v>
      </c>
      <c r="K15" s="12">
        <v>569.04051000000004</v>
      </c>
      <c r="L15" s="12">
        <v>603.60691999999995</v>
      </c>
      <c r="M15" s="12">
        <v>587.58985749999999</v>
      </c>
      <c r="N15" s="12">
        <v>535.4228425</v>
      </c>
      <c r="O15" s="12">
        <v>486.17448000000002</v>
      </c>
      <c r="P15" s="12">
        <v>469.23056500000001</v>
      </c>
      <c r="Q15" s="12">
        <v>514.87643249999996</v>
      </c>
      <c r="R15" s="12">
        <v>536.25699250000002</v>
      </c>
      <c r="S15" s="12">
        <v>565.00541499999997</v>
      </c>
      <c r="T15" s="12">
        <v>532.50732749999997</v>
      </c>
      <c r="U15" s="12">
        <v>384.92507499999999</v>
      </c>
      <c r="V15" s="12">
        <v>378.14668749999998</v>
      </c>
      <c r="W15" s="12">
        <v>424.25862000000001</v>
      </c>
      <c r="X15" s="12">
        <v>561.83237499999996</v>
      </c>
      <c r="Y15" s="12">
        <v>618.72416249999901</v>
      </c>
      <c r="Z15" s="12">
        <v>664.15326249999998</v>
      </c>
      <c r="AA15" s="12">
        <v>631.27889749999997</v>
      </c>
      <c r="AB15" s="12">
        <v>573.22695249999902</v>
      </c>
      <c r="AC15" s="12">
        <v>510.5450725</v>
      </c>
      <c r="AD15" s="12">
        <v>458.40566999999999</v>
      </c>
      <c r="AE15" s="12">
        <v>421.859735</v>
      </c>
      <c r="AF15" s="12">
        <v>286.52537000000001</v>
      </c>
      <c r="AG15" s="12">
        <v>310.55085750000001</v>
      </c>
      <c r="AH15" s="12">
        <v>330.64003500000001</v>
      </c>
      <c r="AI15" s="12">
        <v>316.34809999999999</v>
      </c>
      <c r="AJ15" s="12">
        <v>301.94351499999999</v>
      </c>
      <c r="AK15" s="12">
        <v>297.03600999999998</v>
      </c>
      <c r="AL15" s="12">
        <v>293.15481999999997</v>
      </c>
      <c r="AM15" s="12">
        <v>286.05158999999998</v>
      </c>
      <c r="AN15" s="12">
        <v>285.574185</v>
      </c>
      <c r="AO15" s="12">
        <v>285.11065500000001</v>
      </c>
      <c r="AP15" s="12">
        <v>281.28937999999999</v>
      </c>
      <c r="AQ15" s="12">
        <v>278.93048499999998</v>
      </c>
      <c r="AR15" s="12">
        <v>277.53992499999998</v>
      </c>
      <c r="AS15" s="12">
        <v>277.31293499999998</v>
      </c>
      <c r="AT15" s="12">
        <v>278.22563500000001</v>
      </c>
      <c r="AU15" s="12">
        <v>278.61727999999999</v>
      </c>
      <c r="AV15" s="12">
        <v>277.54360500000001</v>
      </c>
      <c r="AW15" s="12">
        <v>275.81482999999997</v>
      </c>
      <c r="AX15" s="12">
        <v>273.23614750000002</v>
      </c>
      <c r="AY15" s="12">
        <v>270.50385499999999</v>
      </c>
      <c r="AZ15" s="12">
        <v>267.37183499999998</v>
      </c>
      <c r="BA15" s="12">
        <v>262.66239250000001</v>
      </c>
      <c r="BB15" s="12">
        <v>258.05553500000002</v>
      </c>
      <c r="BC15" s="12">
        <v>253.43038749999999</v>
      </c>
      <c r="BD15" s="12">
        <v>248.07400999999999</v>
      </c>
      <c r="BE15" s="12">
        <v>243.48925500000001</v>
      </c>
      <c r="BF15" s="12">
        <v>239.60193000000001</v>
      </c>
      <c r="BG15" s="12">
        <v>236.219585</v>
      </c>
    </row>
    <row r="16" spans="1:60" x14ac:dyDescent="0.25">
      <c r="A16" s="8" t="s">
        <v>12</v>
      </c>
      <c r="B16" s="12">
        <v>395.33759750000002</v>
      </c>
      <c r="C16" s="12">
        <v>368.45147500000002</v>
      </c>
      <c r="D16" s="12">
        <v>404.49121500000001</v>
      </c>
      <c r="E16" s="12">
        <v>440.96907499999998</v>
      </c>
      <c r="F16" s="12">
        <v>480.29199</v>
      </c>
      <c r="G16" s="12">
        <v>541.1640175</v>
      </c>
      <c r="H16" s="12">
        <v>580.83522500000004</v>
      </c>
      <c r="I16" s="12">
        <v>591.90105500000004</v>
      </c>
      <c r="J16" s="12">
        <v>664.85902499999997</v>
      </c>
      <c r="K16" s="12">
        <v>715.79586749999999</v>
      </c>
      <c r="L16" s="12">
        <v>811.23992250000003</v>
      </c>
      <c r="M16" s="12">
        <v>864.08414249999998</v>
      </c>
      <c r="N16" s="12">
        <v>821.8174775</v>
      </c>
      <c r="O16" s="12">
        <v>790.66653250000002</v>
      </c>
      <c r="P16" s="12">
        <v>783.05571750000001</v>
      </c>
      <c r="Q16" s="12">
        <v>760.79472999999996</v>
      </c>
      <c r="R16" s="12">
        <v>759.95610250000004</v>
      </c>
      <c r="S16" s="12">
        <v>823.84919500000001</v>
      </c>
      <c r="T16" s="12">
        <v>643.66638</v>
      </c>
      <c r="U16" s="12">
        <v>465.66697749999997</v>
      </c>
      <c r="V16" s="12">
        <v>538.52023750000001</v>
      </c>
      <c r="W16" s="12">
        <v>600.74291000000005</v>
      </c>
      <c r="X16" s="12">
        <v>714.91233499999998</v>
      </c>
      <c r="Y16" s="12">
        <v>804.01745500000004</v>
      </c>
      <c r="Z16" s="12">
        <v>910.0549575</v>
      </c>
      <c r="AA16" s="12">
        <v>955.78422750000004</v>
      </c>
      <c r="AB16" s="12">
        <v>977.98240750000002</v>
      </c>
      <c r="AC16" s="12">
        <v>1028.3462325</v>
      </c>
      <c r="AD16" s="12">
        <v>1076.2829650000001</v>
      </c>
      <c r="AE16" s="12">
        <v>1128.3696299999999</v>
      </c>
      <c r="AF16" s="12">
        <v>1009.9420775</v>
      </c>
      <c r="AG16" s="12">
        <v>1260.613235</v>
      </c>
      <c r="AH16" s="12">
        <v>1448.5957149999999</v>
      </c>
      <c r="AI16" s="12">
        <v>1469.8835325</v>
      </c>
      <c r="AJ16" s="12">
        <v>1457.2655500000001</v>
      </c>
      <c r="AK16" s="12">
        <v>1469.95252</v>
      </c>
      <c r="AL16" s="12">
        <v>1483.7976699999999</v>
      </c>
      <c r="AM16" s="12">
        <v>1483.6978225</v>
      </c>
      <c r="AN16" s="12">
        <v>1512.5889850000001</v>
      </c>
      <c r="AO16" s="12">
        <v>1541.416755</v>
      </c>
      <c r="AP16" s="12">
        <v>1558.2111275</v>
      </c>
      <c r="AQ16" s="12">
        <v>1582.5828550000001</v>
      </c>
      <c r="AR16" s="12">
        <v>1611.3208525</v>
      </c>
      <c r="AS16" s="12">
        <v>1647.9089100000001</v>
      </c>
      <c r="AT16" s="12">
        <v>1692.8872200000001</v>
      </c>
      <c r="AU16" s="12">
        <v>1737.0948100000001</v>
      </c>
      <c r="AV16" s="12">
        <v>1772.3976525</v>
      </c>
      <c r="AW16" s="12">
        <v>1802.9765649999999</v>
      </c>
      <c r="AX16" s="12">
        <v>1829.9786675</v>
      </c>
      <c r="AY16" s="12">
        <v>1856.5442875000001</v>
      </c>
      <c r="AZ16" s="12">
        <v>1880.3363850000001</v>
      </c>
      <c r="BA16" s="12">
        <v>1894.2715125</v>
      </c>
      <c r="BB16" s="12">
        <v>1908.6720475</v>
      </c>
      <c r="BC16" s="12">
        <v>1923.0624175</v>
      </c>
      <c r="BD16" s="12">
        <v>1931.5498150000001</v>
      </c>
      <c r="BE16" s="12">
        <v>1944.86124</v>
      </c>
      <c r="BF16" s="12">
        <v>1964.0689725</v>
      </c>
      <c r="BG16" s="12">
        <v>1988.2893650000001</v>
      </c>
    </row>
    <row r="17" spans="1:60" x14ac:dyDescent="0.25">
      <c r="A17" s="8" t="s">
        <v>13</v>
      </c>
      <c r="B17" s="9" t="s">
        <v>15</v>
      </c>
      <c r="C17" s="9" t="s">
        <v>15</v>
      </c>
      <c r="D17" s="9" t="s">
        <v>15</v>
      </c>
      <c r="E17" s="9" t="s">
        <v>15</v>
      </c>
      <c r="F17" s="9" t="s">
        <v>15</v>
      </c>
      <c r="G17" s="9" t="s">
        <v>15</v>
      </c>
      <c r="H17" s="9" t="s">
        <v>15</v>
      </c>
      <c r="I17" s="12">
        <v>121745.655</v>
      </c>
      <c r="J17" s="12">
        <v>127788.968305082</v>
      </c>
      <c r="K17" s="12">
        <v>135811.95808448599</v>
      </c>
      <c r="L17" s="12">
        <v>142723.215732604</v>
      </c>
      <c r="M17" s="12">
        <v>145622.856576477</v>
      </c>
      <c r="N17" s="12">
        <v>147468.69899999999</v>
      </c>
      <c r="O17" s="12">
        <v>152374.13791388899</v>
      </c>
      <c r="P17" s="12">
        <v>161435.477522236</v>
      </c>
      <c r="Q17" s="12">
        <v>176029.520672663</v>
      </c>
      <c r="R17" s="12">
        <v>190261.78474644001</v>
      </c>
      <c r="S17" s="12">
        <v>199510.992</v>
      </c>
      <c r="T17" s="12">
        <v>202381.72390709401</v>
      </c>
      <c r="U17" s="12">
        <v>196546.90911752399</v>
      </c>
      <c r="V17" s="12">
        <v>201807.058523171</v>
      </c>
      <c r="W17" s="12">
        <v>214260.91478308701</v>
      </c>
      <c r="X17" s="12">
        <v>224021.58900000001</v>
      </c>
      <c r="Y17" s="12">
        <v>232457.93821535399</v>
      </c>
      <c r="Z17" s="12">
        <v>244911.522563234</v>
      </c>
      <c r="AA17" s="12">
        <v>255176.944451427</v>
      </c>
      <c r="AB17" s="12">
        <v>264334.091445959</v>
      </c>
      <c r="AC17" s="12">
        <v>276135.769931141</v>
      </c>
      <c r="AD17" s="12">
        <v>289926.78737735498</v>
      </c>
      <c r="AE17" s="12">
        <v>301594.88169668103</v>
      </c>
      <c r="AF17" s="12">
        <v>295648.751524297</v>
      </c>
      <c r="AG17" s="12">
        <v>300719.68475687399</v>
      </c>
      <c r="AH17" s="12">
        <v>319204.15228435502</v>
      </c>
      <c r="AI17" s="12">
        <v>339565.828589643</v>
      </c>
      <c r="AJ17" s="12">
        <v>356811.23533838999</v>
      </c>
      <c r="AK17" s="12">
        <v>373299.46720874298</v>
      </c>
      <c r="AL17" s="12">
        <v>391470.80591534398</v>
      </c>
      <c r="AM17" s="12">
        <v>410163.69783247402</v>
      </c>
      <c r="AN17" s="12">
        <v>428316.69407345902</v>
      </c>
      <c r="AO17" s="12">
        <v>446246.131832755</v>
      </c>
      <c r="AP17" s="12">
        <v>464953.17342730099</v>
      </c>
      <c r="AQ17" s="12">
        <v>484391.38387593703</v>
      </c>
      <c r="AR17" s="12">
        <v>503935.09506557899</v>
      </c>
      <c r="AS17" s="12">
        <v>524442.50477414997</v>
      </c>
      <c r="AT17" s="12">
        <v>546266.68491628906</v>
      </c>
      <c r="AU17" s="12">
        <v>568764.65414147906</v>
      </c>
      <c r="AV17" s="12">
        <v>592159.645329664</v>
      </c>
      <c r="AW17" s="12">
        <v>616728.23670395499</v>
      </c>
      <c r="AX17" s="12">
        <v>642403.00616510399</v>
      </c>
      <c r="AY17" s="12">
        <v>669318.29428323905</v>
      </c>
      <c r="AZ17" s="12">
        <v>697609.75670231599</v>
      </c>
      <c r="BA17" s="12">
        <v>728016.044537429</v>
      </c>
      <c r="BB17" s="12">
        <v>760203.47725967795</v>
      </c>
      <c r="BC17" s="12">
        <v>793982.26464828604</v>
      </c>
      <c r="BD17" s="12">
        <v>829775.05756102398</v>
      </c>
      <c r="BE17" s="12">
        <v>868234.46130752598</v>
      </c>
      <c r="BF17" s="12">
        <v>909215.97066941904</v>
      </c>
      <c r="BG17" s="12">
        <v>952868.33705960098</v>
      </c>
    </row>
    <row r="18" spans="1:60" x14ac:dyDescent="0.25">
      <c r="A18" s="15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7"/>
      <c r="BH18" s="3"/>
    </row>
    <row r="19" spans="1:60" x14ac:dyDescent="0.25">
      <c r="A19" s="15" t="s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7"/>
      <c r="BH19" s="3"/>
    </row>
  </sheetData>
  <mergeCells count="3">
    <mergeCell ref="A1:BF1"/>
    <mergeCell ref="A19:BF19"/>
    <mergeCell ref="A18:B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Forecast Oil Constr Sales Aut</vt:lpstr>
      <vt:lpstr>TitleColumn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Dittmar</dc:creator>
  <cp:lastModifiedBy>Chris Dittmar</cp:lastModifiedBy>
  <dcterms:created xsi:type="dcterms:W3CDTF">2019-01-04T17:38:26Z</dcterms:created>
  <dcterms:modified xsi:type="dcterms:W3CDTF">2020-07-20T12:46:06Z</dcterms:modified>
</cp:coreProperties>
</file>