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REV\KEY ECONOMIC DATA\Economic Forecast\2020 CRE\ADA Files\"/>
    </mc:Choice>
  </mc:AlternateContent>
  <xr:revisionPtr revIDLastSave="0" documentId="13_ncr:1_{83A92288-B5E4-4706-9B5F-9D3ABD5C7179}" xr6:coauthVersionLast="41" xr6:coauthVersionMax="41" xr10:uidLastSave="{00000000-0000-0000-0000-000000000000}"/>
  <bookViews>
    <workbookView xWindow="44055" yWindow="2265" windowWidth="21600" windowHeight="16905" xr2:uid="{00000000-000D-0000-FFFF-FFFF00000000}"/>
  </bookViews>
  <sheets>
    <sheet name="4_Forecast_Employment_Fiscal_Fa" sheetId="1" r:id="rId1"/>
  </sheets>
  <definedNames>
    <definedName name="TitleColumn">'4_Forecast_Employment_Fiscal_Fa'!$A$2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4" i="1" l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<sst xmlns="http://schemas.openxmlformats.org/spreadsheetml/2006/main" count="85" uniqueCount="85">
  <si>
    <t>TOTAL NONFARM EMPLOYMENT</t>
  </si>
  <si>
    <t>SERVICE PROVIDING</t>
  </si>
  <si>
    <t>Trade, Transportation, and Utilities</t>
  </si>
  <si>
    <t>Wholesale Trade</t>
  </si>
  <si>
    <t>Retail Trade</t>
  </si>
  <si>
    <t>Transportation and Warehousing</t>
  </si>
  <si>
    <t>Utilities</t>
  </si>
  <si>
    <t>Information</t>
  </si>
  <si>
    <t>Financial Activities</t>
  </si>
  <si>
    <t>Finance and Insurance</t>
  </si>
  <si>
    <t>Real Estate and Rental and Leasing</t>
  </si>
  <si>
    <t>Professional and Business Services</t>
  </si>
  <si>
    <t xml:space="preserve">Professional, Scientific and Technical </t>
  </si>
  <si>
    <t>Management, Administrative, and Support</t>
  </si>
  <si>
    <t>Educational and Health Services</t>
  </si>
  <si>
    <t>Educational Services, Private</t>
  </si>
  <si>
    <t>Health Care and Social Assistance</t>
  </si>
  <si>
    <t>Leisure and Hospitality</t>
  </si>
  <si>
    <t>Other Services</t>
  </si>
  <si>
    <t>Government</t>
  </si>
  <si>
    <t>Federal Civilian</t>
  </si>
  <si>
    <t>State and Local</t>
  </si>
  <si>
    <t>Source:  Glenn Hegar, Texas Comptroller.</t>
  </si>
  <si>
    <t>End of Table</t>
  </si>
  <si>
    <t>NAICS Code</t>
  </si>
  <si>
    <t>FY 1991</t>
  </si>
  <si>
    <t>FY 1992</t>
  </si>
  <si>
    <t>FY 1993</t>
  </si>
  <si>
    <t>FY 1994</t>
  </si>
  <si>
    <t>FY 1995</t>
  </si>
  <si>
    <t>FY 1996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</si>
  <si>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</si>
  <si>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</si>
  <si>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</si>
  <si>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</si>
  <si>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</si>
  <si>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</si>
  <si>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</si>
  <si>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</si>
  <si>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</si>
  <si>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</si>
  <si>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</si>
  <si>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</si>
  <si>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</si>
  <si>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</si>
  <si>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</si>
  <si>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</si>
  <si>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</si>
  <si>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</si>
  <si>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</si>
  <si>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</si>
  <si>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</si>
  <si>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</si>
  <si>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</si>
  <si>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</si>
  <si>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</si>
  <si>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</si>
  <si>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</si>
  <si>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</si>
  <si>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</si>
  <si>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</si>
  <si>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</si>
  <si>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</si>
  <si>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</si>
  <si>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>FY 2030</t>
  </si>
  <si>
    <t>FY 2031</t>
  </si>
  <si>
    <t>FY 2032</t>
  </si>
  <si>
    <t>FY 2033</t>
  </si>
  <si>
    <t>FY 2034</t>
  </si>
  <si>
    <t>FY 2035</t>
  </si>
  <si>
    <t>FY 2036</t>
  </si>
  <si>
    <t>FY 2037</t>
  </si>
  <si>
    <t>FY 2038</t>
  </si>
  <si>
    <t>FY 2039</t>
  </si>
  <si>
    <t>FY 2040</t>
  </si>
  <si>
    <t>FY 2041</t>
  </si>
  <si>
    <t>FY 2042</t>
  </si>
  <si>
    <t>FY 2043</t>
  </si>
  <si>
    <t>FY 2044</t>
  </si>
  <si>
    <t>FY 2045</t>
  </si>
  <si>
    <t>FY 2046</t>
  </si>
  <si>
    <t>Industry</t>
  </si>
  <si>
    <t>Summer 2020 State Economic Forecast.</t>
  </si>
  <si>
    <t>FY 2047</t>
  </si>
  <si>
    <t>TEXAS NONFARM EMPLOYMENT DETAIL - FISCAL YEARS 1991 TO 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</si>
</sst>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0000000"/>
    <numFmt numFmtId="166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42" applyNumberFormat="1" applyFont="1"/>
    <xf numFmtId="0" fontId="18" fillId="0" borderId="0" xfId="0" applyFont="1" applyAlignment="1"/>
    <xf numFmtId="0" fontId="0" fillId="0" borderId="0" xfId="0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G1"/>
    </sheetView>
  </sheetViews>
  <sheetFormatPr defaultColWidth="0" defaultRowHeight="15" zeroHeight="1" x14ac:dyDescent="0.25"/>
  <cols>
    <col min="1" max="1" width="12" style="4" customWidth="1"/>
    <col min="2" max="2" width="43.140625" bestFit="1" customWidth="1"/>
    <col min="3" max="58" width="10.7109375" customWidth="1"/>
    <col min="59" max="59" width="9.140625" customWidth="1"/>
    <col min="60" max="63" width="0" hidden="1" customWidth="1"/>
    <col min="64" max="16384" width="9.140625" hidden="1"/>
  </cols>
  <sheetData>
    <row r="1" spans="1:61" x14ac:dyDescent="0.25">
      <c r="A1" s="9" t="s">
        <v>84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61" x14ac:dyDescent="0.25">
      <c r="A2" s="4" t="s">
        <v>24</v>
      </c>
      <c r="B2" t="s">
        <v>81</v>
      </c>
      <c r="C2" s="5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  <c r="M2" s="5" t="s">
        <v>35</v>
      </c>
      <c r="N2" s="5" t="s">
        <v>36</v>
      </c>
      <c r="O2" s="5" t="s">
        <v>37</v>
      </c>
      <c r="P2" s="5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  <c r="AA2" s="5" t="s">
        <v>49</v>
      </c>
      <c r="AB2" s="5" t="s">
        <v>50</v>
      </c>
      <c r="AC2" s="5" t="s">
        <v>51</v>
      </c>
      <c r="AD2" s="5" t="s">
        <v>52</v>
      </c>
      <c r="AE2" s="5" t="s">
        <v>53</v>
      </c>
      <c r="AF2" s="5" t="s">
        <v>54</v>
      </c>
      <c r="AG2" s="5" t="s">
        <v>55</v>
      </c>
      <c r="AH2" s="5" t="s">
        <v>56</v>
      </c>
      <c r="AI2" s="5" t="s">
        <v>57</v>
      </c>
      <c r="AJ2" s="5" t="s">
        <v>58</v>
      </c>
      <c r="AK2" s="5" t="s">
        <v>59</v>
      </c>
      <c r="AL2" s="5" t="s">
        <v>60</v>
      </c>
      <c r="AM2" s="5" t="s">
        <v>61</v>
      </c>
      <c r="AN2" s="5" t="s">
        <v>62</v>
      </c>
      <c r="AO2" s="5" t="s">
        <v>63</v>
      </c>
      <c r="AP2" s="5" t="s">
        <v>64</v>
      </c>
      <c r="AQ2" s="5" t="s">
        <v>65</v>
      </c>
      <c r="AR2" s="5" t="s">
        <v>66</v>
      </c>
      <c r="AS2" s="5" t="s">
        <v>67</v>
      </c>
      <c r="AT2" s="5" t="s">
        <v>68</v>
      </c>
      <c r="AU2" s="5" t="s">
        <v>69</v>
      </c>
      <c r="AV2" s="5" t="s">
        <v>70</v>
      </c>
      <c r="AW2" s="5" t="s">
        <v>71</v>
      </c>
      <c r="AX2" s="5" t="s">
        <v>72</v>
      </c>
      <c r="AY2" s="5" t="s">
        <v>73</v>
      </c>
      <c r="AZ2" s="5" t="s">
        <v>74</v>
      </c>
      <c r="BA2" s="5" t="s">
        <v>75</v>
      </c>
      <c r="BB2" s="5" t="s">
        <v>76</v>
      </c>
      <c r="BC2" s="5" t="s">
        <v>77</v>
      </c>
      <c r="BD2" s="5" t="s">
        <v>78</v>
      </c>
      <c r="BE2" s="5" t="s">
        <v>79</v>
      </c>
      <c r="BF2" s="5" t="s">
        <v>80</v>
      </c>
      <c r="BG2" s="5" t="s">
        <v>83</v>
      </c>
    </row>
    <row r="3" spans="1:61" x14ac:dyDescent="0.25">
      <c r="A3" s="4">
        <v>0</v>
      </c>
      <c r="B3" t="s">
        <v>0</v>
      </c>
      <c r="C3" s="7">
        <v>7193.5916666666599</v>
      </c>
      <c r="D3" s="7">
        <v>7265.7833333333301</v>
      </c>
      <c r="E3" s="7">
        <v>7457.0416666666597</v>
      </c>
      <c r="F3" s="7">
        <v>7706.7166666666599</v>
      </c>
      <c r="G3" s="7">
        <v>8002.0499999999902</v>
      </c>
      <c r="H3" s="7">
        <v>8225.2416666666595</v>
      </c>
      <c r="I3" s="7">
        <v>8552.6083333333299</v>
      </c>
      <c r="J3" s="7">
        <v>8896</v>
      </c>
      <c r="K3" s="7">
        <v>9139.6916666666602</v>
      </c>
      <c r="L3" s="7">
        <v>9397.0499999999902</v>
      </c>
      <c r="M3" s="7">
        <v>9562.1333333333296</v>
      </c>
      <c r="N3" s="7">
        <v>9457.8416666666599</v>
      </c>
      <c r="O3" s="7">
        <v>9407.0833333333303</v>
      </c>
      <c r="P3" s="7">
        <v>9480.2250000000004</v>
      </c>
      <c r="Q3" s="7">
        <v>9700.3333333333303</v>
      </c>
      <c r="R3" s="7">
        <v>10018.450000000001</v>
      </c>
      <c r="S3" s="7">
        <v>10347.75</v>
      </c>
      <c r="T3" s="7">
        <v>10618.483333333301</v>
      </c>
      <c r="U3" s="7">
        <v>10439.200000000001</v>
      </c>
      <c r="V3" s="7">
        <v>10323.65</v>
      </c>
      <c r="W3" s="7">
        <v>10548.125</v>
      </c>
      <c r="X3" s="7">
        <v>10824.6833333333</v>
      </c>
      <c r="Y3" s="7">
        <v>11163.125</v>
      </c>
      <c r="Z3" s="7">
        <v>11493.2833333333</v>
      </c>
      <c r="AA3" s="7">
        <v>11821.0666666666</v>
      </c>
      <c r="AB3" s="7">
        <v>11974.95</v>
      </c>
      <c r="AC3" s="7">
        <v>12168.4</v>
      </c>
      <c r="AD3" s="7">
        <v>12436.9083333333</v>
      </c>
      <c r="AE3" s="7">
        <v>12733.05</v>
      </c>
      <c r="AF3" s="7">
        <v>12434.436026666601</v>
      </c>
      <c r="AG3" s="7">
        <v>12437.434752925599</v>
      </c>
      <c r="AH3" s="7">
        <v>12728.5186468467</v>
      </c>
      <c r="AI3" s="7">
        <v>12951.172667009199</v>
      </c>
      <c r="AJ3" s="7">
        <v>13056.8098553818</v>
      </c>
      <c r="AK3" s="7">
        <v>13151.8508927084</v>
      </c>
      <c r="AL3" s="7">
        <v>13281.757577144799</v>
      </c>
      <c r="AM3" s="7">
        <v>13436.3553012294</v>
      </c>
      <c r="AN3" s="7">
        <v>13578.1961951828</v>
      </c>
      <c r="AO3" s="7">
        <v>13709.0712303241</v>
      </c>
      <c r="AP3" s="7">
        <v>13843.3709632543</v>
      </c>
      <c r="AQ3" s="7">
        <v>13964.1823159101</v>
      </c>
      <c r="AR3" s="7">
        <v>14092.8829771974</v>
      </c>
      <c r="AS3" s="7">
        <v>14233.247799672999</v>
      </c>
      <c r="AT3" s="7">
        <v>14380.8425355499</v>
      </c>
      <c r="AU3" s="7">
        <v>14534.039845536199</v>
      </c>
      <c r="AV3" s="7">
        <v>14684.430639095001</v>
      </c>
      <c r="AW3" s="7">
        <v>14828.9217399013</v>
      </c>
      <c r="AX3" s="7">
        <v>14966.7808935544</v>
      </c>
      <c r="AY3" s="7">
        <v>15102.2266069829</v>
      </c>
      <c r="AZ3" s="7">
        <v>15240.176682610299</v>
      </c>
      <c r="BA3" s="7">
        <v>15362.7382736418</v>
      </c>
      <c r="BB3" s="7">
        <v>15503.2450057692</v>
      </c>
      <c r="BC3" s="7">
        <v>15640.9501102955</v>
      </c>
      <c r="BD3" s="7">
        <v>15776.3625658447</v>
      </c>
      <c r="BE3" s="7">
        <v>15916.7449791536</v>
      </c>
      <c r="BF3" s="7">
        <v>16068.5304988188</v>
      </c>
      <c r="BG3" s="7">
        <v>16229.871595111799</v>
      </c>
      <c r="BH3" s="1"/>
      <c r="BI3" s="1"/>
    </row>
    <row r="4" spans="1:61" x14ac:dyDescent="0.25">
      <c r="A4" s="4">
        <v>7000000</v>
      </c>
      <c r="B4" t="s">
        <v>1</v>
      </c>
      <c r="C4" s="1">
        <f>C5+C10+C11+C14+C17+C20+C21+C22</f>
        <v>5731.7333333333272</v>
      </c>
      <c r="D4" s="1">
        <f t="shared" ref="D4:BG4" si="0">D5+D10+D11+D14+D17+D20+D21+D22</f>
        <v>5833.1916666666548</v>
      </c>
      <c r="E4" s="1">
        <f t="shared" si="0"/>
        <v>6010.7083333333248</v>
      </c>
      <c r="F4" s="1">
        <f t="shared" si="0"/>
        <v>6220.1166666666495</v>
      </c>
      <c r="G4" s="1">
        <f t="shared" si="0"/>
        <v>6457.3666666666541</v>
      </c>
      <c r="H4" s="1">
        <f t="shared" si="0"/>
        <v>6632.4249999999902</v>
      </c>
      <c r="I4" s="1">
        <f t="shared" si="0"/>
        <v>6897.4499999999844</v>
      </c>
      <c r="J4" s="1">
        <f t="shared" si="0"/>
        <v>7162.9999999999936</v>
      </c>
      <c r="K4" s="1">
        <f t="shared" si="0"/>
        <v>7392.0249999999842</v>
      </c>
      <c r="L4" s="1">
        <f t="shared" si="0"/>
        <v>7620.2999999999847</v>
      </c>
      <c r="M4" s="1">
        <f t="shared" si="0"/>
        <v>7779.133333333315</v>
      </c>
      <c r="N4" s="1">
        <f t="shared" si="0"/>
        <v>7767.4166666666479</v>
      </c>
      <c r="O4" s="1">
        <f t="shared" si="0"/>
        <v>7790.9416666666548</v>
      </c>
      <c r="P4" s="1">
        <f t="shared" si="0"/>
        <v>7889.7249999999831</v>
      </c>
      <c r="Q4" s="1">
        <f t="shared" si="0"/>
        <v>8078.3499999999767</v>
      </c>
      <c r="R4" s="1">
        <f t="shared" si="0"/>
        <v>8319.0583333333198</v>
      </c>
      <c r="S4" s="1">
        <f t="shared" si="0"/>
        <v>8569.4833333333227</v>
      </c>
      <c r="T4" s="1">
        <f t="shared" si="0"/>
        <v>8786.8916666666464</v>
      </c>
      <c r="U4" s="1">
        <f t="shared" si="0"/>
        <v>8733.8333333333194</v>
      </c>
      <c r="V4" s="1">
        <f t="shared" si="0"/>
        <v>8742.1249999999891</v>
      </c>
      <c r="W4" s="1">
        <f t="shared" si="0"/>
        <v>8923.1583333333056</v>
      </c>
      <c r="X4" s="1">
        <f t="shared" si="0"/>
        <v>9117.9333333333234</v>
      </c>
      <c r="Y4" s="1">
        <f t="shared" si="0"/>
        <v>9395.2416666666595</v>
      </c>
      <c r="Z4" s="1">
        <f t="shared" si="0"/>
        <v>9666.6416666666373</v>
      </c>
      <c r="AA4" s="1">
        <f t="shared" si="0"/>
        <v>9963.7833333333128</v>
      </c>
      <c r="AB4" s="1">
        <f t="shared" si="0"/>
        <v>10200.774999999972</v>
      </c>
      <c r="AC4" s="1">
        <f t="shared" si="0"/>
        <v>10396.841666666649</v>
      </c>
      <c r="AD4" s="1">
        <f t="shared" si="0"/>
        <v>10591.024999999976</v>
      </c>
      <c r="AE4" s="1">
        <f t="shared" si="0"/>
        <v>10810.524999999971</v>
      </c>
      <c r="AF4" s="1">
        <f t="shared" si="0"/>
        <v>10555.53508266035</v>
      </c>
      <c r="AG4" s="1">
        <f t="shared" si="0"/>
        <v>10713.021151126526</v>
      </c>
      <c r="AH4" s="1">
        <f t="shared" si="0"/>
        <v>10922.951431017904</v>
      </c>
      <c r="AI4" s="1">
        <f t="shared" si="0"/>
        <v>11081.618955415717</v>
      </c>
      <c r="AJ4" s="1">
        <f t="shared" si="0"/>
        <v>11139.994724272558</v>
      </c>
      <c r="AK4" s="1">
        <f t="shared" si="0"/>
        <v>11197.63506569526</v>
      </c>
      <c r="AL4" s="1">
        <f t="shared" si="0"/>
        <v>11293.770934900131</v>
      </c>
      <c r="AM4" s="1">
        <f t="shared" si="0"/>
        <v>11413.88284553216</v>
      </c>
      <c r="AN4" s="1">
        <f t="shared" si="0"/>
        <v>11526.735726358533</v>
      </c>
      <c r="AO4" s="1">
        <f t="shared" si="0"/>
        <v>11632.072091450687</v>
      </c>
      <c r="AP4" s="1">
        <f t="shared" si="0"/>
        <v>11740.600417014784</v>
      </c>
      <c r="AQ4" s="1">
        <f t="shared" si="0"/>
        <v>11838.716775266133</v>
      </c>
      <c r="AR4" s="1">
        <f t="shared" si="0"/>
        <v>11946.463491315524</v>
      </c>
      <c r="AS4" s="1">
        <f t="shared" si="0"/>
        <v>12061.766940057389</v>
      </c>
      <c r="AT4" s="1">
        <f t="shared" si="0"/>
        <v>12174.716400869223</v>
      </c>
      <c r="AU4" s="1">
        <f t="shared" si="0"/>
        <v>12286.885666567196</v>
      </c>
      <c r="AV4" s="1">
        <f t="shared" si="0"/>
        <v>12398.453792704673</v>
      </c>
      <c r="AW4" s="1">
        <f t="shared" si="0"/>
        <v>12505.088425444717</v>
      </c>
      <c r="AX4" s="1">
        <f t="shared" si="0"/>
        <v>12606.748887011971</v>
      </c>
      <c r="AY4" s="1">
        <f t="shared" si="0"/>
        <v>12708.689329301331</v>
      </c>
      <c r="AZ4" s="1">
        <f t="shared" si="0"/>
        <v>12812.722386772248</v>
      </c>
      <c r="BA4" s="1">
        <f t="shared" si="0"/>
        <v>12900.236228084768</v>
      </c>
      <c r="BB4" s="1">
        <f t="shared" si="0"/>
        <v>13005.545979076905</v>
      </c>
      <c r="BC4" s="1">
        <f t="shared" si="0"/>
        <v>13107.331432816827</v>
      </c>
      <c r="BD4" s="1">
        <f t="shared" si="0"/>
        <v>13205.226244608373</v>
      </c>
      <c r="BE4" s="1">
        <f t="shared" si="0"/>
        <v>13305.267562325254</v>
      </c>
      <c r="BF4" s="1">
        <f t="shared" si="0"/>
        <v>13409.928236990456</v>
      </c>
      <c r="BG4" s="1">
        <f t="shared" si="0"/>
        <v>13520.251847782165</v>
      </c>
      <c r="BH4" s="1"/>
      <c r="BI4" s="1"/>
    </row>
    <row r="5" spans="1:61" x14ac:dyDescent="0.25">
      <c r="A5" s="4">
        <v>40000000</v>
      </c>
      <c r="B5" s="2" t="s">
        <v>2</v>
      </c>
      <c r="C5" s="7">
        <v>1569.35</v>
      </c>
      <c r="D5" s="7">
        <v>1571.1416666666601</v>
      </c>
      <c r="E5" s="7">
        <v>1603.825</v>
      </c>
      <c r="F5" s="7">
        <v>1654.1416666666601</v>
      </c>
      <c r="G5" s="7">
        <v>1706.0416666666599</v>
      </c>
      <c r="H5" s="7">
        <v>1744.4083333333299</v>
      </c>
      <c r="I5" s="7">
        <v>1783.36666666666</v>
      </c>
      <c r="J5" s="7">
        <v>1843.075</v>
      </c>
      <c r="K5" s="7">
        <v>1894.4666666666601</v>
      </c>
      <c r="L5" s="7">
        <v>1951.5166666666601</v>
      </c>
      <c r="M5" s="7">
        <v>1982.49166666666</v>
      </c>
      <c r="N5" s="7">
        <v>1944.3416666666601</v>
      </c>
      <c r="O5" s="7">
        <v>1907.45</v>
      </c>
      <c r="P5" s="7">
        <v>1924.06666666666</v>
      </c>
      <c r="Q5" s="7">
        <v>1966.3583333333299</v>
      </c>
      <c r="R5" s="7">
        <v>2023.94166666666</v>
      </c>
      <c r="S5" s="7">
        <v>2083.88333333333</v>
      </c>
      <c r="T5" s="7">
        <v>2130.85</v>
      </c>
      <c r="U5" s="7">
        <v>2071.6833333333302</v>
      </c>
      <c r="V5" s="7">
        <v>2028.4749999999999</v>
      </c>
      <c r="W5" s="7">
        <v>2078.0583333333302</v>
      </c>
      <c r="X5" s="7">
        <v>2143.4583333333298</v>
      </c>
      <c r="Y5" s="7">
        <v>2210.2083333333298</v>
      </c>
      <c r="Z5" s="7">
        <v>2281.2166666666599</v>
      </c>
      <c r="AA5" s="7">
        <v>2364.7083333333298</v>
      </c>
      <c r="AB5" s="7">
        <v>2406.36666666666</v>
      </c>
      <c r="AC5" s="7">
        <v>2437.8916666666601</v>
      </c>
      <c r="AD5" s="7">
        <v>2475.5416666666601</v>
      </c>
      <c r="AE5" s="7">
        <v>2504.8416666666599</v>
      </c>
      <c r="AF5" s="7">
        <v>2388.50400262326</v>
      </c>
      <c r="AG5" s="7">
        <v>2285.1332717735099</v>
      </c>
      <c r="AH5" s="7">
        <v>2358.0211858850298</v>
      </c>
      <c r="AI5" s="7">
        <v>2224.8380879527499</v>
      </c>
      <c r="AJ5" s="7">
        <v>2192.8138059830198</v>
      </c>
      <c r="AK5" s="7">
        <v>2200.3371133821802</v>
      </c>
      <c r="AL5" s="7">
        <v>2222.8637912589602</v>
      </c>
      <c r="AM5" s="7">
        <v>2237.79372979034</v>
      </c>
      <c r="AN5" s="7">
        <v>2239.4044513087001</v>
      </c>
      <c r="AO5" s="7">
        <v>2239.7509539432899</v>
      </c>
      <c r="AP5" s="7">
        <v>2243.6629235625001</v>
      </c>
      <c r="AQ5" s="7">
        <v>2247.7563563844701</v>
      </c>
      <c r="AR5" s="7">
        <v>2254.6258943493199</v>
      </c>
      <c r="AS5" s="7">
        <v>2265.0040577848299</v>
      </c>
      <c r="AT5" s="7">
        <v>2277.18640869411</v>
      </c>
      <c r="AU5" s="7">
        <v>2285.9972484199602</v>
      </c>
      <c r="AV5" s="7">
        <v>2294.7146207251599</v>
      </c>
      <c r="AW5" s="7">
        <v>2300.79589266227</v>
      </c>
      <c r="AX5" s="7">
        <v>2305.89754142532</v>
      </c>
      <c r="AY5" s="7">
        <v>2312.7890085204099</v>
      </c>
      <c r="AZ5" s="7">
        <v>2316.7909151920599</v>
      </c>
      <c r="BA5" s="7">
        <v>2318.5857791867902</v>
      </c>
      <c r="BB5" s="7">
        <v>2324.4249783582</v>
      </c>
      <c r="BC5" s="7">
        <v>2330.6613841747499</v>
      </c>
      <c r="BD5" s="7">
        <v>2336.1113469758602</v>
      </c>
      <c r="BE5" s="7">
        <v>2341.4174178539402</v>
      </c>
      <c r="BF5" s="7">
        <v>2347.4146045636098</v>
      </c>
      <c r="BG5" s="7">
        <v>2355.79124897776</v>
      </c>
      <c r="BH5" s="1"/>
      <c r="BI5" s="1"/>
    </row>
    <row r="6" spans="1:61" x14ac:dyDescent="0.25">
      <c r="A6" s="4">
        <v>41000000</v>
      </c>
      <c r="B6" s="3" t="s">
        <v>3</v>
      </c>
      <c r="C6" s="7">
        <v>362.791666666666</v>
      </c>
      <c r="D6" s="7">
        <v>357.64166666666603</v>
      </c>
      <c r="E6" s="7">
        <v>363.85833333333301</v>
      </c>
      <c r="F6" s="7">
        <v>369.64166666666603</v>
      </c>
      <c r="G6" s="7">
        <v>379.94166666666598</v>
      </c>
      <c r="H6" s="7">
        <v>392.38333333333298</v>
      </c>
      <c r="I6" s="7">
        <v>409</v>
      </c>
      <c r="J6" s="7">
        <v>429.416666666666</v>
      </c>
      <c r="K6" s="7">
        <v>441.35833333333301</v>
      </c>
      <c r="L6" s="7">
        <v>452.3</v>
      </c>
      <c r="M6" s="7">
        <v>462.31666666666598</v>
      </c>
      <c r="N6" s="7">
        <v>452.26666666666603</v>
      </c>
      <c r="O6" s="7">
        <v>447.23333333333301</v>
      </c>
      <c r="P6" s="7">
        <v>448.34166666666601</v>
      </c>
      <c r="Q6" s="7">
        <v>460.041666666666</v>
      </c>
      <c r="R6" s="7">
        <v>479.56666666666598</v>
      </c>
      <c r="S6" s="7">
        <v>499.666666666666</v>
      </c>
      <c r="T6" s="7">
        <v>515.27499999999998</v>
      </c>
      <c r="U6" s="7">
        <v>494.57499999999999</v>
      </c>
      <c r="V6" s="7">
        <v>479.63333333333298</v>
      </c>
      <c r="W6" s="7">
        <v>494.808333333333</v>
      </c>
      <c r="X6" s="7">
        <v>519.29166666666595</v>
      </c>
      <c r="Y6" s="7">
        <v>537.71666666666601</v>
      </c>
      <c r="Z6" s="7">
        <v>555.15</v>
      </c>
      <c r="AA6" s="7">
        <v>573.46666666666601</v>
      </c>
      <c r="AB6" s="7">
        <v>569.43333333333305</v>
      </c>
      <c r="AC6" s="7">
        <v>573.224999999999</v>
      </c>
      <c r="AD6" s="7">
        <v>590.67499999999995</v>
      </c>
      <c r="AE6" s="7">
        <v>606.86666666666599</v>
      </c>
      <c r="AF6" s="7">
        <v>568.54822144074399</v>
      </c>
      <c r="AG6" s="7">
        <v>499.82936771466001</v>
      </c>
      <c r="AH6" s="7">
        <v>522.04372404037701</v>
      </c>
      <c r="AI6" s="7">
        <v>544.72789625419898</v>
      </c>
      <c r="AJ6" s="7">
        <v>559.40927029188197</v>
      </c>
      <c r="AK6" s="7">
        <v>571.16797450581396</v>
      </c>
      <c r="AL6" s="7">
        <v>576.87794689175803</v>
      </c>
      <c r="AM6" s="7">
        <v>580.93874378969497</v>
      </c>
      <c r="AN6" s="7">
        <v>580.12064719439104</v>
      </c>
      <c r="AO6" s="7">
        <v>577.53590512220001</v>
      </c>
      <c r="AP6" s="7">
        <v>575.41746887348802</v>
      </c>
      <c r="AQ6" s="7">
        <v>573.16307167714103</v>
      </c>
      <c r="AR6" s="7">
        <v>571.40624575081904</v>
      </c>
      <c r="AS6" s="7">
        <v>569.86523032812397</v>
      </c>
      <c r="AT6" s="7">
        <v>569.19137884576799</v>
      </c>
      <c r="AU6" s="7">
        <v>568.411446312056</v>
      </c>
      <c r="AV6" s="7">
        <v>568.26692960022797</v>
      </c>
      <c r="AW6" s="7">
        <v>566.72575511508899</v>
      </c>
      <c r="AX6" s="7">
        <v>564.72149064577002</v>
      </c>
      <c r="AY6" s="7">
        <v>563.993246781165</v>
      </c>
      <c r="AZ6" s="7">
        <v>562.49794021258799</v>
      </c>
      <c r="BA6" s="7">
        <v>560.49288723376799</v>
      </c>
      <c r="BB6" s="7">
        <v>560.48184566694397</v>
      </c>
      <c r="BC6" s="7">
        <v>559.91858606944402</v>
      </c>
      <c r="BD6" s="7">
        <v>558.604753426966</v>
      </c>
      <c r="BE6" s="7">
        <v>557.72065359853002</v>
      </c>
      <c r="BF6" s="7">
        <v>556.70845655556798</v>
      </c>
      <c r="BG6" s="7">
        <v>556.45085857823904</v>
      </c>
      <c r="BH6" s="1"/>
      <c r="BI6" s="1"/>
    </row>
    <row r="7" spans="1:61" x14ac:dyDescent="0.25">
      <c r="A7" s="4">
        <v>42000000</v>
      </c>
      <c r="B7" s="3" t="s">
        <v>4</v>
      </c>
      <c r="C7" s="7">
        <v>896.5</v>
      </c>
      <c r="D7" s="7">
        <v>899.94166666666604</v>
      </c>
      <c r="E7" s="7">
        <v>921.54166666666595</v>
      </c>
      <c r="F7" s="7">
        <v>948.54166666666595</v>
      </c>
      <c r="G7" s="7">
        <v>979.00833333333298</v>
      </c>
      <c r="H7" s="7">
        <v>1000.68333333333</v>
      </c>
      <c r="I7" s="7">
        <v>1016.15833333333</v>
      </c>
      <c r="J7" s="7">
        <v>1037.31666666666</v>
      </c>
      <c r="K7" s="7">
        <v>1063.9583333333301</v>
      </c>
      <c r="L7" s="7">
        <v>1097.2750000000001</v>
      </c>
      <c r="M7" s="7">
        <v>1112.55</v>
      </c>
      <c r="N7" s="7">
        <v>1098</v>
      </c>
      <c r="O7" s="7">
        <v>1071.6666666666599</v>
      </c>
      <c r="P7" s="7">
        <v>1080.5416666666599</v>
      </c>
      <c r="Q7" s="7">
        <v>1101.8916666666601</v>
      </c>
      <c r="R7" s="7">
        <v>1128.2333333333299</v>
      </c>
      <c r="S7" s="7">
        <v>1153.5250000000001</v>
      </c>
      <c r="T7" s="7">
        <v>1176.25</v>
      </c>
      <c r="U7" s="7">
        <v>1150.80833333333</v>
      </c>
      <c r="V7" s="7">
        <v>1132.13333333333</v>
      </c>
      <c r="W7" s="7">
        <v>1153.2833333333299</v>
      </c>
      <c r="X7" s="7">
        <v>1177.675</v>
      </c>
      <c r="Y7" s="7">
        <v>1211.675</v>
      </c>
      <c r="Z7" s="7">
        <v>1250.25</v>
      </c>
      <c r="AA7" s="7">
        <v>1288.575</v>
      </c>
      <c r="AB7" s="7">
        <v>1319.49166666666</v>
      </c>
      <c r="AC7" s="7">
        <v>1328.925</v>
      </c>
      <c r="AD7" s="7">
        <v>1329.25</v>
      </c>
      <c r="AE7" s="7">
        <v>1321.9</v>
      </c>
      <c r="AF7" s="7">
        <v>1256.17641574446</v>
      </c>
      <c r="AG7" s="7">
        <v>1268.9466119256499</v>
      </c>
      <c r="AH7" s="7">
        <v>1299.54102206006</v>
      </c>
      <c r="AI7" s="7">
        <v>1124.11358647918</v>
      </c>
      <c r="AJ7" s="7">
        <v>1069.8433864936101</v>
      </c>
      <c r="AK7" s="7">
        <v>1058.7044216873601</v>
      </c>
      <c r="AL7" s="7">
        <v>1069.6570934220599</v>
      </c>
      <c r="AM7" s="7">
        <v>1078.7418324821999</v>
      </c>
      <c r="AN7" s="7">
        <v>1083.22438662844</v>
      </c>
      <c r="AO7" s="7">
        <v>1088.5862347270499</v>
      </c>
      <c r="AP7" s="7">
        <v>1096.0577648480701</v>
      </c>
      <c r="AQ7" s="7">
        <v>1104.501091134</v>
      </c>
      <c r="AR7" s="7">
        <v>1116.5931060340299</v>
      </c>
      <c r="AS7" s="7">
        <v>1133.0556668460699</v>
      </c>
      <c r="AT7" s="7">
        <v>1151.1493060719199</v>
      </c>
      <c r="AU7" s="7">
        <v>1166.3287075834201</v>
      </c>
      <c r="AV7" s="7">
        <v>1181.0697035449</v>
      </c>
      <c r="AW7" s="7">
        <v>1194.93392210866</v>
      </c>
      <c r="AX7" s="7">
        <v>1208.0948009715901</v>
      </c>
      <c r="AY7" s="7">
        <v>1221.9036520637901</v>
      </c>
      <c r="AZ7" s="7">
        <v>1233.6883285095</v>
      </c>
      <c r="BA7" s="7">
        <v>1243.3166535913799</v>
      </c>
      <c r="BB7" s="7">
        <v>1252.74431266993</v>
      </c>
      <c r="BC7" s="7">
        <v>1262.83138085471</v>
      </c>
      <c r="BD7" s="7">
        <v>1272.53895485147</v>
      </c>
      <c r="BE7" s="7">
        <v>1281.5353323852801</v>
      </c>
      <c r="BF7" s="7">
        <v>1291.36755926606</v>
      </c>
      <c r="BG7" s="7">
        <v>1302.3108436601599</v>
      </c>
      <c r="BH7" s="1"/>
      <c r="BI7" s="1"/>
    </row>
    <row r="8" spans="1:61" x14ac:dyDescent="0.25">
      <c r="A8" s="4">
        <v>43000000</v>
      </c>
      <c r="B8" s="3" t="s">
        <v>5</v>
      </c>
      <c r="C8" s="7">
        <v>254.297817786179</v>
      </c>
      <c r="D8" s="7">
        <v>258.83725866823301</v>
      </c>
      <c r="E8" s="7">
        <v>267.59788341759997</v>
      </c>
      <c r="F8" s="7">
        <v>285.27824697009203</v>
      </c>
      <c r="G8" s="7">
        <v>297.38089297631399</v>
      </c>
      <c r="H8" s="7">
        <v>303.43296766491699</v>
      </c>
      <c r="I8" s="7">
        <v>312.01236909457401</v>
      </c>
      <c r="J8" s="7">
        <v>330.03227852689997</v>
      </c>
      <c r="K8" s="7">
        <v>342.006406517274</v>
      </c>
      <c r="L8" s="7">
        <v>353.55785682259398</v>
      </c>
      <c r="M8" s="7">
        <v>357.47045298015701</v>
      </c>
      <c r="N8" s="7">
        <v>342.21486848550597</v>
      </c>
      <c r="O8" s="7">
        <v>339.32300468372398</v>
      </c>
      <c r="P8" s="7">
        <v>347.47138126200502</v>
      </c>
      <c r="Q8" s="7">
        <v>358.28588025381902</v>
      </c>
      <c r="R8" s="7">
        <v>371.46586772053399</v>
      </c>
      <c r="S8" s="7">
        <v>385.56373707320699</v>
      </c>
      <c r="T8" s="7">
        <v>392.23954772032999</v>
      </c>
      <c r="U8" s="7">
        <v>378.51427217188098</v>
      </c>
      <c r="V8" s="7">
        <v>368.56621182479603</v>
      </c>
      <c r="W8" s="7">
        <v>381.629202083221</v>
      </c>
      <c r="X8" s="7">
        <v>398.04400835599102</v>
      </c>
      <c r="Y8" s="7">
        <v>412.04191678714699</v>
      </c>
      <c r="Z8" s="7">
        <v>426.93490723178797</v>
      </c>
      <c r="AA8" s="7">
        <v>453.265442916891</v>
      </c>
      <c r="AB8" s="7">
        <v>467.61831158411701</v>
      </c>
      <c r="AC8" s="7">
        <v>485.31562053201202</v>
      </c>
      <c r="AD8" s="7">
        <v>504.114389318973</v>
      </c>
      <c r="AE8" s="7">
        <v>523.53560054196601</v>
      </c>
      <c r="AF8" s="7">
        <v>507.49692447898201</v>
      </c>
      <c r="AG8" s="7">
        <v>460.09577372765</v>
      </c>
      <c r="AH8" s="7">
        <v>484.22146841284501</v>
      </c>
      <c r="AI8" s="7">
        <v>507.25390654480299</v>
      </c>
      <c r="AJ8" s="7">
        <v>516.29237688897899</v>
      </c>
      <c r="AK8" s="7">
        <v>524.53154676667998</v>
      </c>
      <c r="AL8" s="7">
        <v>532.31070393235802</v>
      </c>
      <c r="AM8" s="7">
        <v>535.96888096151599</v>
      </c>
      <c r="AN8" s="7">
        <v>535.53711490971</v>
      </c>
      <c r="AO8" s="7">
        <v>534.529421858859</v>
      </c>
      <c r="AP8" s="7">
        <v>534.36177392330001</v>
      </c>
      <c r="AQ8" s="7">
        <v>533.10741508179001</v>
      </c>
      <c r="AR8" s="7">
        <v>530.25796922130098</v>
      </c>
      <c r="AS8" s="7">
        <v>526.55660730119405</v>
      </c>
      <c r="AT8" s="7">
        <v>521.78348084415995</v>
      </c>
      <c r="AU8" s="7">
        <v>516.46616116406301</v>
      </c>
      <c r="AV8" s="7">
        <v>510.78341909752402</v>
      </c>
      <c r="AW8" s="7">
        <v>504.73937556590698</v>
      </c>
      <c r="AX8" s="7">
        <v>498.85479759897902</v>
      </c>
      <c r="AY8" s="7">
        <v>492.79476645542201</v>
      </c>
      <c r="AZ8" s="7">
        <v>486.56537534523397</v>
      </c>
      <c r="BA8" s="7">
        <v>480.85494305101901</v>
      </c>
      <c r="BB8" s="7">
        <v>477.41820682389601</v>
      </c>
      <c r="BC8" s="7">
        <v>474.26318200753002</v>
      </c>
      <c r="BD8" s="7">
        <v>471.43063828531001</v>
      </c>
      <c r="BE8" s="7">
        <v>468.72777373663399</v>
      </c>
      <c r="BF8" s="7">
        <v>466.00024569225201</v>
      </c>
      <c r="BG8" s="7">
        <v>463.75829155989197</v>
      </c>
      <c r="BH8" s="1"/>
      <c r="BI8" s="1"/>
    </row>
    <row r="9" spans="1:61" x14ac:dyDescent="0.25">
      <c r="A9" s="4">
        <v>43220000</v>
      </c>
      <c r="B9" s="3" t="s">
        <v>6</v>
      </c>
      <c r="C9" s="7">
        <v>55.760515547153602</v>
      </c>
      <c r="D9" s="7">
        <v>54.721074665099998</v>
      </c>
      <c r="E9" s="7">
        <v>50.8271165823991</v>
      </c>
      <c r="F9" s="7">
        <v>50.680086363241301</v>
      </c>
      <c r="G9" s="7">
        <v>49.7107736903518</v>
      </c>
      <c r="H9" s="7">
        <v>47.908699001749603</v>
      </c>
      <c r="I9" s="7">
        <v>46.195964238758798</v>
      </c>
      <c r="J9" s="7">
        <v>46.309388139766597</v>
      </c>
      <c r="K9" s="7">
        <v>47.143593482725201</v>
      </c>
      <c r="L9" s="7">
        <v>48.383809844072097</v>
      </c>
      <c r="M9" s="7">
        <v>50.154547019842198</v>
      </c>
      <c r="N9" s="7">
        <v>51.860131514494</v>
      </c>
      <c r="O9" s="7">
        <v>49.226995316275897</v>
      </c>
      <c r="P9" s="7">
        <v>47.711952071328099</v>
      </c>
      <c r="Q9" s="7">
        <v>46.139119746180199</v>
      </c>
      <c r="R9" s="7">
        <v>44.675798946132304</v>
      </c>
      <c r="S9" s="7">
        <v>45.1279295934591</v>
      </c>
      <c r="T9" s="7">
        <v>47.085452279669198</v>
      </c>
      <c r="U9" s="7">
        <v>47.785727828118198</v>
      </c>
      <c r="V9" s="7">
        <v>48.142121508536299</v>
      </c>
      <c r="W9" s="7">
        <v>48.337464583445602</v>
      </c>
      <c r="X9" s="7">
        <v>48.4476583106755</v>
      </c>
      <c r="Y9" s="7">
        <v>48.774749879518801</v>
      </c>
      <c r="Z9" s="7">
        <v>48.881759434878703</v>
      </c>
      <c r="AA9" s="7">
        <v>49.4012237497748</v>
      </c>
      <c r="AB9" s="7">
        <v>49.823355082548701</v>
      </c>
      <c r="AC9" s="7">
        <v>50.426046134654598</v>
      </c>
      <c r="AD9" s="7">
        <v>51.502277347693799</v>
      </c>
      <c r="AE9" s="7">
        <v>52.539399458033202</v>
      </c>
      <c r="AF9" s="7">
        <v>56.282440959074997</v>
      </c>
      <c r="AG9" s="7">
        <v>56.261518405547697</v>
      </c>
      <c r="AH9" s="7">
        <v>52.214971371741697</v>
      </c>
      <c r="AI9" s="7">
        <v>48.742698674562199</v>
      </c>
      <c r="AJ9" s="7">
        <v>47.268772308548598</v>
      </c>
      <c r="AK9" s="7">
        <v>45.933170422322597</v>
      </c>
      <c r="AL9" s="7">
        <v>44.018047012779498</v>
      </c>
      <c r="AM9" s="7">
        <v>42.144272556921401</v>
      </c>
      <c r="AN9" s="7">
        <v>40.522302576160101</v>
      </c>
      <c r="AO9" s="7">
        <v>39.099392235179998</v>
      </c>
      <c r="AP9" s="7">
        <v>37.825915917642398</v>
      </c>
      <c r="AQ9" s="7">
        <v>36.984778491542002</v>
      </c>
      <c r="AR9" s="7">
        <v>36.368573343160101</v>
      </c>
      <c r="AS9" s="7">
        <v>35.526553309444303</v>
      </c>
      <c r="AT9" s="7">
        <v>35.062242932261498</v>
      </c>
      <c r="AU9" s="7">
        <v>34.790933360419203</v>
      </c>
      <c r="AV9" s="7">
        <v>34.594568482503597</v>
      </c>
      <c r="AW9" s="7">
        <v>34.396839872605</v>
      </c>
      <c r="AX9" s="7">
        <v>34.2264522089718</v>
      </c>
      <c r="AY9" s="7">
        <v>34.097343220024598</v>
      </c>
      <c r="AZ9" s="7">
        <v>34.039271124742697</v>
      </c>
      <c r="BA9" s="7">
        <v>33.921295310622</v>
      </c>
      <c r="BB9" s="7">
        <v>33.780613197425701</v>
      </c>
      <c r="BC9" s="7">
        <v>33.6482352430628</v>
      </c>
      <c r="BD9" s="7">
        <v>33.537000412107297</v>
      </c>
      <c r="BE9" s="7">
        <v>33.4336581334965</v>
      </c>
      <c r="BF9" s="7">
        <v>33.338343049736302</v>
      </c>
      <c r="BG9" s="7">
        <v>33.271255179472398</v>
      </c>
      <c r="BH9" s="1"/>
      <c r="BI9" s="1"/>
    </row>
    <row r="10" spans="1:61" x14ac:dyDescent="0.25">
      <c r="A10" s="4">
        <v>50000000</v>
      </c>
      <c r="B10" s="2" t="s">
        <v>7</v>
      </c>
      <c r="C10" s="7">
        <v>177.49166666666599</v>
      </c>
      <c r="D10" s="7">
        <v>176.4</v>
      </c>
      <c r="E10" s="7">
        <v>177.15833333333299</v>
      </c>
      <c r="F10" s="7">
        <v>180.90833333333299</v>
      </c>
      <c r="G10" s="7">
        <v>192.56666666666601</v>
      </c>
      <c r="H10" s="7">
        <v>202.058333333333</v>
      </c>
      <c r="I10" s="7">
        <v>222.10833333333301</v>
      </c>
      <c r="J10" s="7">
        <v>236.67500000000001</v>
      </c>
      <c r="K10" s="7">
        <v>249.291666666666</v>
      </c>
      <c r="L10" s="7">
        <v>266.25</v>
      </c>
      <c r="M10" s="7">
        <v>273.791666666666</v>
      </c>
      <c r="N10" s="7">
        <v>254.23333333333301</v>
      </c>
      <c r="O10" s="7">
        <v>237</v>
      </c>
      <c r="P10" s="7">
        <v>226.48333333333301</v>
      </c>
      <c r="Q10" s="7">
        <v>222.82499999999999</v>
      </c>
      <c r="R10" s="7">
        <v>221.97499999999999</v>
      </c>
      <c r="S10" s="7">
        <v>220.558333333333</v>
      </c>
      <c r="T10" s="7">
        <v>218.44166666666601</v>
      </c>
      <c r="U10" s="7">
        <v>207.6</v>
      </c>
      <c r="V10" s="7">
        <v>196.333333333333</v>
      </c>
      <c r="W10" s="7">
        <v>194.81666666666601</v>
      </c>
      <c r="X10" s="7">
        <v>196.3</v>
      </c>
      <c r="Y10" s="7">
        <v>199.125</v>
      </c>
      <c r="Z10" s="7">
        <v>202.1</v>
      </c>
      <c r="AA10" s="7">
        <v>200.22499999999999</v>
      </c>
      <c r="AB10" s="7">
        <v>202.05</v>
      </c>
      <c r="AC10" s="7">
        <v>202.766666666666</v>
      </c>
      <c r="AD10" s="7">
        <v>204.34166666666599</v>
      </c>
      <c r="AE10" s="7">
        <v>207.56666666666601</v>
      </c>
      <c r="AF10" s="7">
        <v>194.04254265613301</v>
      </c>
      <c r="AG10" s="7">
        <v>198.65263779144499</v>
      </c>
      <c r="AH10" s="7">
        <v>213.230700219499</v>
      </c>
      <c r="AI10" s="7">
        <v>207.856293243274</v>
      </c>
      <c r="AJ10" s="7">
        <v>212.789814418162</v>
      </c>
      <c r="AK10" s="7">
        <v>216.35370050946099</v>
      </c>
      <c r="AL10" s="7">
        <v>213.249012297788</v>
      </c>
      <c r="AM10" s="7">
        <v>209.040898875887</v>
      </c>
      <c r="AN10" s="7">
        <v>208.67183079699299</v>
      </c>
      <c r="AO10" s="7">
        <v>210.02805570023901</v>
      </c>
      <c r="AP10" s="7">
        <v>208.47018837548401</v>
      </c>
      <c r="AQ10" s="7">
        <v>202.24749468090599</v>
      </c>
      <c r="AR10" s="7">
        <v>203.36631816852</v>
      </c>
      <c r="AS10" s="7">
        <v>205.50545152932099</v>
      </c>
      <c r="AT10" s="7">
        <v>206.37876500241799</v>
      </c>
      <c r="AU10" s="7">
        <v>206.37208882805299</v>
      </c>
      <c r="AV10" s="7">
        <v>207.76978890108299</v>
      </c>
      <c r="AW10" s="7">
        <v>208.40333228255301</v>
      </c>
      <c r="AX10" s="7">
        <v>208.84067618602501</v>
      </c>
      <c r="AY10" s="7">
        <v>209.073004338505</v>
      </c>
      <c r="AZ10" s="7">
        <v>209.12707165116299</v>
      </c>
      <c r="BA10" s="7">
        <v>209.52313111391501</v>
      </c>
      <c r="BB10" s="7">
        <v>210.31805001674201</v>
      </c>
      <c r="BC10" s="7">
        <v>210.72440934207299</v>
      </c>
      <c r="BD10" s="7">
        <v>210.80130213101299</v>
      </c>
      <c r="BE10" s="7">
        <v>211.26170100049299</v>
      </c>
      <c r="BF10" s="7">
        <v>212.62762754976799</v>
      </c>
      <c r="BG10" s="7">
        <v>213.729683744684</v>
      </c>
      <c r="BH10" s="1"/>
      <c r="BI10" s="1"/>
    </row>
    <row r="11" spans="1:61" x14ac:dyDescent="0.25">
      <c r="A11" s="4">
        <v>55000000</v>
      </c>
      <c r="B11" s="2" t="s">
        <v>8</v>
      </c>
      <c r="C11" s="7">
        <v>451.82499999999999</v>
      </c>
      <c r="D11" s="7">
        <v>447.83333333333297</v>
      </c>
      <c r="E11" s="7">
        <v>453.56666666666598</v>
      </c>
      <c r="F11" s="7">
        <v>466.541666666666</v>
      </c>
      <c r="G11" s="7">
        <v>471.53333333333302</v>
      </c>
      <c r="H11" s="7">
        <v>479.58333333333297</v>
      </c>
      <c r="I11" s="7">
        <v>499.1</v>
      </c>
      <c r="J11" s="7">
        <v>529.26666666666597</v>
      </c>
      <c r="K11" s="7">
        <v>554.02499999999998</v>
      </c>
      <c r="L11" s="7">
        <v>565.40833333333296</v>
      </c>
      <c r="M11" s="7">
        <v>576.02499999999998</v>
      </c>
      <c r="N11" s="7">
        <v>578.98333333333301</v>
      </c>
      <c r="O11" s="7">
        <v>583.71666666666601</v>
      </c>
      <c r="P11" s="7">
        <v>592.1</v>
      </c>
      <c r="Q11" s="7">
        <v>605.20833333333303</v>
      </c>
      <c r="R11" s="7">
        <v>624.10833333333301</v>
      </c>
      <c r="S11" s="7">
        <v>641.20000000000005</v>
      </c>
      <c r="T11" s="7">
        <v>647.82499999999902</v>
      </c>
      <c r="U11" s="7">
        <v>633.00833333333298</v>
      </c>
      <c r="V11" s="7">
        <v>623.39166666666597</v>
      </c>
      <c r="W11" s="7">
        <v>636.70833333333303</v>
      </c>
      <c r="X11" s="7">
        <v>655.78333333333296</v>
      </c>
      <c r="Y11" s="7">
        <v>678.94166666666604</v>
      </c>
      <c r="Z11" s="7">
        <v>695.84166666666601</v>
      </c>
      <c r="AA11" s="7">
        <v>715.13333333333298</v>
      </c>
      <c r="AB11" s="7">
        <v>730.89166666666597</v>
      </c>
      <c r="AC11" s="7">
        <v>754.875</v>
      </c>
      <c r="AD11" s="7">
        <v>774.24166666666599</v>
      </c>
      <c r="AE11" s="7">
        <v>795.71666666666601</v>
      </c>
      <c r="AF11" s="7">
        <v>801.18778680302296</v>
      </c>
      <c r="AG11" s="7">
        <v>764.09874354667204</v>
      </c>
      <c r="AH11" s="7">
        <v>807.54942827103901</v>
      </c>
      <c r="AI11" s="7">
        <v>826.27463895946698</v>
      </c>
      <c r="AJ11" s="7">
        <v>826.466018084231</v>
      </c>
      <c r="AK11" s="7">
        <v>831.82757655119406</v>
      </c>
      <c r="AL11" s="7">
        <v>832.41354661109904</v>
      </c>
      <c r="AM11" s="7">
        <v>828.43454872001098</v>
      </c>
      <c r="AN11" s="7">
        <v>827.988374594726</v>
      </c>
      <c r="AO11" s="7">
        <v>828.86722876230795</v>
      </c>
      <c r="AP11" s="7">
        <v>831.88084952065799</v>
      </c>
      <c r="AQ11" s="7">
        <v>837.44964974301195</v>
      </c>
      <c r="AR11" s="7">
        <v>841.03471359887897</v>
      </c>
      <c r="AS11" s="7">
        <v>844.07949913602101</v>
      </c>
      <c r="AT11" s="7">
        <v>848.51395051973702</v>
      </c>
      <c r="AU11" s="7">
        <v>853.00872997209797</v>
      </c>
      <c r="AV11" s="7">
        <v>858.28400308091</v>
      </c>
      <c r="AW11" s="7">
        <v>861.80399617312901</v>
      </c>
      <c r="AX11" s="7">
        <v>866.12521269080003</v>
      </c>
      <c r="AY11" s="7">
        <v>869.77985402366903</v>
      </c>
      <c r="AZ11" s="7">
        <v>872.81848800620401</v>
      </c>
      <c r="BA11" s="7">
        <v>877.97420544011095</v>
      </c>
      <c r="BB11" s="7">
        <v>884.99751143715503</v>
      </c>
      <c r="BC11" s="7">
        <v>892.14302875316196</v>
      </c>
      <c r="BD11" s="7">
        <v>899.574362409184</v>
      </c>
      <c r="BE11" s="7">
        <v>905.17810559239399</v>
      </c>
      <c r="BF11" s="7">
        <v>909.94392438645104</v>
      </c>
      <c r="BG11" s="7">
        <v>914.00801061149502</v>
      </c>
      <c r="BH11" s="1"/>
      <c r="BI11" s="1"/>
    </row>
    <row r="12" spans="1:61" x14ac:dyDescent="0.25">
      <c r="A12" s="4">
        <v>55520000</v>
      </c>
      <c r="B12" s="3" t="s">
        <v>9</v>
      </c>
      <c r="C12" s="7">
        <v>318.72500000000002</v>
      </c>
      <c r="D12" s="7">
        <v>314.60000000000002</v>
      </c>
      <c r="E12" s="7">
        <v>318.64166666666603</v>
      </c>
      <c r="F12" s="7">
        <v>328.82499999999999</v>
      </c>
      <c r="G12" s="7">
        <v>330.86666666666599</v>
      </c>
      <c r="H12" s="7">
        <v>336.36666666666599</v>
      </c>
      <c r="I12" s="7">
        <v>350.27499999999998</v>
      </c>
      <c r="J12" s="7">
        <v>373.01666666666603</v>
      </c>
      <c r="K12" s="7">
        <v>391.14166666666603</v>
      </c>
      <c r="L12" s="7">
        <v>397.59166666666601</v>
      </c>
      <c r="M12" s="7">
        <v>403.5</v>
      </c>
      <c r="N12" s="7">
        <v>408.51666666666603</v>
      </c>
      <c r="O12" s="7">
        <v>415.683333333333</v>
      </c>
      <c r="P12" s="7">
        <v>422.83333333333297</v>
      </c>
      <c r="Q12" s="7">
        <v>432.94166666666598</v>
      </c>
      <c r="R12" s="7">
        <v>448.19166666666598</v>
      </c>
      <c r="S12" s="7">
        <v>460.25</v>
      </c>
      <c r="T12" s="7">
        <v>462.15833333333302</v>
      </c>
      <c r="U12" s="7">
        <v>454.933333333333</v>
      </c>
      <c r="V12" s="7">
        <v>452.32499999999999</v>
      </c>
      <c r="W12" s="7">
        <v>463.916666666666</v>
      </c>
      <c r="X12" s="7">
        <v>477.35833333333301</v>
      </c>
      <c r="Y12" s="7">
        <v>493.21666666666601</v>
      </c>
      <c r="Z12" s="7">
        <v>501.4</v>
      </c>
      <c r="AA12" s="7">
        <v>514.57500000000005</v>
      </c>
      <c r="AB12" s="7">
        <v>527.49166666666599</v>
      </c>
      <c r="AC12" s="7">
        <v>543.18333333333305</v>
      </c>
      <c r="AD12" s="7">
        <v>554.21666666666601</v>
      </c>
      <c r="AE12" s="7">
        <v>568.52499999999998</v>
      </c>
      <c r="AF12" s="7">
        <v>578.23621244047604</v>
      </c>
      <c r="AG12" s="7">
        <v>555.54987673585697</v>
      </c>
      <c r="AH12" s="7">
        <v>585.86200201723</v>
      </c>
      <c r="AI12" s="7">
        <v>604.62295097190395</v>
      </c>
      <c r="AJ12" s="7">
        <v>607.70800137419701</v>
      </c>
      <c r="AK12" s="7">
        <v>613.52535903588898</v>
      </c>
      <c r="AL12" s="7">
        <v>615.26370981971104</v>
      </c>
      <c r="AM12" s="7">
        <v>612.49688609336602</v>
      </c>
      <c r="AN12" s="7">
        <v>612.97835683444805</v>
      </c>
      <c r="AO12" s="7">
        <v>614.83817317754404</v>
      </c>
      <c r="AP12" s="7">
        <v>618.84889784511097</v>
      </c>
      <c r="AQ12" s="7">
        <v>625.49495482731697</v>
      </c>
      <c r="AR12" s="7">
        <v>629.08371651111497</v>
      </c>
      <c r="AS12" s="7">
        <v>632.03215931558896</v>
      </c>
      <c r="AT12" s="7">
        <v>635.79091773743698</v>
      </c>
      <c r="AU12" s="7">
        <v>639.40920051353498</v>
      </c>
      <c r="AV12" s="7">
        <v>643.64064139192101</v>
      </c>
      <c r="AW12" s="7">
        <v>646.53038014631295</v>
      </c>
      <c r="AX12" s="7">
        <v>650.11949281074703</v>
      </c>
      <c r="AY12" s="7">
        <v>653.223537359636</v>
      </c>
      <c r="AZ12" s="7">
        <v>655.64205109760701</v>
      </c>
      <c r="BA12" s="7">
        <v>659.713378814978</v>
      </c>
      <c r="BB12" s="7">
        <v>665.46542973255896</v>
      </c>
      <c r="BC12" s="7">
        <v>671.42375475041899</v>
      </c>
      <c r="BD12" s="7">
        <v>677.56548644660802</v>
      </c>
      <c r="BE12" s="7">
        <v>682.00316466060201</v>
      </c>
      <c r="BF12" s="7">
        <v>685.50189328416195</v>
      </c>
      <c r="BG12" s="7">
        <v>688.500426638779</v>
      </c>
      <c r="BH12" s="1"/>
      <c r="BI12" s="1"/>
    </row>
    <row r="13" spans="1:61" x14ac:dyDescent="0.25">
      <c r="A13" s="4">
        <v>55530000</v>
      </c>
      <c r="B13" s="3" t="s">
        <v>10</v>
      </c>
      <c r="C13" s="7">
        <v>133.1</v>
      </c>
      <c r="D13" s="7">
        <v>133.23333333333301</v>
      </c>
      <c r="E13" s="7">
        <v>134.92500000000001</v>
      </c>
      <c r="F13" s="7">
        <v>137.71666666666599</v>
      </c>
      <c r="G13" s="7">
        <v>140.666666666666</v>
      </c>
      <c r="H13" s="7">
        <v>143.21666666666599</v>
      </c>
      <c r="I13" s="7">
        <v>148.82499999999999</v>
      </c>
      <c r="J13" s="7">
        <v>156.25</v>
      </c>
      <c r="K13" s="7">
        <v>162.88333333333301</v>
      </c>
      <c r="L13" s="7">
        <v>167.81666666666601</v>
      </c>
      <c r="M13" s="7">
        <v>172.52500000000001</v>
      </c>
      <c r="N13" s="7">
        <v>170.46666666666599</v>
      </c>
      <c r="O13" s="7">
        <v>168.03333333333299</v>
      </c>
      <c r="P13" s="7">
        <v>169.266666666666</v>
      </c>
      <c r="Q13" s="7">
        <v>172.266666666666</v>
      </c>
      <c r="R13" s="7">
        <v>175.916666666666</v>
      </c>
      <c r="S13" s="7">
        <v>180.95</v>
      </c>
      <c r="T13" s="7">
        <v>185.666666666666</v>
      </c>
      <c r="U13" s="7">
        <v>178.07499999999999</v>
      </c>
      <c r="V13" s="7">
        <v>171.06666666666601</v>
      </c>
      <c r="W13" s="7">
        <v>172.791666666666</v>
      </c>
      <c r="X13" s="7">
        <v>178.42500000000001</v>
      </c>
      <c r="Y13" s="7">
        <v>185.72499999999999</v>
      </c>
      <c r="Z13" s="7">
        <v>194.44166666666601</v>
      </c>
      <c r="AA13" s="7">
        <v>200.558333333333</v>
      </c>
      <c r="AB13" s="7">
        <v>203.4</v>
      </c>
      <c r="AC13" s="7">
        <v>211.69166666666601</v>
      </c>
      <c r="AD13" s="7">
        <v>220.02500000000001</v>
      </c>
      <c r="AE13" s="7">
        <v>227.19166666666601</v>
      </c>
      <c r="AF13" s="7">
        <v>222.95157436254701</v>
      </c>
      <c r="AG13" s="7">
        <v>208.54886681081399</v>
      </c>
      <c r="AH13" s="7">
        <v>221.68742625380901</v>
      </c>
      <c r="AI13" s="7">
        <v>221.65168798756301</v>
      </c>
      <c r="AJ13" s="7">
        <v>218.75801671003401</v>
      </c>
      <c r="AK13" s="7">
        <v>218.30221751530399</v>
      </c>
      <c r="AL13" s="7">
        <v>217.149836791388</v>
      </c>
      <c r="AM13" s="7">
        <v>215.93766262664499</v>
      </c>
      <c r="AN13" s="7">
        <v>215.010017760278</v>
      </c>
      <c r="AO13" s="7">
        <v>214.029055584764</v>
      </c>
      <c r="AP13" s="7">
        <v>213.03195167554699</v>
      </c>
      <c r="AQ13" s="7">
        <v>211.95469491569401</v>
      </c>
      <c r="AR13" s="7">
        <v>211.950997087763</v>
      </c>
      <c r="AS13" s="7">
        <v>212.047339820432</v>
      </c>
      <c r="AT13" s="7">
        <v>212.72303278229899</v>
      </c>
      <c r="AU13" s="7">
        <v>213.59952945856301</v>
      </c>
      <c r="AV13" s="7">
        <v>214.64336168898899</v>
      </c>
      <c r="AW13" s="7">
        <v>215.273616026816</v>
      </c>
      <c r="AX13" s="7">
        <v>216.005719880052</v>
      </c>
      <c r="AY13" s="7">
        <v>216.55631666403301</v>
      </c>
      <c r="AZ13" s="7">
        <v>217.176436908597</v>
      </c>
      <c r="BA13" s="7">
        <v>218.26082662513301</v>
      </c>
      <c r="BB13" s="7">
        <v>219.53208170459601</v>
      </c>
      <c r="BC13" s="7">
        <v>220.719274002742</v>
      </c>
      <c r="BD13" s="7">
        <v>222.00887596257499</v>
      </c>
      <c r="BE13" s="7">
        <v>223.17494093179101</v>
      </c>
      <c r="BF13" s="7">
        <v>224.44203110228801</v>
      </c>
      <c r="BG13" s="7">
        <v>225.507583972715</v>
      </c>
      <c r="BH13" s="1"/>
      <c r="BI13" s="1"/>
    </row>
    <row r="14" spans="1:61" x14ac:dyDescent="0.25">
      <c r="A14" s="4">
        <v>60000000</v>
      </c>
      <c r="B14" s="2" t="s">
        <v>11</v>
      </c>
      <c r="C14" s="7">
        <v>660.22500000000002</v>
      </c>
      <c r="D14" s="7">
        <v>664.84166666666601</v>
      </c>
      <c r="E14" s="7">
        <v>692.76666666666597</v>
      </c>
      <c r="F14" s="7">
        <v>742.21666666666601</v>
      </c>
      <c r="G14" s="7">
        <v>788.93333333333305</v>
      </c>
      <c r="H14" s="7">
        <v>832.84166666666601</v>
      </c>
      <c r="I14" s="7">
        <v>906.59166666666601</v>
      </c>
      <c r="J14" s="7">
        <v>983.14166666666597</v>
      </c>
      <c r="K14" s="7">
        <v>1040.75833333333</v>
      </c>
      <c r="L14" s="7">
        <v>1096.8416666666601</v>
      </c>
      <c r="M14" s="7">
        <v>1121.7</v>
      </c>
      <c r="N14" s="7">
        <v>1075.1083333333299</v>
      </c>
      <c r="O14" s="7">
        <v>1062.18333333333</v>
      </c>
      <c r="P14" s="7">
        <v>1093.75833333333</v>
      </c>
      <c r="Q14" s="7">
        <v>1149.3916666666601</v>
      </c>
      <c r="R14" s="7">
        <v>1231.50833333333</v>
      </c>
      <c r="S14" s="7">
        <v>1296.45</v>
      </c>
      <c r="T14" s="7">
        <v>1344.44166666666</v>
      </c>
      <c r="U14" s="7">
        <v>1284.7</v>
      </c>
      <c r="V14" s="7">
        <v>1271.11666666666</v>
      </c>
      <c r="W14" s="7">
        <v>1336.9833333333299</v>
      </c>
      <c r="X14" s="7">
        <v>1404.8</v>
      </c>
      <c r="Y14" s="7">
        <v>1468</v>
      </c>
      <c r="Z14" s="7">
        <v>1536.13333333333</v>
      </c>
      <c r="AA14" s="7">
        <v>1597.875</v>
      </c>
      <c r="AB14" s="7">
        <v>1633.49166666666</v>
      </c>
      <c r="AC14" s="7">
        <v>1666.75</v>
      </c>
      <c r="AD14" s="7">
        <v>1721.5333333333299</v>
      </c>
      <c r="AE14" s="7">
        <v>1780.3416666666601</v>
      </c>
      <c r="AF14" s="7">
        <v>1702.5906987123799</v>
      </c>
      <c r="AG14" s="7">
        <v>1622.63031974672</v>
      </c>
      <c r="AH14" s="7">
        <v>1828.5846550728099</v>
      </c>
      <c r="AI14" s="7">
        <v>1922.2962837661801</v>
      </c>
      <c r="AJ14" s="7">
        <v>1956.5251041111701</v>
      </c>
      <c r="AK14" s="7">
        <v>2003.3082647666299</v>
      </c>
      <c r="AL14" s="7">
        <v>2045.23986609088</v>
      </c>
      <c r="AM14" s="7">
        <v>2088.1943049360402</v>
      </c>
      <c r="AN14" s="7">
        <v>2126.6270129067302</v>
      </c>
      <c r="AO14" s="7">
        <v>2152.0068803792101</v>
      </c>
      <c r="AP14" s="7">
        <v>2172.4389199868201</v>
      </c>
      <c r="AQ14" s="7">
        <v>2185.4693397870101</v>
      </c>
      <c r="AR14" s="7">
        <v>2185.8427455003002</v>
      </c>
      <c r="AS14" s="7">
        <v>2188.6894176360001</v>
      </c>
      <c r="AT14" s="7">
        <v>2193.0438462881698</v>
      </c>
      <c r="AU14" s="7">
        <v>2200.5352790243701</v>
      </c>
      <c r="AV14" s="7">
        <v>2210.6837100800199</v>
      </c>
      <c r="AW14" s="7">
        <v>2220.59068859741</v>
      </c>
      <c r="AX14" s="7">
        <v>2231.3882256642401</v>
      </c>
      <c r="AY14" s="7">
        <v>2241.1399723284098</v>
      </c>
      <c r="AZ14" s="7">
        <v>2251.5269194771199</v>
      </c>
      <c r="BA14" s="7">
        <v>2264.0121151366402</v>
      </c>
      <c r="BB14" s="7">
        <v>2278.0464353663601</v>
      </c>
      <c r="BC14" s="7">
        <v>2291.5230787689602</v>
      </c>
      <c r="BD14" s="7">
        <v>2304.4169415691799</v>
      </c>
      <c r="BE14" s="7">
        <v>2319.48017254248</v>
      </c>
      <c r="BF14" s="7">
        <v>2337.2867403434502</v>
      </c>
      <c r="BG14" s="7">
        <v>2355.7846717765601</v>
      </c>
      <c r="BH14" s="1"/>
      <c r="BI14" s="1"/>
    </row>
    <row r="15" spans="1:61" x14ac:dyDescent="0.25">
      <c r="A15" s="4">
        <v>60540000</v>
      </c>
      <c r="B15" s="3" t="s">
        <v>12</v>
      </c>
      <c r="C15" s="7">
        <v>295.88333333333298</v>
      </c>
      <c r="D15" s="7">
        <v>298.85833333333301</v>
      </c>
      <c r="E15" s="7">
        <v>306.46666666666601</v>
      </c>
      <c r="F15" s="7">
        <v>316.70833333333297</v>
      </c>
      <c r="G15" s="7">
        <v>330.375</v>
      </c>
      <c r="H15" s="7">
        <v>347.85833333333301</v>
      </c>
      <c r="I15" s="7">
        <v>375.433333333333</v>
      </c>
      <c r="J15" s="7">
        <v>408.32499999999999</v>
      </c>
      <c r="K15" s="7">
        <v>433.36666666666599</v>
      </c>
      <c r="L15" s="7">
        <v>455.07499999999999</v>
      </c>
      <c r="M15" s="7">
        <v>476.71666666666601</v>
      </c>
      <c r="N15" s="7">
        <v>461.308333333333</v>
      </c>
      <c r="O15" s="7">
        <v>453.3</v>
      </c>
      <c r="P15" s="7">
        <v>465.42500000000001</v>
      </c>
      <c r="Q15" s="7">
        <v>489.39166666666603</v>
      </c>
      <c r="R15" s="7">
        <v>517.77499999999998</v>
      </c>
      <c r="S15" s="7">
        <v>552.05833333333305</v>
      </c>
      <c r="T15" s="7">
        <v>585.97500000000002</v>
      </c>
      <c r="U15" s="7">
        <v>573.43333333333305</v>
      </c>
      <c r="V15" s="7">
        <v>567.6</v>
      </c>
      <c r="W15" s="7">
        <v>585.65</v>
      </c>
      <c r="X15" s="7">
        <v>617.91666666666595</v>
      </c>
      <c r="Y15" s="7">
        <v>646.21666666666601</v>
      </c>
      <c r="Z15" s="7">
        <v>674.55833333333305</v>
      </c>
      <c r="AA15" s="7">
        <v>709.80833333333305</v>
      </c>
      <c r="AB15" s="7">
        <v>730.15833333333296</v>
      </c>
      <c r="AC15" s="7">
        <v>743.8</v>
      </c>
      <c r="AD15" s="7">
        <v>772.67499999999995</v>
      </c>
      <c r="AE15" s="7">
        <v>814.04166666666595</v>
      </c>
      <c r="AF15" s="7">
        <v>841.12755592301096</v>
      </c>
      <c r="AG15" s="7">
        <v>791.90307643484198</v>
      </c>
      <c r="AH15" s="7">
        <v>874.30007411159602</v>
      </c>
      <c r="AI15" s="7">
        <v>960.48814455088996</v>
      </c>
      <c r="AJ15" s="7">
        <v>994.71696489588101</v>
      </c>
      <c r="AK15" s="7">
        <v>1041.50012555134</v>
      </c>
      <c r="AL15" s="7">
        <v>1083.4317268755899</v>
      </c>
      <c r="AM15" s="7">
        <v>1126.3861657207499</v>
      </c>
      <c r="AN15" s="7">
        <v>1164.8188736914301</v>
      </c>
      <c r="AO15" s="7">
        <v>1190.19874116391</v>
      </c>
      <c r="AP15" s="7">
        <v>1210.63078077152</v>
      </c>
      <c r="AQ15" s="7">
        <v>1223.66120057171</v>
      </c>
      <c r="AR15" s="7">
        <v>1224.0346062850001</v>
      </c>
      <c r="AS15" s="7">
        <v>1226.88127842071</v>
      </c>
      <c r="AT15" s="7">
        <v>1231.2357070728699</v>
      </c>
      <c r="AU15" s="7">
        <v>1238.72713980907</v>
      </c>
      <c r="AV15" s="7">
        <v>1248.87557086472</v>
      </c>
      <c r="AW15" s="7">
        <v>1258.7825493821099</v>
      </c>
      <c r="AX15" s="7">
        <v>1269.5800864489399</v>
      </c>
      <c r="AY15" s="7">
        <v>1279.33183311311</v>
      </c>
      <c r="AZ15" s="7">
        <v>1289.71878026182</v>
      </c>
      <c r="BA15" s="7">
        <v>1302.2039759213401</v>
      </c>
      <c r="BB15" s="7">
        <v>1316.23829615107</v>
      </c>
      <c r="BC15" s="7">
        <v>1329.7149395536601</v>
      </c>
      <c r="BD15" s="7">
        <v>1342.60880235388</v>
      </c>
      <c r="BE15" s="7">
        <v>1357.6720333271801</v>
      </c>
      <c r="BF15" s="7">
        <v>1375.4786011281501</v>
      </c>
      <c r="BG15" s="7">
        <v>1393.97653256126</v>
      </c>
      <c r="BH15" s="1"/>
      <c r="BI15" s="1"/>
    </row>
    <row r="16" spans="1:61" x14ac:dyDescent="0.25">
      <c r="A16" s="6">
        <v>60550000</v>
      </c>
      <c r="B16" s="3" t="s">
        <v>13</v>
      </c>
      <c r="C16" s="7">
        <v>364.34166666666601</v>
      </c>
      <c r="D16" s="7">
        <v>365.98333333333301</v>
      </c>
      <c r="E16" s="7">
        <v>386.3</v>
      </c>
      <c r="F16" s="7">
        <v>425.50833333333298</v>
      </c>
      <c r="G16" s="7">
        <v>458.558333333333</v>
      </c>
      <c r="H16" s="7">
        <v>484.98333333333301</v>
      </c>
      <c r="I16" s="7">
        <v>531.15833333333296</v>
      </c>
      <c r="J16" s="7">
        <v>574.81666666666604</v>
      </c>
      <c r="K16" s="7">
        <v>607.39166666666597</v>
      </c>
      <c r="L16" s="7">
        <v>641.76666666666597</v>
      </c>
      <c r="M16" s="7">
        <v>644.98333333333301</v>
      </c>
      <c r="N16" s="7">
        <v>613.79999999999995</v>
      </c>
      <c r="O16" s="7">
        <v>608.88333333333298</v>
      </c>
      <c r="P16" s="7">
        <v>628.33333333333303</v>
      </c>
      <c r="Q16" s="7">
        <v>660</v>
      </c>
      <c r="R16" s="7">
        <v>713.73333333333301</v>
      </c>
      <c r="S16" s="7">
        <v>744.39166666666597</v>
      </c>
      <c r="T16" s="7">
        <v>758.46666666666601</v>
      </c>
      <c r="U16" s="7">
        <v>711.26666666666597</v>
      </c>
      <c r="V16" s="7">
        <v>703.51666666666597</v>
      </c>
      <c r="W16" s="7">
        <v>751.33333333333303</v>
      </c>
      <c r="X16" s="7">
        <v>786.88333333333298</v>
      </c>
      <c r="Y16" s="7">
        <v>821.78333333333296</v>
      </c>
      <c r="Z16" s="7">
        <v>861.57500000000005</v>
      </c>
      <c r="AA16" s="7">
        <v>888.06666666666604</v>
      </c>
      <c r="AB16" s="7">
        <v>903.33333333333303</v>
      </c>
      <c r="AC16" s="7">
        <v>922.95</v>
      </c>
      <c r="AD16" s="7">
        <v>948.85833333333301</v>
      </c>
      <c r="AE16" s="7">
        <v>966.3</v>
      </c>
      <c r="AF16" s="7">
        <v>861.46314278937496</v>
      </c>
      <c r="AG16" s="7">
        <v>830.72724331188601</v>
      </c>
      <c r="AH16" s="7">
        <v>954.28458096121994</v>
      </c>
      <c r="AI16" s="7">
        <v>961.80813921529705</v>
      </c>
      <c r="AJ16" s="7">
        <v>961.80813921529705</v>
      </c>
      <c r="AK16" s="7">
        <v>961.80813921529705</v>
      </c>
      <c r="AL16" s="7">
        <v>961.80813921529705</v>
      </c>
      <c r="AM16" s="7">
        <v>961.80813921529705</v>
      </c>
      <c r="AN16" s="7">
        <v>961.80813921529705</v>
      </c>
      <c r="AO16" s="7">
        <v>961.80813921529705</v>
      </c>
      <c r="AP16" s="7">
        <v>961.80813921529705</v>
      </c>
      <c r="AQ16" s="7">
        <v>961.80813921529705</v>
      </c>
      <c r="AR16" s="7">
        <v>961.80813921529705</v>
      </c>
      <c r="AS16" s="7">
        <v>961.80813921529705</v>
      </c>
      <c r="AT16" s="7">
        <v>961.80813921529705</v>
      </c>
      <c r="AU16" s="7">
        <v>961.80813921529705</v>
      </c>
      <c r="AV16" s="7">
        <v>961.80813921529705</v>
      </c>
      <c r="AW16" s="7">
        <v>961.80813921529705</v>
      </c>
      <c r="AX16" s="7">
        <v>961.80813921529705</v>
      </c>
      <c r="AY16" s="7">
        <v>961.80813921529705</v>
      </c>
      <c r="AZ16" s="7">
        <v>961.80813921529705</v>
      </c>
      <c r="BA16" s="7">
        <v>961.80813921529705</v>
      </c>
      <c r="BB16" s="7">
        <v>961.80813921529705</v>
      </c>
      <c r="BC16" s="7">
        <v>961.80813921529705</v>
      </c>
      <c r="BD16" s="7">
        <v>961.80813921529705</v>
      </c>
      <c r="BE16" s="7">
        <v>961.80813921529705</v>
      </c>
      <c r="BF16" s="7">
        <v>961.80813921529705</v>
      </c>
      <c r="BG16" s="7">
        <v>961.80813921529705</v>
      </c>
      <c r="BH16" s="1"/>
      <c r="BI16" s="1"/>
    </row>
    <row r="17" spans="1:62" x14ac:dyDescent="0.25">
      <c r="A17" s="4">
        <v>65000000</v>
      </c>
      <c r="B17" s="2" t="s">
        <v>14</v>
      </c>
      <c r="C17" s="7">
        <v>702.75833333333298</v>
      </c>
      <c r="D17" s="7">
        <v>735.98333333333301</v>
      </c>
      <c r="E17" s="7">
        <v>772.19166666666604</v>
      </c>
      <c r="F17" s="7">
        <v>801.57499999999902</v>
      </c>
      <c r="G17" s="7">
        <v>841.97500000000002</v>
      </c>
      <c r="H17" s="7">
        <v>878.25</v>
      </c>
      <c r="I17" s="7">
        <v>923.58333333333303</v>
      </c>
      <c r="J17" s="7">
        <v>955.9</v>
      </c>
      <c r="K17" s="7">
        <v>972.83333333333303</v>
      </c>
      <c r="L17" s="7">
        <v>995.74166666666599</v>
      </c>
      <c r="M17" s="7">
        <v>1031.18333333333</v>
      </c>
      <c r="N17" s="7">
        <v>1072.2166666666601</v>
      </c>
      <c r="O17" s="7">
        <v>1110.5833333333301</v>
      </c>
      <c r="P17" s="7">
        <v>1141.24166666666</v>
      </c>
      <c r="Q17" s="7">
        <v>1176.74166666666</v>
      </c>
      <c r="R17" s="7">
        <v>1208.4583333333301</v>
      </c>
      <c r="S17" s="7">
        <v>1246.3</v>
      </c>
      <c r="T17" s="7">
        <v>1280.3333333333301</v>
      </c>
      <c r="U17" s="7">
        <v>1323.43333333333</v>
      </c>
      <c r="V17" s="7">
        <v>1372.05</v>
      </c>
      <c r="W17" s="7">
        <v>1405.24166666666</v>
      </c>
      <c r="X17" s="7">
        <v>1437.8416666666601</v>
      </c>
      <c r="Y17" s="7">
        <v>1477.1083333333299</v>
      </c>
      <c r="Z17" s="7">
        <v>1511.3416666666601</v>
      </c>
      <c r="AA17" s="7">
        <v>1562.80833333333</v>
      </c>
      <c r="AB17" s="7">
        <v>1613.05833333333</v>
      </c>
      <c r="AC17" s="7">
        <v>1659.8333333333301</v>
      </c>
      <c r="AD17" s="7">
        <v>1687.7</v>
      </c>
      <c r="AE17" s="7">
        <v>1729.4166666666599</v>
      </c>
      <c r="AF17" s="7">
        <v>1721.0228160416</v>
      </c>
      <c r="AG17" s="7">
        <v>1855.95997287573</v>
      </c>
      <c r="AH17" s="7">
        <v>1743.34314429243</v>
      </c>
      <c r="AI17" s="7">
        <v>1802.8938913726399</v>
      </c>
      <c r="AJ17" s="7">
        <v>1806.41191236598</v>
      </c>
      <c r="AK17" s="7">
        <v>1784.59163612969</v>
      </c>
      <c r="AL17" s="7">
        <v>1784.91507292644</v>
      </c>
      <c r="AM17" s="7">
        <v>1804.04913261303</v>
      </c>
      <c r="AN17" s="7">
        <v>1824.6695040433499</v>
      </c>
      <c r="AO17" s="7">
        <v>1846.9917514521201</v>
      </c>
      <c r="AP17" s="7">
        <v>1868.4155488947499</v>
      </c>
      <c r="AQ17" s="7">
        <v>1897.5337174075601</v>
      </c>
      <c r="AR17" s="7">
        <v>1932.12541721764</v>
      </c>
      <c r="AS17" s="7">
        <v>1967.4525622246099</v>
      </c>
      <c r="AT17" s="7">
        <v>2000.5777281411699</v>
      </c>
      <c r="AU17" s="7">
        <v>2033.40247721992</v>
      </c>
      <c r="AV17" s="7">
        <v>2062.8848257214499</v>
      </c>
      <c r="AW17" s="7">
        <v>2092.3703176293202</v>
      </c>
      <c r="AX17" s="7">
        <v>2118.2954246008499</v>
      </c>
      <c r="AY17" s="7">
        <v>2144.3738796396801</v>
      </c>
      <c r="AZ17" s="7">
        <v>2169.3052019869701</v>
      </c>
      <c r="BA17" s="7">
        <v>2193.5254608209898</v>
      </c>
      <c r="BB17" s="7">
        <v>2218.6298535527499</v>
      </c>
      <c r="BC17" s="7">
        <v>2241.1817084137201</v>
      </c>
      <c r="BD17" s="7">
        <v>2262.0389295735899</v>
      </c>
      <c r="BE17" s="7">
        <v>2282.42294315048</v>
      </c>
      <c r="BF17" s="7">
        <v>2302.12708725937</v>
      </c>
      <c r="BG17" s="7">
        <v>2324.67389917421</v>
      </c>
      <c r="BH17" s="1"/>
      <c r="BI17" s="1"/>
    </row>
    <row r="18" spans="1:62" x14ac:dyDescent="0.25">
      <c r="A18" s="4">
        <v>65610000</v>
      </c>
      <c r="B18" s="3" t="s">
        <v>15</v>
      </c>
      <c r="C18" s="7">
        <v>88.108333333333306</v>
      </c>
      <c r="D18" s="7">
        <v>88.758333333333297</v>
      </c>
      <c r="E18" s="7">
        <v>89.558333333333294</v>
      </c>
      <c r="F18" s="7">
        <v>91.533333333333303</v>
      </c>
      <c r="G18" s="7">
        <v>94.508333333333297</v>
      </c>
      <c r="H18" s="7">
        <v>98.608333333333306</v>
      </c>
      <c r="I18" s="7">
        <v>103.333333333333</v>
      </c>
      <c r="J18" s="7">
        <v>107.516666666666</v>
      </c>
      <c r="K18" s="7">
        <v>113.97499999999999</v>
      </c>
      <c r="L18" s="7">
        <v>120.125</v>
      </c>
      <c r="M18" s="7">
        <v>128.78333333333299</v>
      </c>
      <c r="N18" s="7">
        <v>131.141666666666</v>
      </c>
      <c r="O18" s="7">
        <v>131.391666666666</v>
      </c>
      <c r="P18" s="7">
        <v>135.11666666666599</v>
      </c>
      <c r="Q18" s="7">
        <v>139.666666666666</v>
      </c>
      <c r="R18" s="7">
        <v>142.4</v>
      </c>
      <c r="S18" s="7">
        <v>146.09166666666599</v>
      </c>
      <c r="T18" s="7">
        <v>148.44999999999999</v>
      </c>
      <c r="U18" s="7">
        <v>150.06666666666601</v>
      </c>
      <c r="V18" s="7">
        <v>154.46666666666599</v>
      </c>
      <c r="W18" s="7">
        <v>159.69999999999999</v>
      </c>
      <c r="X18" s="7">
        <v>165.09166666666599</v>
      </c>
      <c r="Y18" s="7">
        <v>172.28333333333299</v>
      </c>
      <c r="Z18" s="7">
        <v>178.52500000000001</v>
      </c>
      <c r="AA18" s="7">
        <v>186.28333333333299</v>
      </c>
      <c r="AB18" s="7">
        <v>193.85</v>
      </c>
      <c r="AC18" s="7">
        <v>200.23333333333301</v>
      </c>
      <c r="AD18" s="7">
        <v>206.45</v>
      </c>
      <c r="AE18" s="7">
        <v>214.47499999999999</v>
      </c>
      <c r="AF18" s="7">
        <v>218.92876627517299</v>
      </c>
      <c r="AG18" s="7">
        <v>218.65450364180899</v>
      </c>
      <c r="AH18" s="7">
        <v>213.858325986365</v>
      </c>
      <c r="AI18" s="7">
        <v>215.47916966949401</v>
      </c>
      <c r="AJ18" s="7">
        <v>212.15333944576599</v>
      </c>
      <c r="AK18" s="7">
        <v>208.084809922109</v>
      </c>
      <c r="AL18" s="7">
        <v>204.84741953080601</v>
      </c>
      <c r="AM18" s="7">
        <v>203.509149509997</v>
      </c>
      <c r="AN18" s="7">
        <v>201.88890466758099</v>
      </c>
      <c r="AO18" s="7">
        <v>199.63734827075501</v>
      </c>
      <c r="AP18" s="7">
        <v>196.936331497156</v>
      </c>
      <c r="AQ18" s="7">
        <v>195.714716654396</v>
      </c>
      <c r="AR18" s="7">
        <v>196.17610793804101</v>
      </c>
      <c r="AS18" s="7">
        <v>195.59788802776299</v>
      </c>
      <c r="AT18" s="7">
        <v>194.199434976953</v>
      </c>
      <c r="AU18" s="7">
        <v>192.37140332236501</v>
      </c>
      <c r="AV18" s="7">
        <v>190.07233323718401</v>
      </c>
      <c r="AW18" s="7">
        <v>187.265211785942</v>
      </c>
      <c r="AX18" s="7">
        <v>184.45749937278001</v>
      </c>
      <c r="AY18" s="7">
        <v>181.90709897613101</v>
      </c>
      <c r="AZ18" s="7">
        <v>179.504550229789</v>
      </c>
      <c r="BA18" s="7">
        <v>176.71504746051099</v>
      </c>
      <c r="BB18" s="7">
        <v>174.449294271941</v>
      </c>
      <c r="BC18" s="7">
        <v>172.12502986168801</v>
      </c>
      <c r="BD18" s="7">
        <v>169.523133540516</v>
      </c>
      <c r="BE18" s="7">
        <v>166.40789810926901</v>
      </c>
      <c r="BF18" s="7">
        <v>162.99615769816799</v>
      </c>
      <c r="BG18" s="7">
        <v>159.860450978008</v>
      </c>
      <c r="BH18" s="1"/>
      <c r="BI18" s="1"/>
    </row>
    <row r="19" spans="1:62" x14ac:dyDescent="0.25">
      <c r="A19" s="4">
        <v>65620000</v>
      </c>
      <c r="B19" s="3" t="s">
        <v>16</v>
      </c>
      <c r="C19" s="7">
        <v>614.65</v>
      </c>
      <c r="D19" s="7">
        <v>647.224999999999</v>
      </c>
      <c r="E19" s="7">
        <v>682.63333333333298</v>
      </c>
      <c r="F19" s="7">
        <v>710.04166666666595</v>
      </c>
      <c r="G19" s="7">
        <v>747.46666666666601</v>
      </c>
      <c r="H19" s="7">
        <v>779.64166666666597</v>
      </c>
      <c r="I19" s="7">
        <v>820.25</v>
      </c>
      <c r="J19" s="7">
        <v>848.38333333333298</v>
      </c>
      <c r="K19" s="7">
        <v>858.85833333333301</v>
      </c>
      <c r="L19" s="7">
        <v>875.61666666666599</v>
      </c>
      <c r="M19" s="7">
        <v>902.4</v>
      </c>
      <c r="N19" s="7">
        <v>941.07500000000005</v>
      </c>
      <c r="O19" s="7">
        <v>979.19166666666604</v>
      </c>
      <c r="P19" s="7">
        <v>1006.125</v>
      </c>
      <c r="Q19" s="7">
        <v>1037.075</v>
      </c>
      <c r="R19" s="7">
        <v>1066.05833333333</v>
      </c>
      <c r="S19" s="7">
        <v>1100.2083333333301</v>
      </c>
      <c r="T19" s="7">
        <v>1131.88333333333</v>
      </c>
      <c r="U19" s="7">
        <v>1173.36666666666</v>
      </c>
      <c r="V19" s="7">
        <v>1217.5833333333301</v>
      </c>
      <c r="W19" s="7">
        <v>1245.5416666666599</v>
      </c>
      <c r="X19" s="7">
        <v>1272.75</v>
      </c>
      <c r="Y19" s="7">
        <v>1304.825</v>
      </c>
      <c r="Z19" s="7">
        <v>1332.81666666666</v>
      </c>
      <c r="AA19" s="7">
        <v>1376.5250000000001</v>
      </c>
      <c r="AB19" s="7">
        <v>1419.2083333333301</v>
      </c>
      <c r="AC19" s="7">
        <v>1459.6</v>
      </c>
      <c r="AD19" s="7">
        <v>1481.25</v>
      </c>
      <c r="AE19" s="7">
        <v>1514.94166666666</v>
      </c>
      <c r="AF19" s="7">
        <v>1502.0940497664201</v>
      </c>
      <c r="AG19" s="7">
        <v>1637.3054692339199</v>
      </c>
      <c r="AH19" s="7">
        <v>1529.4848183060601</v>
      </c>
      <c r="AI19" s="7">
        <v>1587.41472170315</v>
      </c>
      <c r="AJ19" s="7">
        <v>1594.2585729202101</v>
      </c>
      <c r="AK19" s="7">
        <v>1576.5068262075799</v>
      </c>
      <c r="AL19" s="7">
        <v>1580.06765339564</v>
      </c>
      <c r="AM19" s="7">
        <v>1600.53998310304</v>
      </c>
      <c r="AN19" s="7">
        <v>1622.78059937577</v>
      </c>
      <c r="AO19" s="7">
        <v>1647.3544031813699</v>
      </c>
      <c r="AP19" s="7">
        <v>1671.47921739759</v>
      </c>
      <c r="AQ19" s="7">
        <v>1701.81900075317</v>
      </c>
      <c r="AR19" s="7">
        <v>1735.9493092795999</v>
      </c>
      <c r="AS19" s="7">
        <v>1771.8546741968401</v>
      </c>
      <c r="AT19" s="7">
        <v>1806.3782931642199</v>
      </c>
      <c r="AU19" s="7">
        <v>1841.03107389756</v>
      </c>
      <c r="AV19" s="7">
        <v>1872.81249248426</v>
      </c>
      <c r="AW19" s="7">
        <v>1905.10510584338</v>
      </c>
      <c r="AX19" s="7">
        <v>1933.8379252280699</v>
      </c>
      <c r="AY19" s="7">
        <v>1962.46678066354</v>
      </c>
      <c r="AZ19" s="7">
        <v>1989.80065175718</v>
      </c>
      <c r="BA19" s="7">
        <v>2016.81041336048</v>
      </c>
      <c r="BB19" s="7">
        <v>2044.18055928081</v>
      </c>
      <c r="BC19" s="7">
        <v>2069.05667855203</v>
      </c>
      <c r="BD19" s="7">
        <v>2092.5157960330698</v>
      </c>
      <c r="BE19" s="7">
        <v>2116.0150450412102</v>
      </c>
      <c r="BF19" s="7">
        <v>2139.1309295612</v>
      </c>
      <c r="BG19" s="7">
        <v>2164.8134481962002</v>
      </c>
      <c r="BH19" s="1"/>
      <c r="BI19" s="1"/>
    </row>
    <row r="20" spans="1:62" x14ac:dyDescent="0.25">
      <c r="A20" s="4">
        <v>70000000</v>
      </c>
      <c r="B20" s="2" t="s">
        <v>17</v>
      </c>
      <c r="C20" s="7">
        <v>599.65833333333296</v>
      </c>
      <c r="D20" s="7">
        <v>612.40833333333296</v>
      </c>
      <c r="E20" s="7">
        <v>634.28333333333296</v>
      </c>
      <c r="F20" s="7">
        <v>652.19166666666604</v>
      </c>
      <c r="G20" s="7">
        <v>685.68333333333305</v>
      </c>
      <c r="H20" s="7">
        <v>702.23333333333301</v>
      </c>
      <c r="I20" s="7">
        <v>734.08333333333303</v>
      </c>
      <c r="J20" s="7">
        <v>760.07499999999902</v>
      </c>
      <c r="K20" s="7">
        <v>785.74999999999898</v>
      </c>
      <c r="L20" s="7">
        <v>813.45833333333303</v>
      </c>
      <c r="M20" s="7">
        <v>833.50833333333298</v>
      </c>
      <c r="N20" s="7">
        <v>841.53333333333296</v>
      </c>
      <c r="O20" s="7">
        <v>854.85833333333301</v>
      </c>
      <c r="P20" s="7">
        <v>877.65</v>
      </c>
      <c r="Q20" s="7">
        <v>902.28333333333296</v>
      </c>
      <c r="R20" s="7">
        <v>930.39166666666597</v>
      </c>
      <c r="S20" s="7">
        <v>969.76666666666597</v>
      </c>
      <c r="T20" s="7">
        <v>1002.31666666666</v>
      </c>
      <c r="U20" s="7">
        <v>1008.125</v>
      </c>
      <c r="V20" s="7">
        <v>1001.8</v>
      </c>
      <c r="W20" s="7">
        <v>1033.7166666666601</v>
      </c>
      <c r="X20" s="7">
        <v>1073.5250000000001</v>
      </c>
      <c r="Y20" s="7">
        <v>1127.8499999999999</v>
      </c>
      <c r="Z20" s="7">
        <v>1175.1666666666599</v>
      </c>
      <c r="AA20" s="7">
        <v>1226.86666666666</v>
      </c>
      <c r="AB20" s="7">
        <v>1280.31666666666</v>
      </c>
      <c r="AC20" s="7">
        <v>1312.2833333333299</v>
      </c>
      <c r="AD20" s="7">
        <v>1346.4583333333301</v>
      </c>
      <c r="AE20" s="7">
        <v>1384.5333333333299</v>
      </c>
      <c r="AF20" s="7">
        <v>1220.40855555811</v>
      </c>
      <c r="AG20" s="7">
        <v>1362.17339254132</v>
      </c>
      <c r="AH20" s="7">
        <v>1378.6146565542799</v>
      </c>
      <c r="AI20" s="7">
        <v>1459.1711518572799</v>
      </c>
      <c r="AJ20" s="7">
        <v>1468.9500806190999</v>
      </c>
      <c r="AK20" s="7">
        <v>1452.20689071331</v>
      </c>
      <c r="AL20" s="7">
        <v>1454.9925005405601</v>
      </c>
      <c r="AM20" s="7">
        <v>1474.5584624742601</v>
      </c>
      <c r="AN20" s="7">
        <v>1495.41888566993</v>
      </c>
      <c r="AO20" s="7">
        <v>1518.7185345580899</v>
      </c>
      <c r="AP20" s="7">
        <v>1542.0657935781901</v>
      </c>
      <c r="AQ20" s="7">
        <v>1570.70577243922</v>
      </c>
      <c r="AR20" s="7">
        <v>1599.4200790365501</v>
      </c>
      <c r="AS20" s="7">
        <v>1629.7655214316501</v>
      </c>
      <c r="AT20" s="7">
        <v>1658.51853758777</v>
      </c>
      <c r="AU20" s="7">
        <v>1688.40670467214</v>
      </c>
      <c r="AV20" s="7">
        <v>1716.35899646333</v>
      </c>
      <c r="AW20" s="7">
        <v>1745.3339325193899</v>
      </c>
      <c r="AX20" s="7">
        <v>1771.0228110937101</v>
      </c>
      <c r="AY20" s="7">
        <v>1796.67145518185</v>
      </c>
      <c r="AZ20" s="7">
        <v>1821.40599382137</v>
      </c>
      <c r="BA20" s="7">
        <v>1846.65807653046</v>
      </c>
      <c r="BB20" s="7">
        <v>1872.0061263416901</v>
      </c>
      <c r="BC20" s="7">
        <v>1895.5774081274301</v>
      </c>
      <c r="BD20" s="7">
        <v>1917.90595802487</v>
      </c>
      <c r="BE20" s="7">
        <v>1940.2309083807199</v>
      </c>
      <c r="BF20" s="7">
        <v>1961.98224637313</v>
      </c>
      <c r="BG20" s="7">
        <v>1985.64851540574</v>
      </c>
      <c r="BH20" s="1"/>
      <c r="BI20" s="1"/>
    </row>
    <row r="21" spans="1:62" x14ac:dyDescent="0.25">
      <c r="A21" s="4">
        <v>80000000</v>
      </c>
      <c r="B21" s="2" t="s">
        <v>18</v>
      </c>
      <c r="C21" s="7">
        <v>269.61666666666599</v>
      </c>
      <c r="D21" s="7">
        <v>277.27499999999998</v>
      </c>
      <c r="E21" s="7">
        <v>285.55</v>
      </c>
      <c r="F21" s="7">
        <v>293.52499999999998</v>
      </c>
      <c r="G21" s="7">
        <v>304.75</v>
      </c>
      <c r="H21" s="7">
        <v>312.31666666666598</v>
      </c>
      <c r="I21" s="7">
        <v>324.25</v>
      </c>
      <c r="J21" s="7">
        <v>331.63333333333298</v>
      </c>
      <c r="K21" s="7">
        <v>339.666666666666</v>
      </c>
      <c r="L21" s="7">
        <v>348.058333333333</v>
      </c>
      <c r="M21" s="7">
        <v>356.99166666666599</v>
      </c>
      <c r="N21" s="7">
        <v>357.52499999999998</v>
      </c>
      <c r="O21" s="7">
        <v>359.39166666666603</v>
      </c>
      <c r="P21" s="7">
        <v>357.375</v>
      </c>
      <c r="Q21" s="7">
        <v>351.3</v>
      </c>
      <c r="R21" s="7">
        <v>349.8</v>
      </c>
      <c r="S21" s="7">
        <v>355.75833333333298</v>
      </c>
      <c r="T21" s="7">
        <v>364.55</v>
      </c>
      <c r="U21" s="7">
        <v>365.166666666666</v>
      </c>
      <c r="V21" s="7">
        <v>362.65</v>
      </c>
      <c r="W21" s="7">
        <v>368.09166666666601</v>
      </c>
      <c r="X21" s="7">
        <v>381.27499999999998</v>
      </c>
      <c r="Y21" s="7">
        <v>397.183333333333</v>
      </c>
      <c r="Z21" s="7">
        <v>409.78333333333302</v>
      </c>
      <c r="AA21" s="7">
        <v>418.45</v>
      </c>
      <c r="AB21" s="7">
        <v>422.69166666666598</v>
      </c>
      <c r="AC21" s="7">
        <v>425.73333333333301</v>
      </c>
      <c r="AD21" s="7">
        <v>432.69166666666598</v>
      </c>
      <c r="AE21" s="7">
        <v>443.5</v>
      </c>
      <c r="AF21" s="7">
        <v>437.46080224408399</v>
      </c>
      <c r="AG21" s="7">
        <v>403.40841712170902</v>
      </c>
      <c r="AH21" s="7">
        <v>407.34789779845602</v>
      </c>
      <c r="AI21" s="7">
        <v>414.983982581948</v>
      </c>
      <c r="AJ21" s="7">
        <v>416.576238934245</v>
      </c>
      <c r="AK21" s="7">
        <v>417.23773466682502</v>
      </c>
      <c r="AL21" s="7">
        <v>418.94215993715198</v>
      </c>
      <c r="AM21" s="7">
        <v>422.07262878991901</v>
      </c>
      <c r="AN21" s="7">
        <v>426.248618158564</v>
      </c>
      <c r="AO21" s="7">
        <v>429.62205014620997</v>
      </c>
      <c r="AP21" s="7">
        <v>431.943003860202</v>
      </c>
      <c r="AQ21" s="7">
        <v>434.789644015085</v>
      </c>
      <c r="AR21" s="7">
        <v>437.47518631733601</v>
      </c>
      <c r="AS21" s="7">
        <v>438.806201934336</v>
      </c>
      <c r="AT21" s="7">
        <v>439.31824898999798</v>
      </c>
      <c r="AU21" s="7">
        <v>439.09806442412503</v>
      </c>
      <c r="AV21" s="7">
        <v>437.78357652182098</v>
      </c>
      <c r="AW21" s="7">
        <v>435.50583851713401</v>
      </c>
      <c r="AX21" s="7">
        <v>434.33384673570703</v>
      </c>
      <c r="AY21" s="7">
        <v>435.16733501341702</v>
      </c>
      <c r="AZ21" s="7">
        <v>435.49080445760001</v>
      </c>
      <c r="BA21" s="7">
        <v>435.67241996901203</v>
      </c>
      <c r="BB21" s="7">
        <v>436.71475129873897</v>
      </c>
      <c r="BC21" s="7">
        <v>437.64164568521102</v>
      </c>
      <c r="BD21" s="7">
        <v>438.204582431826</v>
      </c>
      <c r="BE21" s="7">
        <v>438.20515981732802</v>
      </c>
      <c r="BF21" s="7">
        <v>437.91328627020602</v>
      </c>
      <c r="BG21" s="7">
        <v>437.96559938418699</v>
      </c>
      <c r="BH21" s="1"/>
      <c r="BI21" s="1"/>
    </row>
    <row r="22" spans="1:62" x14ac:dyDescent="0.25">
      <c r="A22" s="4">
        <v>90000000</v>
      </c>
      <c r="B22" s="2" t="s">
        <v>19</v>
      </c>
      <c r="C22" s="7">
        <v>1300.80833333333</v>
      </c>
      <c r="D22" s="7">
        <v>1347.30833333333</v>
      </c>
      <c r="E22" s="7">
        <v>1391.36666666666</v>
      </c>
      <c r="F22" s="7">
        <v>1429.0166666666601</v>
      </c>
      <c r="G22" s="7">
        <v>1465.88333333333</v>
      </c>
      <c r="H22" s="7">
        <v>1480.7333333333299</v>
      </c>
      <c r="I22" s="7">
        <v>1504.36666666666</v>
      </c>
      <c r="J22" s="7">
        <v>1523.2333333333299</v>
      </c>
      <c r="K22" s="7">
        <v>1555.2333333333299</v>
      </c>
      <c r="L22" s="7">
        <v>1583.0250000000001</v>
      </c>
      <c r="M22" s="7">
        <v>1603.44166666666</v>
      </c>
      <c r="N22" s="7">
        <v>1643.4749999999999</v>
      </c>
      <c r="O22" s="7">
        <v>1675.75833333333</v>
      </c>
      <c r="P22" s="7">
        <v>1677.05</v>
      </c>
      <c r="Q22" s="7">
        <v>1704.24166666666</v>
      </c>
      <c r="R22" s="7">
        <v>1728.875</v>
      </c>
      <c r="S22" s="7">
        <v>1755.56666666666</v>
      </c>
      <c r="T22" s="7">
        <v>1798.13333333333</v>
      </c>
      <c r="U22" s="7">
        <v>1840.11666666666</v>
      </c>
      <c r="V22" s="7">
        <v>1886.30833333333</v>
      </c>
      <c r="W22" s="7">
        <v>1869.5416666666599</v>
      </c>
      <c r="X22" s="7">
        <v>1824.95</v>
      </c>
      <c r="Y22" s="7">
        <v>1836.825</v>
      </c>
      <c r="Z22" s="7">
        <v>1855.05833333333</v>
      </c>
      <c r="AA22" s="7">
        <v>1877.7166666666601</v>
      </c>
      <c r="AB22" s="7">
        <v>1911.9083333333299</v>
      </c>
      <c r="AC22" s="7">
        <v>1936.7083333333301</v>
      </c>
      <c r="AD22" s="7">
        <v>1948.5166666666601</v>
      </c>
      <c r="AE22" s="7">
        <v>1964.6083333333299</v>
      </c>
      <c r="AF22" s="7">
        <v>2090.31787802176</v>
      </c>
      <c r="AG22" s="7">
        <v>2220.9643957294202</v>
      </c>
      <c r="AH22" s="7">
        <v>2186.2597629243601</v>
      </c>
      <c r="AI22" s="7">
        <v>2223.3046256821799</v>
      </c>
      <c r="AJ22" s="7">
        <v>2259.4617497566501</v>
      </c>
      <c r="AK22" s="7">
        <v>2291.7721489759701</v>
      </c>
      <c r="AL22" s="7">
        <v>2321.15498523725</v>
      </c>
      <c r="AM22" s="7">
        <v>2349.7391393326702</v>
      </c>
      <c r="AN22" s="7">
        <v>2377.7070488795398</v>
      </c>
      <c r="AO22" s="7">
        <v>2406.0866365092202</v>
      </c>
      <c r="AP22" s="7">
        <v>2441.7231892361801</v>
      </c>
      <c r="AQ22" s="7">
        <v>2462.7648008088699</v>
      </c>
      <c r="AR22" s="7">
        <v>2492.5731371269799</v>
      </c>
      <c r="AS22" s="7">
        <v>2522.4642283806202</v>
      </c>
      <c r="AT22" s="7">
        <v>2551.1789156458499</v>
      </c>
      <c r="AU22" s="7">
        <v>2580.0650740065298</v>
      </c>
      <c r="AV22" s="7">
        <v>2609.9742712109</v>
      </c>
      <c r="AW22" s="7">
        <v>2640.2844270635101</v>
      </c>
      <c r="AX22" s="7">
        <v>2670.8451486153199</v>
      </c>
      <c r="AY22" s="7">
        <v>2699.6948202553899</v>
      </c>
      <c r="AZ22" s="7">
        <v>2736.2569921797599</v>
      </c>
      <c r="BA22" s="7">
        <v>2754.28503988685</v>
      </c>
      <c r="BB22" s="7">
        <v>2780.4082727052701</v>
      </c>
      <c r="BC22" s="7">
        <v>2807.8787695515198</v>
      </c>
      <c r="BD22" s="7">
        <v>2836.1728214928498</v>
      </c>
      <c r="BE22" s="7">
        <v>2867.0711539874201</v>
      </c>
      <c r="BF22" s="7">
        <v>2900.63272024447</v>
      </c>
      <c r="BG22" s="7">
        <v>2932.6502187075298</v>
      </c>
      <c r="BH22" s="1"/>
      <c r="BI22" s="1"/>
    </row>
    <row r="23" spans="1:62" x14ac:dyDescent="0.25">
      <c r="A23" s="4">
        <v>90910000</v>
      </c>
      <c r="B23" s="3" t="s">
        <v>20</v>
      </c>
      <c r="C23" s="7">
        <v>198.416666666666</v>
      </c>
      <c r="D23" s="7">
        <v>197.45</v>
      </c>
      <c r="E23" s="7">
        <v>194.06666666666601</v>
      </c>
      <c r="F23" s="7">
        <v>191.625</v>
      </c>
      <c r="G23" s="7">
        <v>188.46666666666599</v>
      </c>
      <c r="H23" s="7">
        <v>187.583333333333</v>
      </c>
      <c r="I23" s="7">
        <v>186.933333333333</v>
      </c>
      <c r="J23" s="7">
        <v>185.833333333333</v>
      </c>
      <c r="K23" s="7">
        <v>185.95</v>
      </c>
      <c r="L23" s="7">
        <v>187.2</v>
      </c>
      <c r="M23" s="7">
        <v>178.3</v>
      </c>
      <c r="N23" s="7">
        <v>178.05</v>
      </c>
      <c r="O23" s="7">
        <v>181.2</v>
      </c>
      <c r="P23" s="7">
        <v>180.06666666666601</v>
      </c>
      <c r="Q23" s="7">
        <v>181.5</v>
      </c>
      <c r="R23" s="7">
        <v>184.65833333333299</v>
      </c>
      <c r="S23" s="7">
        <v>186.11666666666599</v>
      </c>
      <c r="T23" s="7">
        <v>189.516666666666</v>
      </c>
      <c r="U23" s="7">
        <v>196.38333333333301</v>
      </c>
      <c r="V23" s="7">
        <v>208.85833333333301</v>
      </c>
      <c r="W23" s="7">
        <v>201.60833333333301</v>
      </c>
      <c r="X23" s="7">
        <v>199.60833333333301</v>
      </c>
      <c r="Y23" s="7">
        <v>198.31666666666601</v>
      </c>
      <c r="Z23" s="7">
        <v>193.65</v>
      </c>
      <c r="AA23" s="7">
        <v>193.766666666666</v>
      </c>
      <c r="AB23" s="7">
        <v>196.7</v>
      </c>
      <c r="AC23" s="7">
        <v>199.4</v>
      </c>
      <c r="AD23" s="7">
        <v>201.166666666666</v>
      </c>
      <c r="AE23" s="7">
        <v>203.208333333333</v>
      </c>
      <c r="AF23" s="7">
        <v>227.29700710321001</v>
      </c>
      <c r="AG23" s="7">
        <v>229.837981907499</v>
      </c>
      <c r="AH23" s="7">
        <v>222.86106308497199</v>
      </c>
      <c r="AI23" s="7">
        <v>223.445276056827</v>
      </c>
      <c r="AJ23" s="7">
        <v>224.32072015615699</v>
      </c>
      <c r="AK23" s="7">
        <v>225.347732738329</v>
      </c>
      <c r="AL23" s="7">
        <v>226.017546381095</v>
      </c>
      <c r="AM23" s="7">
        <v>226.69582526717801</v>
      </c>
      <c r="AN23" s="7">
        <v>227.38290161894199</v>
      </c>
      <c r="AO23" s="7">
        <v>228.07841203083399</v>
      </c>
      <c r="AP23" s="7">
        <v>236.648094237583</v>
      </c>
      <c r="AQ23" s="7">
        <v>230.00204559514199</v>
      </c>
      <c r="AR23" s="7">
        <v>230.46960016841501</v>
      </c>
      <c r="AS23" s="7">
        <v>230.94436571635001</v>
      </c>
      <c r="AT23" s="7">
        <v>231.42623072128001</v>
      </c>
      <c r="AU23" s="7">
        <v>231.914906773105</v>
      </c>
      <c r="AV23" s="7">
        <v>232.410421529959</v>
      </c>
      <c r="AW23" s="7">
        <v>232.91276132394199</v>
      </c>
      <c r="AX23" s="7">
        <v>233.42154663996001</v>
      </c>
      <c r="AY23" s="7">
        <v>233.936896633564</v>
      </c>
      <c r="AZ23" s="7">
        <v>243.74472900181701</v>
      </c>
      <c r="BA23" s="7">
        <v>235.85053972814299</v>
      </c>
      <c r="BB23" s="7">
        <v>236.40597466792801</v>
      </c>
      <c r="BC23" s="7">
        <v>237.16306464701501</v>
      </c>
      <c r="BD23" s="7">
        <v>237.76676265714201</v>
      </c>
      <c r="BE23" s="7">
        <v>238.27722272685099</v>
      </c>
      <c r="BF23" s="7">
        <v>238.78699470705999</v>
      </c>
      <c r="BG23" s="7">
        <v>239.29574547050399</v>
      </c>
      <c r="BH23" s="1"/>
      <c r="BI23" s="1"/>
    </row>
    <row r="24" spans="1:62" x14ac:dyDescent="0.25">
      <c r="A24" s="6">
        <v>90920000</v>
      </c>
      <c r="B24" s="3" t="s">
        <v>21</v>
      </c>
      <c r="C24" s="7">
        <v>1102.3916666666601</v>
      </c>
      <c r="D24" s="7">
        <v>1149.8583333333299</v>
      </c>
      <c r="E24" s="7">
        <v>1197.3</v>
      </c>
      <c r="F24" s="7">
        <v>1237.3916666666601</v>
      </c>
      <c r="G24" s="7">
        <v>1277.4166666666599</v>
      </c>
      <c r="H24" s="7">
        <v>1293.1500000000001</v>
      </c>
      <c r="I24" s="7">
        <v>1317.43333333333</v>
      </c>
      <c r="J24" s="7">
        <v>1337.4</v>
      </c>
      <c r="K24" s="7">
        <v>1369.2833333333299</v>
      </c>
      <c r="L24" s="7">
        <v>1395.825</v>
      </c>
      <c r="M24" s="7">
        <v>1425.1416666666601</v>
      </c>
      <c r="N24" s="7">
        <v>1465.425</v>
      </c>
      <c r="O24" s="7">
        <v>1494.55833333333</v>
      </c>
      <c r="P24" s="7">
        <v>1496.9833333333299</v>
      </c>
      <c r="Q24" s="7">
        <v>1522.74166666666</v>
      </c>
      <c r="R24" s="7">
        <v>1544.2166666666601</v>
      </c>
      <c r="S24" s="7">
        <v>1569.45</v>
      </c>
      <c r="T24" s="7">
        <v>1608.61666666666</v>
      </c>
      <c r="U24" s="7">
        <v>1643.7333333333299</v>
      </c>
      <c r="V24" s="7">
        <v>1677.45</v>
      </c>
      <c r="W24" s="7">
        <v>1667.93333333333</v>
      </c>
      <c r="X24" s="7">
        <v>1625.3416666666601</v>
      </c>
      <c r="Y24" s="7">
        <v>1638.50833333333</v>
      </c>
      <c r="Z24" s="7">
        <v>1661.4083333333299</v>
      </c>
      <c r="AA24" s="7">
        <v>1683.95</v>
      </c>
      <c r="AB24" s="7">
        <v>1715.2083333333301</v>
      </c>
      <c r="AC24" s="7">
        <v>1737.30833333333</v>
      </c>
      <c r="AD24" s="7">
        <v>1747.35</v>
      </c>
      <c r="AE24" s="7">
        <v>1761.4</v>
      </c>
      <c r="AF24" s="7">
        <v>1863.0208709185499</v>
      </c>
      <c r="AG24" s="7">
        <v>1991.1264138219201</v>
      </c>
      <c r="AH24" s="7">
        <v>1963.39869983939</v>
      </c>
      <c r="AI24" s="7">
        <v>1999.85934962535</v>
      </c>
      <c r="AJ24" s="7">
        <v>2035.1410296004899</v>
      </c>
      <c r="AK24" s="7">
        <v>2066.4244162376399</v>
      </c>
      <c r="AL24" s="7">
        <v>2095.1374388561499</v>
      </c>
      <c r="AM24" s="7">
        <v>2123.0433140655</v>
      </c>
      <c r="AN24" s="7">
        <v>2150.3241472605901</v>
      </c>
      <c r="AO24" s="7">
        <v>2178.0082244783898</v>
      </c>
      <c r="AP24" s="7">
        <v>2205.0750949986</v>
      </c>
      <c r="AQ24" s="7">
        <v>2232.7627552137201</v>
      </c>
      <c r="AR24" s="7">
        <v>2262.1035369585602</v>
      </c>
      <c r="AS24" s="7">
        <v>2291.51986266427</v>
      </c>
      <c r="AT24" s="7">
        <v>2319.7526849245701</v>
      </c>
      <c r="AU24" s="7">
        <v>2348.1501672334298</v>
      </c>
      <c r="AV24" s="7">
        <v>2377.5638496809402</v>
      </c>
      <c r="AW24" s="7">
        <v>2407.3716657395598</v>
      </c>
      <c r="AX24" s="7">
        <v>2437.4236019753598</v>
      </c>
      <c r="AY24" s="7">
        <v>2465.7579236218298</v>
      </c>
      <c r="AZ24" s="7">
        <v>2492.51226317794</v>
      </c>
      <c r="BA24" s="7">
        <v>2518.4345001587099</v>
      </c>
      <c r="BB24" s="7">
        <v>2544.0022980373401</v>
      </c>
      <c r="BC24" s="7">
        <v>2570.7157049045099</v>
      </c>
      <c r="BD24" s="7">
        <v>2598.4060588357102</v>
      </c>
      <c r="BE24" s="7">
        <v>2628.7939312605599</v>
      </c>
      <c r="BF24" s="7">
        <v>2661.8457255374101</v>
      </c>
      <c r="BG24" s="7">
        <v>2693.3544732370201</v>
      </c>
      <c r="BH24" s="1"/>
      <c r="BI24" s="1"/>
    </row>
    <row r="25" spans="1:62" x14ac:dyDescent="0.25">
      <c r="A25" s="8" t="s">
        <v>22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1"/>
      <c r="BI25" s="1"/>
      <c r="BJ25" s="1"/>
    </row>
    <row r="26" spans="1:62" x14ac:dyDescent="0.25">
      <c r="A26" s="8" t="s">
        <v>82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1"/>
      <c r="BI26" s="1"/>
      <c r="BJ26" s="1"/>
    </row>
    <row r="27" spans="1:62" x14ac:dyDescent="0.25">
      <c r="A27" s="8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62" x14ac:dyDescent="0.25"/>
    <row r="29" spans="1:62" x14ac:dyDescent="0.25"/>
    <row r="30" spans="1:62" x14ac:dyDescent="0.25"/>
    <row r="31" spans="1:62" x14ac:dyDescent="0.25"/>
    <row r="32" spans="1:6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4">
    <mergeCell ref="A27:BG27"/>
    <mergeCell ref="A26:BG26"/>
    <mergeCell ref="A25:BG25"/>
    <mergeCell ref="A1:B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4_Forecast_Employment_Fiscal_Fa</vt:lpstr>
      <vt:lpstr>TitleColumn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Dittmar</dc:creator>
  <cp:lastModifiedBy>Chris Dittmar</cp:lastModifiedBy>
  <dcterms:created xsi:type="dcterms:W3CDTF">2019-01-03T21:27:17Z</dcterms:created>
  <dcterms:modified xsi:type="dcterms:W3CDTF">2020-07-20T13:06:39Z</dcterms:modified>
</cp:coreProperties>
</file>