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dit827\OneDrive - Texas Comptroller of Public Accounts\Desktop\Spring 2021 BRE\"/>
    </mc:Choice>
  </mc:AlternateContent>
  <xr:revisionPtr revIDLastSave="33" documentId="13_ncr:1_{C633C45B-8A2C-4196-87D1-35F79650916E}" xr6:coauthVersionLast="45" xr6:coauthVersionMax="45" xr10:uidLastSave="{4043B870-9A74-4F2F-9C85-E4A85CAF819B}"/>
  <bookViews>
    <workbookView xWindow="29265" yWindow="405" windowWidth="18870" windowHeight="18585" xr2:uid="{00000000-000D-0000-FFFF-FFFF00000000}"/>
  </bookViews>
  <sheets>
    <sheet name="Forecast_Summary_Calendar" sheetId="1" r:id="rId1"/>
  </sheets>
  <definedNames>
    <definedName name="TitleColumn">Forecast_Summary_Calendar!$A$2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23" i="1" l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<sst xmlns="http://schemas.openxmlformats.org/spreadsheetml/2006/main" count="28" uniqueCount="18">
  <si>
    <t xml:space="preserve">  Annual % Change</t>
  </si>
  <si>
    <t>Gross State Product (Bil. Current $)</t>
  </si>
  <si>
    <t>Personal Income (Billion Current $)</t>
  </si>
  <si>
    <t>Nonfarm Employment (Thousands)</t>
  </si>
  <si>
    <t>Resident Population (Thousands)</t>
  </si>
  <si>
    <t>Unemployment Rate (%)</t>
  </si>
  <si>
    <t>NYMEX Oil Price ($ per Barrel)</t>
  </si>
  <si>
    <t>U. S. ECONOMY</t>
  </si>
  <si>
    <t>Consumer Price Index (1982-4=100)</t>
  </si>
  <si>
    <t>Prime Interest Rate (%)</t>
  </si>
  <si>
    <t>Gross State Product (Billion 2012$)</t>
  </si>
  <si>
    <t>Gross Domestic Product (Billion 2012$)</t>
  </si>
  <si>
    <t>PCE Index (2012=100)</t>
  </si>
  <si>
    <t>End of Table</t>
  </si>
  <si>
    <t>N/A</t>
  </si>
  <si>
    <t>NYMEX Natural Gas Price ($/Million BTUs)</t>
  </si>
  <si>
    <t>Spring 2021 Economic Forecast - Calendar Years</t>
  </si>
  <si>
    <t>Source:  IHS Markit, Glenn Hegar, Texas Comptroller of Public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</si>
</sst>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0_);_(* \(#,##0.0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1" applyNumberFormat="1" applyFont="1"/>
    <xf numFmtId="164" fontId="17" fillId="0" borderId="0" xfId="1" applyNumberFormat="1" applyFont="1"/>
    <xf numFmtId="43" fontId="0" fillId="0" borderId="0" xfId="1" applyFont="1"/>
    <xf numFmtId="0" fontId="18" fillId="0" borderId="0" xfId="0" applyFont="1" applyAlignment="1"/>
    <xf numFmtId="0" fontId="19" fillId="0" borderId="0" xfId="0" applyFont="1" applyAlignment="1"/>
    <xf numFmtId="2" fontId="0" fillId="0" borderId="0" xfId="0" applyNumberFormat="1" applyAlignment="1"/>
    <xf numFmtId="2" fontId="0" fillId="33" borderId="0" xfId="0" applyNumberFormat="1" applyFill="1"/>
    <xf numFmtId="165" fontId="0" fillId="0" borderId="0" xfId="0" applyNumberForma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"/>
  <sheetViews>
    <sheetView tabSelected="1" zoomScaleNormal="100" workbookViewId="0">
      <pane xSplit="1" ySplit="2" topLeftCell="AC3" activePane="bottomRight" state="frozen"/>
      <selection pane="topRight" activeCell="B1" sqref="B1"/>
      <selection pane="bottomLeft" activeCell="A3" sqref="A3"/>
      <selection pane="bottomRight" sqref="A1:BG1"/>
    </sheetView>
  </sheetViews>
  <sheetFormatPr defaultColWidth="0" defaultRowHeight="15" zeroHeight="1" x14ac:dyDescent="0.25"/>
  <cols>
    <col min="1" max="1" width="38.5703125" bestFit="1" customWidth="1"/>
    <col min="2" max="12" width="11.5703125" bestFit="1" customWidth="1"/>
    <col min="13" max="17" width="11.7109375" bestFit="1" customWidth="1"/>
    <col min="18" max="57" width="11.85546875" bestFit="1" customWidth="1"/>
    <col min="58" max="58" width="9.5703125" customWidth="1"/>
    <col min="59" max="59" width="11.85546875" bestFit="1" customWidth="1"/>
    <col min="60" max="60" width="0" hidden="1" customWidth="1"/>
    <col min="61" max="16384" width="9.140625" hidden="1"/>
  </cols>
  <sheetData>
    <row r="1" spans="1:60" ht="18.75" x14ac:dyDescent="0.3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</row>
    <row r="2" spans="1:60" s="3" customFormat="1" x14ac:dyDescent="0.25">
      <c r="A2" s="2"/>
      <c r="B2" s="3">
        <v>1990</v>
      </c>
      <c r="C2" s="3">
        <v>1991</v>
      </c>
      <c r="D2" s="3">
        <v>1992</v>
      </c>
      <c r="E2" s="3">
        <v>1993</v>
      </c>
      <c r="F2" s="3">
        <v>1994</v>
      </c>
      <c r="G2" s="3">
        <v>1995</v>
      </c>
      <c r="H2" s="3">
        <v>1996</v>
      </c>
      <c r="I2" s="3">
        <v>1997</v>
      </c>
      <c r="J2" s="3">
        <v>1998</v>
      </c>
      <c r="K2" s="3">
        <v>1999</v>
      </c>
      <c r="L2" s="3">
        <v>2000</v>
      </c>
      <c r="M2" s="3">
        <v>2001</v>
      </c>
      <c r="N2" s="3">
        <v>2002</v>
      </c>
      <c r="O2" s="3">
        <v>2003</v>
      </c>
      <c r="P2" s="3">
        <v>2004</v>
      </c>
      <c r="Q2" s="3">
        <v>2005</v>
      </c>
      <c r="R2" s="3">
        <v>2006</v>
      </c>
      <c r="S2" s="3">
        <v>2007</v>
      </c>
      <c r="T2" s="3">
        <v>2008</v>
      </c>
      <c r="U2" s="3">
        <v>2009</v>
      </c>
      <c r="V2" s="3">
        <v>2010</v>
      </c>
      <c r="W2" s="3">
        <v>2011</v>
      </c>
      <c r="X2" s="3">
        <v>2012</v>
      </c>
      <c r="Y2" s="3">
        <v>2013</v>
      </c>
      <c r="Z2" s="3">
        <v>2014</v>
      </c>
      <c r="AA2" s="3">
        <v>2015</v>
      </c>
      <c r="AB2" s="3">
        <v>2016</v>
      </c>
      <c r="AC2" s="3">
        <v>2017</v>
      </c>
      <c r="AD2" s="3">
        <v>2018</v>
      </c>
      <c r="AE2" s="3">
        <v>2019</v>
      </c>
      <c r="AF2" s="3">
        <v>2020</v>
      </c>
      <c r="AG2" s="3">
        <v>2021</v>
      </c>
      <c r="AH2" s="3">
        <v>2022</v>
      </c>
      <c r="AI2" s="3">
        <v>2023</v>
      </c>
      <c r="AJ2" s="3">
        <v>2024</v>
      </c>
      <c r="AK2" s="3">
        <v>2025</v>
      </c>
      <c r="AL2" s="3">
        <v>2026</v>
      </c>
      <c r="AM2" s="3">
        <v>2027</v>
      </c>
      <c r="AN2" s="3">
        <v>2028</v>
      </c>
      <c r="AO2" s="3">
        <v>2029</v>
      </c>
      <c r="AP2" s="3">
        <v>2030</v>
      </c>
      <c r="AQ2" s="3">
        <v>2031</v>
      </c>
      <c r="AR2" s="3">
        <v>2032</v>
      </c>
      <c r="AS2" s="3">
        <v>2033</v>
      </c>
      <c r="AT2" s="3">
        <v>2034</v>
      </c>
      <c r="AU2" s="3">
        <v>2035</v>
      </c>
      <c r="AV2" s="3">
        <v>2036</v>
      </c>
      <c r="AW2" s="3">
        <v>2037</v>
      </c>
      <c r="AX2" s="3">
        <v>2038</v>
      </c>
      <c r="AY2" s="3">
        <v>2039</v>
      </c>
      <c r="AZ2" s="3">
        <v>2040</v>
      </c>
      <c r="BA2" s="3">
        <v>2041</v>
      </c>
      <c r="BB2" s="3">
        <v>2042</v>
      </c>
      <c r="BC2" s="3">
        <v>2043</v>
      </c>
      <c r="BD2" s="3">
        <v>2044</v>
      </c>
      <c r="BE2" s="3">
        <v>2045</v>
      </c>
      <c r="BF2" s="3">
        <v>2046</v>
      </c>
      <c r="BG2" s="3">
        <v>2047</v>
      </c>
    </row>
    <row r="3" spans="1:60" s="5" customFormat="1" x14ac:dyDescent="0.25">
      <c r="A3" s="4" t="s">
        <v>10</v>
      </c>
      <c r="B3" s="1">
        <v>636.37670088167806</v>
      </c>
      <c r="C3" s="1">
        <v>645.37626198348096</v>
      </c>
      <c r="D3" s="1">
        <v>673.37087693238198</v>
      </c>
      <c r="E3" s="1">
        <v>706.17379853115801</v>
      </c>
      <c r="F3" s="1">
        <v>740.85710342403809</v>
      </c>
      <c r="G3" s="1">
        <v>770.0827762697761</v>
      </c>
      <c r="H3" s="1">
        <v>810.98673939732998</v>
      </c>
      <c r="I3" s="1">
        <v>872.55740000000003</v>
      </c>
      <c r="J3" s="1">
        <v>927.74219999999991</v>
      </c>
      <c r="K3" s="1">
        <v>963.96169999999995</v>
      </c>
      <c r="L3" s="1">
        <v>998.14890000000003</v>
      </c>
      <c r="M3" s="1">
        <v>1021.6934</v>
      </c>
      <c r="N3" s="1">
        <v>1042.3507999999999</v>
      </c>
      <c r="O3" s="1">
        <v>1048.1821</v>
      </c>
      <c r="P3" s="1">
        <v>1104.0474999999999</v>
      </c>
      <c r="Q3" s="1">
        <v>1132.5504250000001</v>
      </c>
      <c r="R3" s="1">
        <v>1209.018225</v>
      </c>
      <c r="S3" s="1">
        <v>1273.8821250000001</v>
      </c>
      <c r="T3" s="1">
        <v>1274.6621250000001</v>
      </c>
      <c r="U3" s="1">
        <v>1270.9646499999999</v>
      </c>
      <c r="V3" s="1">
        <v>1301.808325</v>
      </c>
      <c r="W3" s="1">
        <v>1343.7008000000001</v>
      </c>
      <c r="X3" s="1">
        <v>1410.4477749999999</v>
      </c>
      <c r="Y3" s="1">
        <v>1470.4646</v>
      </c>
      <c r="Z3" s="1">
        <v>1518.6137250000002</v>
      </c>
      <c r="AA3" s="1">
        <v>1595.9694750000001</v>
      </c>
      <c r="AB3" s="1">
        <v>1606.5798</v>
      </c>
      <c r="AC3" s="1">
        <v>1651.3295000000001</v>
      </c>
      <c r="AD3" s="1">
        <v>1715.2310249999998</v>
      </c>
      <c r="AE3" s="1">
        <v>1764.3571750000001</v>
      </c>
      <c r="AF3" s="1">
        <v>1702.00643219625</v>
      </c>
      <c r="AG3" s="1">
        <v>1809.6313031637899</v>
      </c>
      <c r="AH3" s="1">
        <v>1887.8087867604202</v>
      </c>
      <c r="AI3" s="1">
        <v>1942.8063083442701</v>
      </c>
      <c r="AJ3" s="1">
        <v>2002.4275874863699</v>
      </c>
      <c r="AK3" s="1">
        <v>2057.20716737869</v>
      </c>
      <c r="AL3" s="1">
        <v>2114.8455129110303</v>
      </c>
      <c r="AM3" s="1">
        <v>2173.7770728202299</v>
      </c>
      <c r="AN3" s="1">
        <v>2235.1919338396701</v>
      </c>
      <c r="AO3" s="1">
        <v>2298.7880946089203</v>
      </c>
      <c r="AP3" s="1">
        <v>2362.5786266444102</v>
      </c>
      <c r="AQ3" s="1">
        <v>2425.2521556148199</v>
      </c>
      <c r="AR3" s="1">
        <v>2488.2229415496699</v>
      </c>
      <c r="AS3" s="1">
        <v>2554.9322288891699</v>
      </c>
      <c r="AT3" s="1">
        <v>2623.8237341164299</v>
      </c>
      <c r="AU3" s="1">
        <v>2694.9974710737301</v>
      </c>
      <c r="AV3" s="1">
        <v>2763.6280143375202</v>
      </c>
      <c r="AW3" s="1">
        <v>2831.3701165898497</v>
      </c>
      <c r="AX3" s="1">
        <v>2898.2139697770804</v>
      </c>
      <c r="AY3" s="1">
        <v>2966.1317052691702</v>
      </c>
      <c r="AZ3" s="1">
        <v>3039.5277869973097</v>
      </c>
      <c r="BA3" s="1">
        <v>3112.6369954929901</v>
      </c>
      <c r="BB3" s="1">
        <v>3185.8481991953499</v>
      </c>
      <c r="BC3" s="1">
        <v>3259.4587729507298</v>
      </c>
      <c r="BD3" s="1">
        <v>3333.35206733424</v>
      </c>
      <c r="BE3" s="1">
        <v>3409.9763279774502</v>
      </c>
      <c r="BF3" s="1">
        <v>3488.2332245310799</v>
      </c>
      <c r="BG3" s="1">
        <v>3569.3486315147998</v>
      </c>
    </row>
    <row r="4" spans="1:60" s="4" customFormat="1" x14ac:dyDescent="0.25">
      <c r="A4" s="4" t="s">
        <v>0</v>
      </c>
      <c r="B4" s="7"/>
      <c r="C4" s="1">
        <f>100*(C3/B3-1)</f>
        <v>1.4141877113562407</v>
      </c>
      <c r="D4" s="1">
        <f t="shared" ref="D4:BG4" si="0">100*(D3/C3-1)</f>
        <v>4.337719962439146</v>
      </c>
      <c r="E4" s="1">
        <f t="shared" si="0"/>
        <v>4.8714494081201654</v>
      </c>
      <c r="F4" s="1">
        <f t="shared" si="0"/>
        <v>4.9114403515142291</v>
      </c>
      <c r="G4" s="1">
        <f t="shared" si="0"/>
        <v>3.9448461397838974</v>
      </c>
      <c r="H4" s="1">
        <f t="shared" si="0"/>
        <v>5.3116319943798285</v>
      </c>
      <c r="I4" s="1">
        <f t="shared" si="0"/>
        <v>7.5920674915628261</v>
      </c>
      <c r="J4" s="1">
        <f t="shared" si="0"/>
        <v>6.3244893688369164</v>
      </c>
      <c r="K4" s="1">
        <f t="shared" si="0"/>
        <v>3.9040479133104045</v>
      </c>
      <c r="L4" s="1">
        <f t="shared" si="0"/>
        <v>3.5465309461983896</v>
      </c>
      <c r="M4" s="1">
        <f t="shared" si="0"/>
        <v>2.3588164050473814</v>
      </c>
      <c r="N4" s="1">
        <f t="shared" si="0"/>
        <v>2.0218785792293303</v>
      </c>
      <c r="O4" s="1">
        <f t="shared" si="0"/>
        <v>0.55943737943118244</v>
      </c>
      <c r="P4" s="1">
        <f t="shared" si="0"/>
        <v>5.3297418454293366</v>
      </c>
      <c r="Q4" s="1">
        <f t="shared" si="0"/>
        <v>2.5816756072542413</v>
      </c>
      <c r="R4" s="1">
        <f t="shared" si="0"/>
        <v>6.751822992781964</v>
      </c>
      <c r="S4" s="1">
        <f t="shared" si="0"/>
        <v>5.3650059741655376</v>
      </c>
      <c r="T4" s="1">
        <f t="shared" si="0"/>
        <v>6.1230155027103272E-2</v>
      </c>
      <c r="U4" s="1">
        <f t="shared" si="0"/>
        <v>-0.2900749090666066</v>
      </c>
      <c r="V4" s="1">
        <f t="shared" si="0"/>
        <v>2.4267925154330738</v>
      </c>
      <c r="W4" s="1">
        <f t="shared" si="0"/>
        <v>3.2180217467882688</v>
      </c>
      <c r="X4" s="1">
        <f t="shared" si="0"/>
        <v>4.9673986202880771</v>
      </c>
      <c r="Y4" s="1">
        <f t="shared" si="0"/>
        <v>4.2551610959151054</v>
      </c>
      <c r="Z4" s="1">
        <f t="shared" si="0"/>
        <v>3.2744157866840373</v>
      </c>
      <c r="AA4" s="1">
        <f t="shared" si="0"/>
        <v>5.0938397781173705</v>
      </c>
      <c r="AB4" s="1">
        <f t="shared" si="0"/>
        <v>0.66482004613528378</v>
      </c>
      <c r="AC4" s="1">
        <f t="shared" si="0"/>
        <v>2.7854016339555754</v>
      </c>
      <c r="AD4" s="1">
        <f t="shared" si="0"/>
        <v>3.8697016555448105</v>
      </c>
      <c r="AE4" s="1">
        <f t="shared" si="0"/>
        <v>2.8641127220748741</v>
      </c>
      <c r="AF4" s="1">
        <f t="shared" si="0"/>
        <v>-3.5339070618595203</v>
      </c>
      <c r="AG4" s="1">
        <f t="shared" si="0"/>
        <v>6.3234115295711213</v>
      </c>
      <c r="AH4" s="1">
        <f t="shared" si="0"/>
        <v>4.3200779882593743</v>
      </c>
      <c r="AI4" s="1">
        <f t="shared" si="0"/>
        <v>2.913299374892131</v>
      </c>
      <c r="AJ4" s="1">
        <f t="shared" si="0"/>
        <v>3.0688226039842004</v>
      </c>
      <c r="AK4" s="1">
        <f t="shared" si="0"/>
        <v>2.7356584694822494</v>
      </c>
      <c r="AL4" s="1">
        <f t="shared" si="0"/>
        <v>2.8017764300220405</v>
      </c>
      <c r="AM4" s="1">
        <f t="shared" si="0"/>
        <v>2.7865657112742026</v>
      </c>
      <c r="AN4" s="1">
        <f t="shared" si="0"/>
        <v>2.8252603170462853</v>
      </c>
      <c r="AO4" s="1">
        <f t="shared" si="0"/>
        <v>2.845221468744441</v>
      </c>
      <c r="AP4" s="1">
        <f t="shared" si="0"/>
        <v>2.7749635638487202</v>
      </c>
      <c r="AQ4" s="1">
        <f t="shared" si="0"/>
        <v>2.6527595003018156</v>
      </c>
      <c r="AR4" s="1">
        <f t="shared" si="0"/>
        <v>2.5964634559364486</v>
      </c>
      <c r="AS4" s="1">
        <f t="shared" si="0"/>
        <v>2.6810012167942432</v>
      </c>
      <c r="AT4" s="1">
        <f t="shared" si="0"/>
        <v>2.6964122354514508</v>
      </c>
      <c r="AU4" s="1">
        <f t="shared" si="0"/>
        <v>2.7125959732682947</v>
      </c>
      <c r="AV4" s="1">
        <f t="shared" si="0"/>
        <v>2.5465902658694084</v>
      </c>
      <c r="AW4" s="1">
        <f t="shared" si="0"/>
        <v>2.4512018947878689</v>
      </c>
      <c r="AX4" s="1">
        <f t="shared" si="0"/>
        <v>2.3608306379859112</v>
      </c>
      <c r="AY4" s="1">
        <f t="shared" si="0"/>
        <v>2.3434341356554089</v>
      </c>
      <c r="AZ4" s="1">
        <f t="shared" si="0"/>
        <v>2.4744714335427354</v>
      </c>
      <c r="BA4" s="1">
        <f t="shared" si="0"/>
        <v>2.4052817943771343</v>
      </c>
      <c r="BB4" s="1">
        <f t="shared" si="0"/>
        <v>2.3520636620449897</v>
      </c>
      <c r="BC4" s="1">
        <f t="shared" si="0"/>
        <v>2.3105486875982351</v>
      </c>
      <c r="BD4" s="1">
        <f t="shared" si="0"/>
        <v>2.2670418474603382</v>
      </c>
      <c r="BE4" s="1">
        <f t="shared" si="0"/>
        <v>2.2987149000581963</v>
      </c>
      <c r="BF4" s="1">
        <f t="shared" si="0"/>
        <v>2.2949395839368281</v>
      </c>
      <c r="BG4" s="1">
        <f t="shared" si="0"/>
        <v>2.325400905342967</v>
      </c>
      <c r="BH4" s="6"/>
    </row>
    <row r="5" spans="1:60" s="4" customFormat="1" x14ac:dyDescent="0.25">
      <c r="A5" s="4" t="s">
        <v>1</v>
      </c>
      <c r="B5" s="1">
        <v>388.31703376550502</v>
      </c>
      <c r="C5" s="1">
        <v>402.87985713184702</v>
      </c>
      <c r="D5" s="1">
        <v>427.50873081791696</v>
      </c>
      <c r="E5" s="1">
        <v>457.03007972516298</v>
      </c>
      <c r="F5" s="1">
        <v>487.36057784384099</v>
      </c>
      <c r="G5" s="1">
        <v>516.16400977194598</v>
      </c>
      <c r="H5" s="1">
        <v>558.04098008416895</v>
      </c>
      <c r="I5" s="1">
        <v>610.14119999999991</v>
      </c>
      <c r="J5" s="1">
        <v>645.28949999999998</v>
      </c>
      <c r="K5" s="1">
        <v>680.18190000000004</v>
      </c>
      <c r="L5" s="1">
        <v>738.80439999999999</v>
      </c>
      <c r="M5" s="1">
        <v>772.90919999999994</v>
      </c>
      <c r="N5" s="1">
        <v>787.71980000000008</v>
      </c>
      <c r="O5" s="1">
        <v>829.72289999999896</v>
      </c>
      <c r="P5" s="1">
        <v>907.47619999999995</v>
      </c>
      <c r="Q5" s="1">
        <v>986.20269999999994</v>
      </c>
      <c r="R5" s="1">
        <v>1084.1718000000001</v>
      </c>
      <c r="S5" s="1">
        <v>1178.2210500000001</v>
      </c>
      <c r="T5" s="1">
        <v>1236.361825</v>
      </c>
      <c r="U5" s="1">
        <v>1162.9718249999999</v>
      </c>
      <c r="V5" s="1">
        <v>1237.30395</v>
      </c>
      <c r="W5" s="1">
        <v>1331.1384499999999</v>
      </c>
      <c r="X5" s="1">
        <v>1410.44775</v>
      </c>
      <c r="Y5" s="1">
        <v>1500.5542499999999</v>
      </c>
      <c r="Z5" s="1">
        <v>1568.0707500000001</v>
      </c>
      <c r="AA5" s="1">
        <v>1564.374325</v>
      </c>
      <c r="AB5" s="1">
        <v>1567.68705</v>
      </c>
      <c r="AC5" s="1">
        <v>1665.4280249999999</v>
      </c>
      <c r="AD5" s="1">
        <v>1795.6351499999998</v>
      </c>
      <c r="AE5" s="1">
        <v>1843.802725</v>
      </c>
      <c r="AF5" s="1">
        <v>1756.8669205087099</v>
      </c>
      <c r="AG5" s="1">
        <v>1930.5176534284701</v>
      </c>
      <c r="AH5" s="1">
        <v>2032.9566712595499</v>
      </c>
      <c r="AI5" s="1">
        <v>2133.5048070032803</v>
      </c>
      <c r="AJ5" s="1">
        <v>2245.78934246586</v>
      </c>
      <c r="AK5" s="1">
        <v>2360.20124000441</v>
      </c>
      <c r="AL5" s="1">
        <v>2485.1033336405999</v>
      </c>
      <c r="AM5" s="1">
        <v>2615.2376735141502</v>
      </c>
      <c r="AN5" s="1">
        <v>2753.7727226481802</v>
      </c>
      <c r="AO5" s="1">
        <v>2898.9578443601804</v>
      </c>
      <c r="AP5" s="1">
        <v>3049.1361392888798</v>
      </c>
      <c r="AQ5" s="1">
        <v>3201.95175611798</v>
      </c>
      <c r="AR5" s="1">
        <v>3356.6637562393698</v>
      </c>
      <c r="AS5" s="1">
        <v>3523.41152127746</v>
      </c>
      <c r="AT5" s="1">
        <v>3696.7301987934297</v>
      </c>
      <c r="AU5" s="1">
        <v>3878.76134631985</v>
      </c>
      <c r="AV5" s="1">
        <v>4063.8686974693996</v>
      </c>
      <c r="AW5" s="1">
        <v>4251.9075222214597</v>
      </c>
      <c r="AX5" s="1">
        <v>4443.8570743474593</v>
      </c>
      <c r="AY5" s="1">
        <v>4642.5522085110497</v>
      </c>
      <c r="AZ5" s="1">
        <v>4855.6951661254298</v>
      </c>
      <c r="BA5" s="1">
        <v>5075.2642418894402</v>
      </c>
      <c r="BB5" s="1">
        <v>5302.7093038192397</v>
      </c>
      <c r="BC5" s="1">
        <v>5539.2867432202402</v>
      </c>
      <c r="BD5" s="1">
        <v>5784.5227457579304</v>
      </c>
      <c r="BE5" s="1">
        <v>6042.3994351626598</v>
      </c>
      <c r="BF5" s="1">
        <v>6310.7854380306198</v>
      </c>
      <c r="BG5" s="1">
        <v>6592.75665521679</v>
      </c>
      <c r="BH5" s="6"/>
    </row>
    <row r="6" spans="1:60" s="4" customFormat="1" x14ac:dyDescent="0.25">
      <c r="A6" s="4" t="s">
        <v>0</v>
      </c>
      <c r="B6" s="7"/>
      <c r="C6" s="1">
        <f>100*(C5/B5-1)</f>
        <v>3.7502406796648957</v>
      </c>
      <c r="D6" s="1">
        <f t="shared" ref="D6" si="1">100*(D5/C5-1)</f>
        <v>6.1132055251920558</v>
      </c>
      <c r="E6" s="1">
        <f t="shared" ref="E6" si="2">100*(E5/D5-1)</f>
        <v>6.9054376622356362</v>
      </c>
      <c r="F6" s="1">
        <f t="shared" ref="F6" si="3">100*(F5/E5-1)</f>
        <v>6.6364336756384645</v>
      </c>
      <c r="G6" s="1">
        <f t="shared" ref="G6" si="4">100*(G5/F5-1)</f>
        <v>5.9100865432193617</v>
      </c>
      <c r="H6" s="1">
        <f t="shared" ref="H6" si="5">100*(H5/G5-1)</f>
        <v>8.1131131809684334</v>
      </c>
      <c r="I6" s="1">
        <f t="shared" ref="I6" si="6">100*(I5/H5-1)</f>
        <v>9.3362713089588425</v>
      </c>
      <c r="J6" s="1">
        <f t="shared" ref="J6" si="7">100*(J5/I5-1)</f>
        <v>5.760682936998851</v>
      </c>
      <c r="K6" s="1">
        <f t="shared" ref="K6" si="8">100*(K5/J5-1)</f>
        <v>5.4072474447515617</v>
      </c>
      <c r="L6" s="1">
        <f t="shared" ref="L6" si="9">100*(L5/K5-1)</f>
        <v>8.6186503933727074</v>
      </c>
      <c r="M6" s="1">
        <f t="shared" ref="M6" si="10">100*(M5/L5-1)</f>
        <v>4.616215063147977</v>
      </c>
      <c r="N6" s="1">
        <f t="shared" ref="N6" si="11">100*(N5/M5-1)</f>
        <v>1.9162147377725702</v>
      </c>
      <c r="O6" s="1">
        <f t="shared" ref="O6" si="12">100*(O5/N5-1)</f>
        <v>5.3322386970593882</v>
      </c>
      <c r="P6" s="1">
        <f t="shared" ref="P6" si="13">100*(P5/O5-1)</f>
        <v>9.370996027710099</v>
      </c>
      <c r="Q6" s="1">
        <f t="shared" ref="Q6" si="14">100*(Q5/P5-1)</f>
        <v>8.675323936870182</v>
      </c>
      <c r="R6" s="1">
        <f t="shared" ref="R6" si="15">100*(R5/Q5-1)</f>
        <v>9.9339719917619576</v>
      </c>
      <c r="S6" s="1">
        <f t="shared" ref="S6" si="16">100*(S5/R5-1)</f>
        <v>8.6747552371312366</v>
      </c>
      <c r="T6" s="1">
        <f t="shared" ref="T6" si="17">100*(T5/S5-1)</f>
        <v>4.9346236854281189</v>
      </c>
      <c r="U6" s="1">
        <f t="shared" ref="U6" si="18">100*(U5/T5-1)</f>
        <v>-5.9359645789775257</v>
      </c>
      <c r="V6" s="1">
        <f t="shared" ref="V6" si="19">100*(V5/U5-1)</f>
        <v>6.3915671387825945</v>
      </c>
      <c r="W6" s="1">
        <f t="shared" ref="W6" si="20">100*(W5/V5-1)</f>
        <v>7.5837873143458356</v>
      </c>
      <c r="X6" s="1">
        <f t="shared" ref="X6" si="21">100*(X5/W5-1)</f>
        <v>5.9580053449737047</v>
      </c>
      <c r="Y6" s="1">
        <f t="shared" ref="Y6" si="22">100*(Y5/X5-1)</f>
        <v>6.3885032253055751</v>
      </c>
      <c r="Z6" s="1">
        <f t="shared" ref="Z6" si="23">100*(Z5/Y5-1)</f>
        <v>4.4994374578593233</v>
      </c>
      <c r="AA6" s="1">
        <f t="shared" ref="AA6" si="24">100*(AA5/Z5-1)</f>
        <v>-0.23573075385788789</v>
      </c>
      <c r="AB6" s="1">
        <f t="shared" ref="AB6" si="25">100*(AB5/AA5-1)</f>
        <v>0.21176037902566058</v>
      </c>
      <c r="AC6" s="1">
        <f t="shared" ref="AC6" si="26">100*(AC5/AB5-1)</f>
        <v>6.234724908903222</v>
      </c>
      <c r="AD6" s="1">
        <f t="shared" ref="AD6" si="27">100*(AD5/AC5-1)</f>
        <v>7.8182378971315636</v>
      </c>
      <c r="AE6" s="1">
        <f t="shared" ref="AE6" si="28">100*(AE5/AD5-1)</f>
        <v>2.6824811822156791</v>
      </c>
      <c r="AF6" s="1">
        <f t="shared" ref="AF6" si="29">100*(AF5/AE5-1)</f>
        <v>-4.7150274436919553</v>
      </c>
      <c r="AG6" s="1">
        <f t="shared" ref="AG6" si="30">100*(AG5/AF5-1)</f>
        <v>9.8841142088029521</v>
      </c>
      <c r="AH6" s="1">
        <f t="shared" ref="AH6" si="31">100*(AH5/AG5-1)</f>
        <v>5.3062979066342608</v>
      </c>
      <c r="AI6" s="1">
        <f t="shared" ref="AI6" si="32">100*(AI5/AH5-1)</f>
        <v>4.9459064802121144</v>
      </c>
      <c r="AJ6" s="1">
        <f t="shared" ref="AJ6" si="33">100*(AJ5/AI5-1)</f>
        <v>5.2629145757723705</v>
      </c>
      <c r="AK6" s="1">
        <f t="shared" ref="AK6" si="34">100*(AK5/AJ5-1)</f>
        <v>5.0945071015844556</v>
      </c>
      <c r="AL6" s="1">
        <f t="shared" ref="AL6" si="35">100*(AL5/AK5-1)</f>
        <v>5.292010338743669</v>
      </c>
      <c r="AM6" s="1">
        <f t="shared" ref="AM6" si="36">100*(AM5/AL5-1)</f>
        <v>5.2365766087846044</v>
      </c>
      <c r="AN6" s="1">
        <f t="shared" ref="AN6" si="37">100*(AN5/AM5-1)</f>
        <v>5.2972259667656729</v>
      </c>
      <c r="AO6" s="1">
        <f t="shared" ref="AO6" si="38">100*(AO5/AN5-1)</f>
        <v>5.2722260089925754</v>
      </c>
      <c r="AP6" s="1">
        <f t="shared" ref="AP6" si="39">100*(AP5/AO5-1)</f>
        <v>5.1804235518935204</v>
      </c>
      <c r="AQ6" s="1">
        <f t="shared" ref="AQ6" si="40">100*(AQ5/AP5-1)</f>
        <v>5.0117675908278647</v>
      </c>
      <c r="AR6" s="1">
        <f t="shared" ref="AR6" si="41">100*(AR5/AQ5-1)</f>
        <v>4.831802972227206</v>
      </c>
      <c r="AS6" s="1">
        <f t="shared" ref="AS6" si="42">100*(AS5/AR5-1)</f>
        <v>4.9676636430485255</v>
      </c>
      <c r="AT6" s="1">
        <f t="shared" ref="AT6" si="43">100*(AT5/AS5-1)</f>
        <v>4.9190586018499127</v>
      </c>
      <c r="AU6" s="1">
        <f t="shared" ref="AU6" si="44">100*(AU5/AT5-1)</f>
        <v>4.924112330021635</v>
      </c>
      <c r="AV6" s="1">
        <f t="shared" ref="AV6" si="45">100*(AV5/AU5-1)</f>
        <v>4.7723315414901268</v>
      </c>
      <c r="AW6" s="1">
        <f t="shared" ref="AW6" si="46">100*(AW5/AV5-1)</f>
        <v>4.6270890806376919</v>
      </c>
      <c r="AX6" s="1">
        <f t="shared" ref="AX6" si="47">100*(AX5/AW5-1)</f>
        <v>4.5144338422890451</v>
      </c>
      <c r="AY6" s="1">
        <f t="shared" ref="AY6" si="48">100*(AY5/AX5-1)</f>
        <v>4.471231428899336</v>
      </c>
      <c r="AZ6" s="1">
        <f t="shared" ref="AZ6" si="49">100*(AZ5/AY5-1)</f>
        <v>4.5910729280250528</v>
      </c>
      <c r="BA6" s="1">
        <f t="shared" ref="BA6" si="50">100*(BA5/AZ5-1)</f>
        <v>4.5218875619660093</v>
      </c>
      <c r="BB6" s="1">
        <f t="shared" ref="BB6" si="51">100*(BB5/BA5-1)</f>
        <v>4.4814427602123397</v>
      </c>
      <c r="BC6" s="1">
        <f t="shared" ref="BC6" si="52">100*(BC5/BB5-1)</f>
        <v>4.4614446285148546</v>
      </c>
      <c r="BD6" s="1">
        <f t="shared" ref="BD6" si="53">100*(BD5/BC5-1)</f>
        <v>4.4272126341508677</v>
      </c>
      <c r="BE6" s="1">
        <f t="shared" ref="BE6" si="54">100*(BE5/BD5-1)</f>
        <v>4.4580460781115105</v>
      </c>
      <c r="BF6" s="1">
        <f t="shared" ref="BF6" si="55">100*(BF5/BE5-1)</f>
        <v>4.4417123652259027</v>
      </c>
      <c r="BG6" s="1">
        <f t="shared" ref="BG6" si="56">100*(BG5/BF5-1)</f>
        <v>4.4680843605762632</v>
      </c>
      <c r="BH6" s="6"/>
    </row>
    <row r="7" spans="1:60" s="4" customFormat="1" x14ac:dyDescent="0.25">
      <c r="A7" s="4" t="s">
        <v>2</v>
      </c>
      <c r="B7" s="1">
        <v>297.72625099999999</v>
      </c>
      <c r="C7" s="1">
        <v>311.37037800000002</v>
      </c>
      <c r="D7" s="1">
        <v>336.64604499999996</v>
      </c>
      <c r="E7" s="1">
        <v>356.39921500000003</v>
      </c>
      <c r="F7" s="1">
        <v>376.61359800000002</v>
      </c>
      <c r="G7" s="1">
        <v>402.80526400000002</v>
      </c>
      <c r="H7" s="1">
        <v>433.16487999999998</v>
      </c>
      <c r="I7" s="1">
        <v>472.17835200000002</v>
      </c>
      <c r="J7" s="1">
        <v>514.06395199999997</v>
      </c>
      <c r="K7" s="1">
        <v>541.44021900000007</v>
      </c>
      <c r="L7" s="1">
        <v>589.27537399999994</v>
      </c>
      <c r="M7" s="1">
        <v>625.49292699999899</v>
      </c>
      <c r="N7" s="1">
        <v>633.03568299999995</v>
      </c>
      <c r="O7" s="1">
        <v>655.90803799999992</v>
      </c>
      <c r="P7" s="1">
        <v>687.22024099999999</v>
      </c>
      <c r="Q7" s="1">
        <v>745.85871999999995</v>
      </c>
      <c r="R7" s="1">
        <v>820.94992999999897</v>
      </c>
      <c r="S7" s="1">
        <v>873.35403799999995</v>
      </c>
      <c r="T7" s="1">
        <v>954.64979500000004</v>
      </c>
      <c r="U7" s="1">
        <v>910.498605</v>
      </c>
      <c r="V7" s="1">
        <v>966.14966999999899</v>
      </c>
      <c r="W7" s="1">
        <v>1057.757511</v>
      </c>
      <c r="X7" s="1">
        <v>1132.2221140000001</v>
      </c>
      <c r="Y7" s="1">
        <v>1159.721599</v>
      </c>
      <c r="Z7" s="1">
        <v>1248.7099269999999</v>
      </c>
      <c r="AA7" s="1">
        <v>1278.809786</v>
      </c>
      <c r="AB7" s="1">
        <v>1278.5521410000001</v>
      </c>
      <c r="AC7" s="1">
        <v>1369.3294969999999</v>
      </c>
      <c r="AD7" s="1">
        <v>1463.9621650000001</v>
      </c>
      <c r="AE7" s="1">
        <v>1531.3464580000002</v>
      </c>
      <c r="AF7" s="1">
        <v>1613.8902596438102</v>
      </c>
      <c r="AG7" s="1">
        <v>1706.4622214234601</v>
      </c>
      <c r="AH7" s="1">
        <v>1730.30599952226</v>
      </c>
      <c r="AI7" s="1">
        <v>1821.4171719215201</v>
      </c>
      <c r="AJ7" s="1">
        <v>1927.7894132087899</v>
      </c>
      <c r="AK7" s="1">
        <v>2040.1226318669401</v>
      </c>
      <c r="AL7" s="1">
        <v>2158.7553589987201</v>
      </c>
      <c r="AM7" s="1">
        <v>2281.9493284046398</v>
      </c>
      <c r="AN7" s="1">
        <v>2411.90320739662</v>
      </c>
      <c r="AO7" s="1">
        <v>2547.33638875005</v>
      </c>
      <c r="AP7" s="1">
        <v>2687.12079810568</v>
      </c>
      <c r="AQ7" s="1">
        <v>2830.76155986718</v>
      </c>
      <c r="AR7" s="1">
        <v>2970.7426151943901</v>
      </c>
      <c r="AS7" s="1">
        <v>3118.02359331557</v>
      </c>
      <c r="AT7" s="1">
        <v>3276.2615288790798</v>
      </c>
      <c r="AU7" s="1">
        <v>3439.2235093823801</v>
      </c>
      <c r="AV7" s="1">
        <v>3606.9323645275299</v>
      </c>
      <c r="AW7" s="1">
        <v>3777.3831194540098</v>
      </c>
      <c r="AX7" s="1">
        <v>3948.6596657618402</v>
      </c>
      <c r="AY7" s="1">
        <v>4125.4423514928303</v>
      </c>
      <c r="AZ7" s="1">
        <v>4313.5408343701201</v>
      </c>
      <c r="BA7" s="1">
        <v>4508.1994690501197</v>
      </c>
      <c r="BB7" s="1">
        <v>4714.9398177598905</v>
      </c>
      <c r="BC7" s="1">
        <v>4930.2576981438697</v>
      </c>
      <c r="BD7" s="1">
        <v>5153.1671147406205</v>
      </c>
      <c r="BE7" s="1">
        <v>5386.7508198937703</v>
      </c>
      <c r="BF7" s="1">
        <v>5632.1811385970705</v>
      </c>
      <c r="BG7" s="1">
        <v>5891.6432804354599</v>
      </c>
      <c r="BH7" s="6"/>
    </row>
    <row r="8" spans="1:60" s="4" customFormat="1" x14ac:dyDescent="0.25">
      <c r="A8" s="4" t="s">
        <v>0</v>
      </c>
      <c r="B8" s="7"/>
      <c r="C8" s="1">
        <f>100*(C7/B7-1)</f>
        <v>4.5827759407080393</v>
      </c>
      <c r="D8" s="1">
        <f t="shared" ref="D8" si="57">100*(D7/C7-1)</f>
        <v>8.1175567060524756</v>
      </c>
      <c r="E8" s="1">
        <f t="shared" ref="E8" si="58">100*(E7/D7-1)</f>
        <v>5.8676376251501905</v>
      </c>
      <c r="F8" s="1">
        <f t="shared" ref="F8" si="59">100*(F7/E7-1)</f>
        <v>5.6718371279240953</v>
      </c>
      <c r="G8" s="1">
        <f t="shared" ref="G8" si="60">100*(G7/F7-1)</f>
        <v>6.9545194701121638</v>
      </c>
      <c r="H8" s="1">
        <f t="shared" ref="H8" si="61">100*(H7/G7-1)</f>
        <v>7.5370454940231202</v>
      </c>
      <c r="I8" s="1">
        <f t="shared" ref="I8" si="62">100*(I7/H7-1)</f>
        <v>9.006610138845982</v>
      </c>
      <c r="J8" s="1">
        <f t="shared" ref="J8" si="63">100*(J7/I7-1)</f>
        <v>8.8707158688206675</v>
      </c>
      <c r="K8" s="1">
        <f t="shared" ref="K8" si="64">100*(K7/J7-1)</f>
        <v>5.3254593895352809</v>
      </c>
      <c r="L8" s="1">
        <f t="shared" ref="L8" si="65">100*(L7/K7-1)</f>
        <v>8.8347989900616994</v>
      </c>
      <c r="M8" s="1">
        <f t="shared" ref="M8" si="66">100*(M7/L7-1)</f>
        <v>6.1461168407826783</v>
      </c>
      <c r="N8" s="1">
        <f t="shared" ref="N8" si="67">100*(N7/M7-1)</f>
        <v>1.2058898948990038</v>
      </c>
      <c r="O8" s="1">
        <f t="shared" ref="O8" si="68">100*(O7/N7-1)</f>
        <v>3.6131225481012885</v>
      </c>
      <c r="P8" s="1">
        <f t="shared" ref="P8" si="69">100*(P7/O7-1)</f>
        <v>4.7738709065797469</v>
      </c>
      <c r="Q8" s="1">
        <f t="shared" ref="Q8" si="70">100*(Q7/P7-1)</f>
        <v>8.5327054562119642</v>
      </c>
      <c r="R8" s="1">
        <f t="shared" ref="R8" si="71">100*(R7/Q7-1)</f>
        <v>10.067752509483174</v>
      </c>
      <c r="S8" s="1">
        <f t="shared" ref="S8" si="72">100*(S7/R7-1)</f>
        <v>6.3833500783660568</v>
      </c>
      <c r="T8" s="1">
        <f t="shared" ref="T8" si="73">100*(T7/S7-1)</f>
        <v>9.3084537842372796</v>
      </c>
      <c r="U8" s="1">
        <f t="shared" ref="U8" si="74">100*(U7/T7-1)</f>
        <v>-4.6248572231663232</v>
      </c>
      <c r="V8" s="1">
        <f t="shared" ref="V8" si="75">100*(V7/U7-1)</f>
        <v>6.1121526924249325</v>
      </c>
      <c r="W8" s="1">
        <f t="shared" ref="W8" si="76">100*(W7/V7-1)</f>
        <v>9.4817442726033541</v>
      </c>
      <c r="X8" s="1">
        <f t="shared" ref="X8" si="77">100*(X7/W7-1)</f>
        <v>7.0398557538581485</v>
      </c>
      <c r="Y8" s="1">
        <f t="shared" ref="Y8" si="78">100*(Y7/X7-1)</f>
        <v>2.4288065618898402</v>
      </c>
      <c r="Z8" s="1">
        <f t="shared" ref="Z8" si="79">100*(Z7/Y7-1)</f>
        <v>7.6732491726231977</v>
      </c>
      <c r="AA8" s="1">
        <f t="shared" ref="AA8" si="80">100*(AA7/Z7-1)</f>
        <v>2.4104764724914407</v>
      </c>
      <c r="AB8" s="1">
        <f t="shared" ref="AB8" si="81">100*(AB7/AA7-1)</f>
        <v>-2.0147249639512754E-2</v>
      </c>
      <c r="AC8" s="1">
        <f t="shared" ref="AC8" si="82">100*(AC7/AB7-1)</f>
        <v>7.1000120440140702</v>
      </c>
      <c r="AD8" s="1">
        <f t="shared" ref="AD8" si="83">100*(AD7/AC7-1)</f>
        <v>6.9108763235822046</v>
      </c>
      <c r="AE8" s="1">
        <f t="shared" ref="AE8" si="84">100*(AE7/AD7-1)</f>
        <v>4.6028712087651469</v>
      </c>
      <c r="AF8" s="1">
        <f t="shared" ref="AF8" si="85">100*(AF7/AE7-1)</f>
        <v>5.3902760680045958</v>
      </c>
      <c r="AG8" s="1">
        <f t="shared" ref="AG8" si="86">100*(AG7/AF7-1)</f>
        <v>5.7359514518713794</v>
      </c>
      <c r="AH8" s="1">
        <f t="shared" ref="AH8" si="87">100*(AH7/AG7-1)</f>
        <v>1.397263754184408</v>
      </c>
      <c r="AI8" s="1">
        <f t="shared" ref="AI8" si="88">100*(AI7/AH7-1)</f>
        <v>5.2656103847767977</v>
      </c>
      <c r="AJ8" s="1">
        <f t="shared" ref="AJ8" si="89">100*(AJ7/AI7-1)</f>
        <v>5.8400811701501354</v>
      </c>
      <c r="AK8" s="1">
        <f t="shared" ref="AK8" si="90">100*(AK7/AJ7-1)</f>
        <v>5.8270482184655359</v>
      </c>
      <c r="AL8" s="1">
        <f t="shared" ref="AL8" si="91">100*(AL7/AK7-1)</f>
        <v>5.8149802016174812</v>
      </c>
      <c r="AM8" s="1">
        <f t="shared" ref="AM8" si="92">100*(AM7/AL7-1)</f>
        <v>5.7067128469369344</v>
      </c>
      <c r="AN8" s="1">
        <f t="shared" ref="AN8" si="93">100*(AN7/AM7-1)</f>
        <v>5.6948626060348895</v>
      </c>
      <c r="AO8" s="1">
        <f t="shared" ref="AO8" si="94">100*(AO7/AN7-1)</f>
        <v>5.6151996870394738</v>
      </c>
      <c r="AP8" s="1">
        <f t="shared" ref="AP8" si="95">100*(AP7/AO7-1)</f>
        <v>5.4874735026346766</v>
      </c>
      <c r="AQ8" s="1">
        <f t="shared" ref="AQ8" si="96">100*(AQ7/AP7-1)</f>
        <v>5.3455267758249381</v>
      </c>
      <c r="AR8" s="1">
        <f t="shared" ref="AR8" si="97">100*(AR7/AQ7-1)</f>
        <v>4.9449963328517921</v>
      </c>
      <c r="AS8" s="1">
        <f t="shared" ref="AS8" si="98">100*(AS7/AR7-1)</f>
        <v>4.9577158710379488</v>
      </c>
      <c r="AT8" s="1">
        <f t="shared" ref="AT8" si="99">100*(AT7/AS7-1)</f>
        <v>5.0749434963462292</v>
      </c>
      <c r="AU8" s="1">
        <f t="shared" ref="AU8" si="100">100*(AU7/AT7-1)</f>
        <v>4.974022344274065</v>
      </c>
      <c r="AV8" s="1">
        <f t="shared" ref="AV8" si="101">100*(AV7/AU7-1)</f>
        <v>4.8763581281539681</v>
      </c>
      <c r="AW8" s="1">
        <f t="shared" ref="AW8" si="102">100*(AW7/AV7-1)</f>
        <v>4.7256432253286018</v>
      </c>
      <c r="AX8" s="1">
        <f t="shared" ref="AX8" si="103">100*(AX7/AW7-1)</f>
        <v>4.5342646189562741</v>
      </c>
      <c r="AY8" s="1">
        <f t="shared" ref="AY8" si="104">100*(AY7/AX7-1)</f>
        <v>4.4770301999902173</v>
      </c>
      <c r="AZ8" s="1">
        <f t="shared" ref="AZ8" si="105">100*(AZ7/AY7-1)</f>
        <v>4.5594742781758901</v>
      </c>
      <c r="BA8" s="1">
        <f t="shared" ref="BA8" si="106">100*(BA7/AZ7-1)</f>
        <v>4.5127342513826996</v>
      </c>
      <c r="BB8" s="1">
        <f t="shared" ref="BB8" si="107">100*(BB7/BA7-1)</f>
        <v>4.5858740308429846</v>
      </c>
      <c r="BC8" s="1">
        <f t="shared" ref="BC8" si="108">100*(BC7/BB7-1)</f>
        <v>4.5667153496410595</v>
      </c>
      <c r="BD8" s="1">
        <f t="shared" ref="BD8" si="109">100*(BD7/BC7-1)</f>
        <v>4.5212528481152425</v>
      </c>
      <c r="BE8" s="1">
        <f t="shared" ref="BE8" si="110">100*(BE7/BD7-1)</f>
        <v>4.5328183610615636</v>
      </c>
      <c r="BF8" s="1">
        <f t="shared" ref="BF8" si="111">100*(BF7/BE7-1)</f>
        <v>4.5561847375026776</v>
      </c>
      <c r="BG8" s="1">
        <f t="shared" ref="BG8" si="112">100*(BG7/BF7-1)</f>
        <v>4.6067790693077537</v>
      </c>
      <c r="BH8" s="6"/>
    </row>
    <row r="9" spans="1:60" s="4" customFormat="1" x14ac:dyDescent="0.25">
      <c r="A9" s="4" t="s">
        <v>3</v>
      </c>
      <c r="B9" s="1">
        <v>7125.6583333333301</v>
      </c>
      <c r="C9" s="1">
        <v>7204.6583333333301</v>
      </c>
      <c r="D9" s="1">
        <v>7300.125</v>
      </c>
      <c r="E9" s="1">
        <v>7514.4583333333303</v>
      </c>
      <c r="F9" s="1">
        <v>7786.625</v>
      </c>
      <c r="G9" s="1">
        <v>8058.9666666666599</v>
      </c>
      <c r="H9" s="1">
        <v>8292.1916666666602</v>
      </c>
      <c r="I9" s="1">
        <v>8643.6833333333307</v>
      </c>
      <c r="J9" s="1">
        <v>8973.1166666666595</v>
      </c>
      <c r="K9" s="1">
        <v>9189.5333333333292</v>
      </c>
      <c r="L9" s="1">
        <v>9462.0416666666606</v>
      </c>
      <c r="M9" s="1">
        <v>9545.0166666666591</v>
      </c>
      <c r="N9" s="1">
        <v>9447.4416666666602</v>
      </c>
      <c r="O9" s="1">
        <v>9401.7833333333292</v>
      </c>
      <c r="P9" s="1">
        <v>9527.7083333333303</v>
      </c>
      <c r="Q9" s="1">
        <v>9772.9416666666602</v>
      </c>
      <c r="R9" s="1">
        <v>10098.916666666601</v>
      </c>
      <c r="S9" s="1">
        <v>10429.4</v>
      </c>
      <c r="T9" s="1">
        <v>10643.0333333333</v>
      </c>
      <c r="U9" s="1">
        <v>10341.3166666666</v>
      </c>
      <c r="V9" s="1">
        <v>10375.4416666666</v>
      </c>
      <c r="W9" s="1">
        <v>10605.366666666599</v>
      </c>
      <c r="X9" s="1">
        <v>10914.416666666601</v>
      </c>
      <c r="Y9" s="1">
        <v>11240.8833333333</v>
      </c>
      <c r="Z9" s="1">
        <v>11592.6916666666</v>
      </c>
      <c r="AA9" s="1">
        <v>11864.3083333333</v>
      </c>
      <c r="AB9" s="1">
        <v>12013.85</v>
      </c>
      <c r="AC9" s="1">
        <v>12226.483333333301</v>
      </c>
      <c r="AD9" s="1">
        <v>12517.95</v>
      </c>
      <c r="AE9" s="1">
        <v>12803.3083333333</v>
      </c>
      <c r="AF9" s="1">
        <v>12368.791666666601</v>
      </c>
      <c r="AG9" s="1">
        <v>12776.4165649519</v>
      </c>
      <c r="AH9" s="1">
        <v>13204.1583284918</v>
      </c>
      <c r="AI9" s="1">
        <v>13490.3612889043</v>
      </c>
      <c r="AJ9" s="1">
        <v>13723.972012108399</v>
      </c>
      <c r="AK9" s="1">
        <v>13894.382354240301</v>
      </c>
      <c r="AL9" s="1">
        <v>14035.868247186199</v>
      </c>
      <c r="AM9" s="1">
        <v>14167.7788240062</v>
      </c>
      <c r="AN9" s="1">
        <v>14302.7662069863</v>
      </c>
      <c r="AO9" s="1">
        <v>14451.356929213</v>
      </c>
      <c r="AP9" s="1">
        <v>14607.503288226801</v>
      </c>
      <c r="AQ9" s="1">
        <v>14757.687394556</v>
      </c>
      <c r="AR9" s="1">
        <v>14901.1781706247</v>
      </c>
      <c r="AS9" s="1">
        <v>15049.477327194099</v>
      </c>
      <c r="AT9" s="1">
        <v>15197.1560017097</v>
      </c>
      <c r="AU9" s="1">
        <v>15333.630152642199</v>
      </c>
      <c r="AV9" s="1">
        <v>15472.9667017019</v>
      </c>
      <c r="AW9" s="1">
        <v>15619.2449991947</v>
      </c>
      <c r="AX9" s="1">
        <v>15759.357526903699</v>
      </c>
      <c r="AY9" s="1">
        <v>15898.905290709599</v>
      </c>
      <c r="AZ9" s="1">
        <v>16055.964239244</v>
      </c>
      <c r="BA9" s="1">
        <v>16196.182143529501</v>
      </c>
      <c r="BB9" s="1">
        <v>16334.361076478501</v>
      </c>
      <c r="BC9" s="1">
        <v>16466.311110696999</v>
      </c>
      <c r="BD9" s="1">
        <v>16598.477384284201</v>
      </c>
      <c r="BE9" s="1">
        <v>16736.717468908999</v>
      </c>
      <c r="BF9" s="1">
        <v>16877.819572010099</v>
      </c>
      <c r="BG9" s="1">
        <v>17027.9394911419</v>
      </c>
      <c r="BH9" s="6"/>
    </row>
    <row r="10" spans="1:60" s="4" customFormat="1" x14ac:dyDescent="0.25">
      <c r="A10" s="4" t="s">
        <v>0</v>
      </c>
      <c r="B10" s="7"/>
      <c r="C10" s="1">
        <f>100*(C9/B9-1)</f>
        <v>1.1086694913569284</v>
      </c>
      <c r="D10" s="1">
        <f t="shared" ref="D10" si="113">100*(D9/C9-1)</f>
        <v>1.3250686187987526</v>
      </c>
      <c r="E10" s="1">
        <f t="shared" ref="E10" si="114">100*(E9/D9-1)</f>
        <v>2.9360227849979381</v>
      </c>
      <c r="F10" s="1">
        <f t="shared" ref="F10" si="115">100*(F9/E9-1)</f>
        <v>3.6219066577209968</v>
      </c>
      <c r="G10" s="1">
        <f t="shared" ref="G10" si="116">100*(G9/F9-1)</f>
        <v>3.4975572429218005</v>
      </c>
      <c r="H10" s="1">
        <f t="shared" ref="H10" si="117">100*(H9/G9-1)</f>
        <v>2.8939814450984258</v>
      </c>
      <c r="I10" s="1">
        <f t="shared" ref="I10" si="118">100*(I9/H9-1)</f>
        <v>4.2388270893401137</v>
      </c>
      <c r="J10" s="1">
        <f t="shared" ref="J10" si="119">100*(J9/I9-1)</f>
        <v>3.811261017197487</v>
      </c>
      <c r="K10" s="1">
        <f t="shared" ref="K10" si="120">100*(K9/J9-1)</f>
        <v>2.4118338667167283</v>
      </c>
      <c r="L10" s="1">
        <f t="shared" ref="L10" si="121">100*(L9/K9-1)</f>
        <v>2.9654208048286668</v>
      </c>
      <c r="M10" s="1">
        <f t="shared" ref="M10" si="122">100*(M9/L9-1)</f>
        <v>0.87692490609407869</v>
      </c>
      <c r="N10" s="1">
        <f t="shared" ref="N10" si="123">100*(N9/M9-1)</f>
        <v>-1.0222611799176051</v>
      </c>
      <c r="O10" s="1">
        <f t="shared" ref="O10" si="124">100*(O9/N9-1)</f>
        <v>-0.48328780366463375</v>
      </c>
      <c r="P10" s="1">
        <f t="shared" ref="P10" si="125">100*(P9/O9-1)</f>
        <v>1.3393735585624844</v>
      </c>
      <c r="Q10" s="1">
        <f t="shared" ref="Q10" si="126">100*(Q9/P9-1)</f>
        <v>2.5738963111975766</v>
      </c>
      <c r="R10" s="1">
        <f t="shared" ref="R10" si="127">100*(R9/Q9-1)</f>
        <v>3.3354849657168062</v>
      </c>
      <c r="S10" s="1">
        <f t="shared" ref="S10" si="128">100*(S9/R9-1)</f>
        <v>3.2724632180026081</v>
      </c>
      <c r="T10" s="1">
        <f t="shared" ref="T10" si="129">100*(T9/S9-1)</f>
        <v>2.0483760650977123</v>
      </c>
      <c r="U10" s="1">
        <f t="shared" ref="U10" si="130">100*(U9/T9-1)</f>
        <v>-2.8348747694112997</v>
      </c>
      <c r="V10" s="1">
        <f t="shared" ref="V10" si="131">100*(V9/U9-1)</f>
        <v>0.32998699391921793</v>
      </c>
      <c r="W10" s="1">
        <f t="shared" ref="W10" si="132">100*(W9/V9-1)</f>
        <v>2.2160502404315441</v>
      </c>
      <c r="X10" s="1">
        <f t="shared" ref="X10" si="133">100*(X9/W9-1)</f>
        <v>2.9140906647892484</v>
      </c>
      <c r="Y10" s="1">
        <f t="shared" ref="Y10" si="134">100*(Y9/X9-1)</f>
        <v>2.9911508478849935</v>
      </c>
      <c r="Z10" s="1">
        <f t="shared" ref="Z10" si="135">100*(Z9/Y9-1)</f>
        <v>3.1297214186901234</v>
      </c>
      <c r="AA10" s="1">
        <f t="shared" ref="AA10" si="136">100*(AA9/Z9-1)</f>
        <v>2.3429991452951437</v>
      </c>
      <c r="AB10" s="1">
        <f t="shared" ref="AB10" si="137">100*(AB9/AA9-1)</f>
        <v>1.2604330776414319</v>
      </c>
      <c r="AC10" s="1">
        <f t="shared" ref="AC10" si="138">100*(AC9/AB9-1)</f>
        <v>1.7699016829184622</v>
      </c>
      <c r="AD10" s="1">
        <f t="shared" ref="AD10" si="139">100*(AD9/AC9-1)</f>
        <v>2.383896159839094</v>
      </c>
      <c r="AE10" s="1">
        <f t="shared" ref="AE10" si="140">100*(AE9/AD9-1)</f>
        <v>2.2795931708730288</v>
      </c>
      <c r="AF10" s="1">
        <f t="shared" ref="AF10" si="141">100*(AF9/AE9-1)</f>
        <v>-3.3937842888266512</v>
      </c>
      <c r="AG10" s="1">
        <f t="shared" ref="AG10" si="142">100*(AG9/AF9-1)</f>
        <v>3.2955919160950309</v>
      </c>
      <c r="AH10" s="1">
        <f t="shared" ref="AH10" si="143">100*(AH9/AG9-1)</f>
        <v>3.3479008872744132</v>
      </c>
      <c r="AI10" s="1">
        <f t="shared" ref="AI10" si="144">100*(AI9/AH9-1)</f>
        <v>2.1675214223608297</v>
      </c>
      <c r="AJ10" s="1">
        <f t="shared" ref="AJ10" si="145">100*(AJ9/AI9-1)</f>
        <v>1.7316861883917234</v>
      </c>
      <c r="AK10" s="1">
        <f t="shared" ref="AK10" si="146">100*(AK9/AJ9-1)</f>
        <v>1.2416984090433347</v>
      </c>
      <c r="AL10" s="1">
        <f t="shared" ref="AL10" si="147">100*(AL9/AK9-1)</f>
        <v>1.0182956632305507</v>
      </c>
      <c r="AM10" s="1">
        <f t="shared" ref="AM10" si="148">100*(AM9/AL9-1)</f>
        <v>0.93981059452055149</v>
      </c>
      <c r="AN10" s="1">
        <f t="shared" ref="AN10" si="149">100*(AN9/AM9-1)</f>
        <v>0.952777317156972</v>
      </c>
      <c r="AO10" s="1">
        <f t="shared" ref="AO10" si="150">100*(AO9/AN9-1)</f>
        <v>1.0388949946907422</v>
      </c>
      <c r="AP10" s="1">
        <f t="shared" ref="AP10" si="151">100*(AP9/AO9-1)</f>
        <v>1.0804961760937148</v>
      </c>
      <c r="AQ10" s="1">
        <f t="shared" ref="AQ10" si="152">100*(AQ9/AP9-1)</f>
        <v>1.0281298820602913</v>
      </c>
      <c r="AR10" s="1">
        <f t="shared" ref="AR10" si="153">100*(AR9/AQ9-1)</f>
        <v>0.97231207188759328</v>
      </c>
      <c r="AS10" s="1">
        <f t="shared" ref="AS10" si="154">100*(AS9/AR9-1)</f>
        <v>0.99521765910930426</v>
      </c>
      <c r="AT10" s="1">
        <f t="shared" ref="AT10" si="155">100*(AT9/AS9-1)</f>
        <v>0.98128773049643847</v>
      </c>
      <c r="AU10" s="1">
        <f t="shared" ref="AU10" si="156">100*(AU9/AT9-1)</f>
        <v>0.89802428110328236</v>
      </c>
      <c r="AV10" s="1">
        <f t="shared" ref="AV10" si="157">100*(AV9/AU9-1)</f>
        <v>0.90869903390549123</v>
      </c>
      <c r="AW10" s="1">
        <f t="shared" ref="AW10" si="158">100*(AW9/AV9-1)</f>
        <v>0.94537977307680432</v>
      </c>
      <c r="AX10" s="1">
        <f t="shared" ref="AX10" si="159">100*(AX9/AW9-1)</f>
        <v>0.8970505790531158</v>
      </c>
      <c r="AY10" s="1">
        <f t="shared" ref="AY10" si="160">100*(AY9/AX9-1)</f>
        <v>0.88549145209548819</v>
      </c>
      <c r="AZ10" s="1">
        <f t="shared" ref="AZ10" si="161">100*(AZ9/AY9-1)</f>
        <v>0.98786014296328162</v>
      </c>
      <c r="BA10" s="1">
        <f t="shared" ref="BA10" si="162">100*(BA9/AZ9-1)</f>
        <v>0.87330727819372456</v>
      </c>
      <c r="BB10" s="1">
        <f t="shared" ref="BB10" si="163">100*(BB9/BA9-1)</f>
        <v>0.85315743997238513</v>
      </c>
      <c r="BC10" s="1">
        <f t="shared" ref="BC10" si="164">100*(BC9/BB9-1)</f>
        <v>0.80780652270817654</v>
      </c>
      <c r="BD10" s="1">
        <f t="shared" ref="BD10" si="165">100*(BD9/BC9-1)</f>
        <v>0.80264652294430583</v>
      </c>
      <c r="BE10" s="1">
        <f t="shared" ref="BE10" si="166">100*(BE9/BD9-1)</f>
        <v>0.83284798613929567</v>
      </c>
      <c r="BF10" s="1">
        <f t="shared" ref="BF10" si="167">100*(BF9/BE9-1)</f>
        <v>0.84306915835330454</v>
      </c>
      <c r="BG10" s="1">
        <f t="shared" ref="BG10" si="168">100*(BG9/BF9-1)</f>
        <v>0.88945090621039835</v>
      </c>
      <c r="BH10" s="6"/>
    </row>
    <row r="11" spans="1:60" s="4" customFormat="1" x14ac:dyDescent="0.25">
      <c r="A11" s="4" t="s">
        <v>4</v>
      </c>
      <c r="B11" s="1">
        <v>17105.11275</v>
      </c>
      <c r="C11" s="1">
        <v>17444.501812499999</v>
      </c>
      <c r="D11" s="1">
        <v>17812.481062499999</v>
      </c>
      <c r="E11" s="1">
        <v>18211.954249999999</v>
      </c>
      <c r="F11" s="1">
        <v>18612.9130625</v>
      </c>
      <c r="G11" s="1">
        <v>19005.631249999999</v>
      </c>
      <c r="H11" s="1">
        <v>19391.487874999999</v>
      </c>
      <c r="I11" s="1">
        <v>19793.5461875</v>
      </c>
      <c r="J11" s="1">
        <v>20206.584312499999</v>
      </c>
      <c r="K11" s="1">
        <v>20606.378937500001</v>
      </c>
      <c r="L11" s="1">
        <v>20991.466812499999</v>
      </c>
      <c r="M11" s="1">
        <v>21365.683625000001</v>
      </c>
      <c r="N11" s="1">
        <v>21731.0196875</v>
      </c>
      <c r="O11" s="1">
        <v>22077.722874999999</v>
      </c>
      <c r="P11" s="1">
        <v>22443.3485</v>
      </c>
      <c r="Q11" s="1">
        <v>22898.1399375</v>
      </c>
      <c r="R11" s="1">
        <v>23426.8145</v>
      </c>
      <c r="S11" s="1">
        <v>23891.905812500001</v>
      </c>
      <c r="T11" s="1">
        <v>24371.608375</v>
      </c>
      <c r="U11" s="1">
        <v>24857.043624999998</v>
      </c>
      <c r="V11" s="1">
        <v>25293.617062500001</v>
      </c>
      <c r="W11" s="1">
        <v>25702.5190625</v>
      </c>
      <c r="X11" s="1">
        <v>26130.867624999999</v>
      </c>
      <c r="Y11" s="1">
        <v>26545.571749999999</v>
      </c>
      <c r="Z11" s="1">
        <v>27027.6464375</v>
      </c>
      <c r="AA11" s="1">
        <v>27520.478500000001</v>
      </c>
      <c r="AB11" s="1">
        <v>27956.898187499999</v>
      </c>
      <c r="AC11" s="1">
        <v>28330.00275</v>
      </c>
      <c r="AD11" s="1">
        <v>28671.635875</v>
      </c>
      <c r="AE11" s="1">
        <v>29045.912625000001</v>
      </c>
      <c r="AF11" s="1">
        <v>29395.225405210898</v>
      </c>
      <c r="AG11" s="1">
        <v>29677.6223183435</v>
      </c>
      <c r="AH11" s="1">
        <v>30005.430800120299</v>
      </c>
      <c r="AI11" s="1">
        <v>30361.063573351101</v>
      </c>
      <c r="AJ11" s="1">
        <v>30729.601096329301</v>
      </c>
      <c r="AK11" s="1">
        <v>31104.9233755319</v>
      </c>
      <c r="AL11" s="1">
        <v>31480.128799030899</v>
      </c>
      <c r="AM11" s="1">
        <v>31854.653615982999</v>
      </c>
      <c r="AN11" s="1">
        <v>32227.700791286199</v>
      </c>
      <c r="AO11" s="1">
        <v>32599.0052152221</v>
      </c>
      <c r="AP11" s="1">
        <v>32968.055473676402</v>
      </c>
      <c r="AQ11" s="1">
        <v>33335.189644112201</v>
      </c>
      <c r="AR11" s="1">
        <v>33699.457831416003</v>
      </c>
      <c r="AS11" s="1">
        <v>34060.453316657302</v>
      </c>
      <c r="AT11" s="1">
        <v>34417.758323186703</v>
      </c>
      <c r="AU11" s="1">
        <v>34771.053096265103</v>
      </c>
      <c r="AV11" s="1">
        <v>35119.287080809299</v>
      </c>
      <c r="AW11" s="1">
        <v>35461.788455316302</v>
      </c>
      <c r="AX11" s="1">
        <v>35798.843258363799</v>
      </c>
      <c r="AY11" s="1">
        <v>36131.101133209799</v>
      </c>
      <c r="AZ11" s="1">
        <v>36458.796615128602</v>
      </c>
      <c r="BA11" s="1">
        <v>36782.453413419898</v>
      </c>
      <c r="BB11" s="1">
        <v>37102.999839628203</v>
      </c>
      <c r="BC11" s="1">
        <v>37420.3594082973</v>
      </c>
      <c r="BD11" s="1">
        <v>37734.315406765098</v>
      </c>
      <c r="BE11" s="1">
        <v>38045.262523305901</v>
      </c>
      <c r="BF11" s="1">
        <v>38353.763959781099</v>
      </c>
      <c r="BG11" s="1">
        <v>38660.496490016201</v>
      </c>
      <c r="BH11" s="6"/>
    </row>
    <row r="12" spans="1:60" s="4" customFormat="1" x14ac:dyDescent="0.25">
      <c r="A12" s="4" t="s">
        <v>0</v>
      </c>
      <c r="B12" s="7"/>
      <c r="C12" s="1">
        <f>100*(C11/B11-1)</f>
        <v>1.9841381197560182</v>
      </c>
      <c r="D12" s="1">
        <f t="shared" ref="D12" si="169">100*(D11/C11-1)</f>
        <v>2.1094282539861453</v>
      </c>
      <c r="E12" s="1">
        <f t="shared" ref="E12" si="170">100*(E11/D11-1)</f>
        <v>2.242658875528547</v>
      </c>
      <c r="F12" s="1">
        <f t="shared" ref="F12" si="171">100*(F11/E11-1)</f>
        <v>2.2016243122288781</v>
      </c>
      <c r="G12" s="1">
        <f t="shared" ref="G12" si="172">100*(G11/F11-1)</f>
        <v>2.109923289177229</v>
      </c>
      <c r="H12" s="1">
        <f t="shared" ref="H12" si="173">100*(H11/G11-1)</f>
        <v>2.0302226215190844</v>
      </c>
      <c r="I12" s="1">
        <f t="shared" ref="I12" si="174">100*(I11/H11-1)</f>
        <v>2.0733752618247836</v>
      </c>
      <c r="J12" s="1">
        <f t="shared" ref="J12" si="175">100*(J11/I11-1)</f>
        <v>2.086731306696521</v>
      </c>
      <c r="K12" s="1">
        <f t="shared" ref="K12" si="176">100*(K11/J11-1)</f>
        <v>1.9785363959443858</v>
      </c>
      <c r="L12" s="1">
        <f t="shared" ref="L12" si="177">100*(L11/K11-1)</f>
        <v>1.8687799354170087</v>
      </c>
      <c r="M12" s="1">
        <f t="shared" ref="M12" si="178">100*(M11/L11-1)</f>
        <v>1.7827092115219045</v>
      </c>
      <c r="N12" s="1">
        <f t="shared" ref="N12" si="179">100*(N11/M11-1)</f>
        <v>1.7099198364639134</v>
      </c>
      <c r="O12" s="1">
        <f t="shared" ref="O12" si="180">100*(O11/N11-1)</f>
        <v>1.5954299084245394</v>
      </c>
      <c r="P12" s="1">
        <f t="shared" ref="P12" si="181">100*(P11/O11-1)</f>
        <v>1.6560839497356872</v>
      </c>
      <c r="Q12" s="1">
        <f t="shared" ref="Q12" si="182">100*(Q11/P11-1)</f>
        <v>2.0263974312924038</v>
      </c>
      <c r="R12" s="1">
        <f t="shared" ref="R12" si="183">100*(R11/Q11-1)</f>
        <v>2.3088100777749032</v>
      </c>
      <c r="S12" s="1">
        <f t="shared" ref="S12" si="184">100*(S11/R11-1)</f>
        <v>1.985294724982789</v>
      </c>
      <c r="T12" s="1">
        <f t="shared" ref="T12" si="185">100*(T11/S11-1)</f>
        <v>2.0078036731963955</v>
      </c>
      <c r="U12" s="1">
        <f t="shared" ref="U12" si="186">100*(U11/T11-1)</f>
        <v>1.9918063778587181</v>
      </c>
      <c r="V12" s="1">
        <f t="shared" ref="V12" si="187">100*(V11/U11-1)</f>
        <v>1.7563369324456568</v>
      </c>
      <c r="W12" s="1">
        <f t="shared" ref="W12" si="188">100*(W11/V11-1)</f>
        <v>1.6166212961539195</v>
      </c>
      <c r="X12" s="1">
        <f t="shared" ref="X12" si="189">100*(X11/W11-1)</f>
        <v>1.6665625710009069</v>
      </c>
      <c r="Y12" s="1">
        <f t="shared" ref="Y12" si="190">100*(Y11/X11-1)</f>
        <v>1.5870277671272026</v>
      </c>
      <c r="Z12" s="1">
        <f t="shared" ref="Z12" si="191">100*(Z11/Y11-1)</f>
        <v>1.8160267634845795</v>
      </c>
      <c r="AA12" s="1">
        <f t="shared" ref="AA12" si="192">100*(AA11/Z11-1)</f>
        <v>1.8234368413825752</v>
      </c>
      <c r="AB12" s="1">
        <f t="shared" ref="AB12" si="193">100*(AB11/AA11-1)</f>
        <v>1.5857997799711088</v>
      </c>
      <c r="AC12" s="1">
        <f t="shared" ref="AC12" si="194">100*(AC11/AB11-1)</f>
        <v>1.3345706665942814</v>
      </c>
      <c r="AD12" s="1">
        <f t="shared" ref="AD12" si="195">100*(AD11/AC11-1)</f>
        <v>1.2059057248061889</v>
      </c>
      <c r="AE12" s="1">
        <f t="shared" ref="AE12" si="196">100*(AE11/AD11-1)</f>
        <v>1.3053902875711065</v>
      </c>
      <c r="AF12" s="1">
        <f t="shared" ref="AF12" si="197">100*(AF11/AE11-1)</f>
        <v>1.2026228430854768</v>
      </c>
      <c r="AG12" s="1">
        <f t="shared" ref="AG12" si="198">100*(AG11/AF11-1)</f>
        <v>0.96068973528788959</v>
      </c>
      <c r="AH12" s="1">
        <f t="shared" ref="AH12" si="199">100*(AH11/AG11-1)</f>
        <v>1.1045645040579366</v>
      </c>
      <c r="AI12" s="1">
        <f t="shared" ref="AI12" si="200">100*(AI11/AH11-1)</f>
        <v>1.1852280195536302</v>
      </c>
      <c r="AJ12" s="1">
        <f t="shared" ref="AJ12" si="201">100*(AJ11/AI11-1)</f>
        <v>1.2138491857764722</v>
      </c>
      <c r="AK12" s="1">
        <f t="shared" ref="AK12" si="202">100*(AK11/AJ11-1)</f>
        <v>1.2213704890800869</v>
      </c>
      <c r="AL12" s="1">
        <f t="shared" ref="AL12" si="203">100*(AL11/AK11-1)</f>
        <v>1.2062573470094096</v>
      </c>
      <c r="AM12" s="1">
        <f t="shared" ref="AM12" si="204">100*(AM11/AL11-1)</f>
        <v>1.1897181849002791</v>
      </c>
      <c r="AN12" s="1">
        <f t="shared" ref="AN12" si="205">100*(AN11/AM11-1)</f>
        <v>1.1710916081536737</v>
      </c>
      <c r="AO12" s="1">
        <f t="shared" ref="AO12" si="206">100*(AO11/AN11-1)</f>
        <v>1.152128184199519</v>
      </c>
      <c r="AP12" s="1">
        <f t="shared" ref="AP12" si="207">100*(AP11/AO11-1)</f>
        <v>1.1320905531251535</v>
      </c>
      <c r="AQ12" s="1">
        <f t="shared" ref="AQ12" si="208">100*(AQ11/AP11-1)</f>
        <v>1.1136057773529773</v>
      </c>
      <c r="AR12" s="1">
        <f t="shared" ref="AR12" si="209">100*(AR11/AQ11-1)</f>
        <v>1.0927437077537183</v>
      </c>
      <c r="AS12" s="1">
        <f t="shared" ref="AS12" si="210">100*(AS11/AR11-1)</f>
        <v>1.0712204541901027</v>
      </c>
      <c r="AT12" s="1">
        <f t="shared" ref="AT12" si="211">100*(AT11/AS11-1)</f>
        <v>1.0490318587587977</v>
      </c>
      <c r="AU12" s="1">
        <f t="shared" ref="AU12" si="212">100*(AU11/AT11-1)</f>
        <v>1.0264897840263743</v>
      </c>
      <c r="AV12" s="1">
        <f t="shared" ref="AV12" si="213">100*(AV11/AU11-1)</f>
        <v>1.0015054291858672</v>
      </c>
      <c r="AW12" s="1">
        <f t="shared" ref="AW12" si="214">100*(AW11/AV11-1)</f>
        <v>0.97525150131581029</v>
      </c>
      <c r="AX12" s="1">
        <f t="shared" ref="AX12" si="215">100*(AX11/AW11-1)</f>
        <v>0.95047322125956235</v>
      </c>
      <c r="AY12" s="1">
        <f t="shared" ref="AY12" si="216">100*(AY11/AX11-1)</f>
        <v>0.92812461131233093</v>
      </c>
      <c r="AZ12" s="1">
        <f t="shared" ref="AZ12" si="217">100*(AZ11/AY11-1)</f>
        <v>0.90696234446505652</v>
      </c>
      <c r="BA12" s="1">
        <f t="shared" ref="BA12" si="218">100*(BA11/AZ11-1)</f>
        <v>0.88773308046321553</v>
      </c>
      <c r="BB12" s="1">
        <f t="shared" ref="BB12" si="219">100*(BB11/BA11-1)</f>
        <v>0.87146559422095482</v>
      </c>
      <c r="BC12" s="1">
        <f t="shared" ref="BC12" si="220">100*(BC11/BB11-1)</f>
        <v>0.85534746527460292</v>
      </c>
      <c r="BD12" s="1">
        <f t="shared" ref="BD12" si="221">100*(BD11/BC11-1)</f>
        <v>0.83899781678256069</v>
      </c>
      <c r="BE12" s="1">
        <f t="shared" ref="BE12" si="222">100*(BE11/BD11-1)</f>
        <v>0.82404334937280499</v>
      </c>
      <c r="BF12" s="1">
        <f t="shared" ref="BF12" si="223">100*(BF11/BE11-1)</f>
        <v>0.81088003082174787</v>
      </c>
      <c r="BG12" s="1">
        <f t="shared" ref="BG12" si="224">100*(BG11/BF11-1)</f>
        <v>0.7997455753149918</v>
      </c>
      <c r="BH12" s="6"/>
    </row>
    <row r="13" spans="1:60" s="4" customFormat="1" x14ac:dyDescent="0.25">
      <c r="A13" s="4" t="s">
        <v>5</v>
      </c>
      <c r="B13" s="1">
        <v>6.3821966429175196</v>
      </c>
      <c r="C13" s="1">
        <v>6.9718853572506401</v>
      </c>
      <c r="D13" s="1">
        <v>7.6852396444032403</v>
      </c>
      <c r="E13" s="1">
        <v>7.2184692141886604</v>
      </c>
      <c r="F13" s="1">
        <v>6.5685478446122296</v>
      </c>
      <c r="G13" s="1">
        <v>6.1138073801400097</v>
      </c>
      <c r="H13" s="1">
        <v>5.7531973413015196</v>
      </c>
      <c r="I13" s="1">
        <v>5.3924807600907902</v>
      </c>
      <c r="J13" s="1">
        <v>4.9580934730747801</v>
      </c>
      <c r="K13" s="1">
        <v>4.71347330840051</v>
      </c>
      <c r="L13" s="1">
        <v>4.3874519506001803</v>
      </c>
      <c r="M13" s="1">
        <v>4.9656787870140802</v>
      </c>
      <c r="N13" s="1">
        <v>6.3460102679612698</v>
      </c>
      <c r="O13" s="1">
        <v>6.7300649337844298</v>
      </c>
      <c r="P13" s="1">
        <v>6.00728735290597</v>
      </c>
      <c r="Q13" s="1">
        <v>5.4629999100945099</v>
      </c>
      <c r="R13" s="1">
        <v>5.0007603182383802</v>
      </c>
      <c r="S13" s="1">
        <v>4.3613311565101798</v>
      </c>
      <c r="T13" s="1">
        <v>4.8777887502729298</v>
      </c>
      <c r="U13" s="1">
        <v>7.5279555972423804</v>
      </c>
      <c r="V13" s="1">
        <v>8.1813511160146604</v>
      </c>
      <c r="W13" s="1">
        <v>8.0136662589636405</v>
      </c>
      <c r="X13" s="1">
        <v>6.6901386008263204</v>
      </c>
      <c r="Y13" s="1">
        <v>6.2964715983266197</v>
      </c>
      <c r="Z13" s="1">
        <v>5.1791498220539003</v>
      </c>
      <c r="AA13" s="1">
        <v>4.4742303139146404</v>
      </c>
      <c r="AB13" s="1">
        <v>4.64768490019084</v>
      </c>
      <c r="AC13" s="1">
        <v>4.3432893888069497</v>
      </c>
      <c r="AD13" s="1">
        <v>3.9013752646365698</v>
      </c>
      <c r="AE13" s="1">
        <v>3.5219378667471699</v>
      </c>
      <c r="AF13" s="1">
        <v>7.69091885939054</v>
      </c>
      <c r="AG13" s="1">
        <v>5.6615438713195498</v>
      </c>
      <c r="AH13" s="1">
        <v>4.0345428955163598</v>
      </c>
      <c r="AI13" s="1">
        <v>3.5341453817986799</v>
      </c>
      <c r="AJ13" s="1">
        <v>3.3948887721255399</v>
      </c>
      <c r="AK13" s="1">
        <v>3.4656085297144399</v>
      </c>
      <c r="AL13" s="1">
        <v>3.66802867145765</v>
      </c>
      <c r="AM13" s="1">
        <v>3.87813949311521</v>
      </c>
      <c r="AN13" s="1">
        <v>4.0395210760405398</v>
      </c>
      <c r="AO13" s="1">
        <v>4.1311314552806904</v>
      </c>
      <c r="AP13" s="1">
        <v>4.1397557541033203</v>
      </c>
      <c r="AQ13" s="1">
        <v>4.1685301228126503</v>
      </c>
      <c r="AR13" s="1">
        <v>4.1558129681927101</v>
      </c>
      <c r="AS13" s="1">
        <v>4.1187774490749502</v>
      </c>
      <c r="AT13" s="1">
        <v>4.1180846741314996</v>
      </c>
      <c r="AU13" s="1">
        <v>4.1481761974492999</v>
      </c>
      <c r="AV13" s="1">
        <v>4.1696841861313096</v>
      </c>
      <c r="AW13" s="1">
        <v>4.1914698509164401</v>
      </c>
      <c r="AX13" s="1">
        <v>4.2228861088577601</v>
      </c>
      <c r="AY13" s="1">
        <v>4.25297391108972</v>
      </c>
      <c r="AZ13" s="1">
        <v>4.2750910747358404</v>
      </c>
      <c r="BA13" s="1">
        <v>4.2935269620492598</v>
      </c>
      <c r="BB13" s="1">
        <v>4.3166807063558803</v>
      </c>
      <c r="BC13" s="1">
        <v>4.3442915431948999</v>
      </c>
      <c r="BD13" s="1">
        <v>4.38165311436991</v>
      </c>
      <c r="BE13" s="1">
        <v>4.4194852167756098</v>
      </c>
      <c r="BF13" s="1">
        <v>4.4616434183347398</v>
      </c>
      <c r="BG13" s="1">
        <v>4.4989015140724398</v>
      </c>
      <c r="BH13" s="6"/>
    </row>
    <row r="14" spans="1:60" s="4" customFormat="1" x14ac:dyDescent="0.25">
      <c r="A14" s="12" t="s">
        <v>6</v>
      </c>
      <c r="B14" s="8">
        <v>24.495833333333302</v>
      </c>
      <c r="C14" s="8">
        <v>21.462499999999999</v>
      </c>
      <c r="D14" s="8">
        <v>20.5691666666666</v>
      </c>
      <c r="E14" s="8">
        <v>18.484166666666599</v>
      </c>
      <c r="F14" s="8">
        <v>17.18</v>
      </c>
      <c r="G14" s="8">
        <v>18.4016666666666</v>
      </c>
      <c r="H14" s="8">
        <v>22.011666666666599</v>
      </c>
      <c r="I14" s="8">
        <v>20.612500000000001</v>
      </c>
      <c r="J14" s="8">
        <v>14.4266666666666</v>
      </c>
      <c r="K14" s="8">
        <v>19.239999999999998</v>
      </c>
      <c r="L14" s="8">
        <v>30.2</v>
      </c>
      <c r="M14" s="8">
        <v>25.900833333333299</v>
      </c>
      <c r="N14" s="8">
        <v>26.078333333333301</v>
      </c>
      <c r="O14" s="8">
        <v>31.04</v>
      </c>
      <c r="P14" s="8">
        <v>41.404166666666598</v>
      </c>
      <c r="Q14" s="8">
        <v>56.555833333333297</v>
      </c>
      <c r="R14" s="8">
        <v>66.216666666666598</v>
      </c>
      <c r="S14" s="8">
        <v>72.3125</v>
      </c>
      <c r="T14" s="8">
        <v>99.647499999999894</v>
      </c>
      <c r="U14" s="8">
        <v>61.7974999999999</v>
      </c>
      <c r="V14" s="8">
        <v>79.529166666666598</v>
      </c>
      <c r="W14" s="8">
        <v>95.120833333333294</v>
      </c>
      <c r="X14" s="8">
        <v>94.205833333333302</v>
      </c>
      <c r="Y14" s="8">
        <v>97.969166666666595</v>
      </c>
      <c r="Z14" s="8">
        <v>92.998333333333306</v>
      </c>
      <c r="AA14" s="8">
        <v>48.794166666666598</v>
      </c>
      <c r="AB14" s="8">
        <v>43.321666666666601</v>
      </c>
      <c r="AC14" s="8">
        <v>50.95</v>
      </c>
      <c r="AD14" s="8">
        <v>64.733942954388596</v>
      </c>
      <c r="AE14" s="8">
        <v>57.016947910784801</v>
      </c>
      <c r="AF14" s="8">
        <v>39.3820897413989</v>
      </c>
      <c r="AG14" s="8">
        <v>58.698979310587497</v>
      </c>
      <c r="AH14" s="8">
        <v>60.724640070394699</v>
      </c>
      <c r="AI14" s="8">
        <v>61.980042365705103</v>
      </c>
      <c r="AJ14" s="8">
        <v>63.010813665718302</v>
      </c>
      <c r="AK14" s="8">
        <v>64.363698875404495</v>
      </c>
      <c r="AL14" s="8">
        <v>68.010501630178695</v>
      </c>
      <c r="AM14" s="8">
        <v>75.393182243612699</v>
      </c>
      <c r="AN14" s="8">
        <v>87.536451305659796</v>
      </c>
      <c r="AO14" s="8">
        <v>97.238933508517405</v>
      </c>
      <c r="AP14" s="8">
        <v>104.280772572616</v>
      </c>
      <c r="AQ14" s="8">
        <v>111.08485418613</v>
      </c>
      <c r="AR14" s="8">
        <v>118.296508565797</v>
      </c>
      <c r="AS14" s="8">
        <v>125.09816131577401</v>
      </c>
      <c r="AT14" s="8">
        <v>130.74456379552299</v>
      </c>
      <c r="AU14" s="8">
        <v>135.35605115924099</v>
      </c>
      <c r="AV14" s="8">
        <v>139.09012868557599</v>
      </c>
      <c r="AW14" s="8">
        <v>142.093419572258</v>
      </c>
      <c r="AX14" s="8">
        <v>144.49618485920601</v>
      </c>
      <c r="AY14" s="8">
        <v>146.41052433071101</v>
      </c>
      <c r="AZ14" s="8">
        <v>147.93075056544501</v>
      </c>
      <c r="BA14" s="8">
        <v>149.134909924364</v>
      </c>
      <c r="BB14" s="8">
        <v>150.08679731952299</v>
      </c>
      <c r="BC14" s="8">
        <v>150.838075953116</v>
      </c>
      <c r="BD14" s="8">
        <v>151.43028896037001</v>
      </c>
      <c r="BE14" s="8">
        <v>151.896660622925</v>
      </c>
      <c r="BF14" s="8">
        <v>152.26365095674299</v>
      </c>
      <c r="BG14" s="8">
        <v>152.55226452549101</v>
      </c>
    </row>
    <row r="15" spans="1:60" s="4" customFormat="1" x14ac:dyDescent="0.25">
      <c r="A15" s="12" t="s">
        <v>15</v>
      </c>
      <c r="B15" s="13" t="s">
        <v>14</v>
      </c>
      <c r="C15" s="13" t="s">
        <v>14</v>
      </c>
      <c r="D15" s="13" t="s">
        <v>14</v>
      </c>
      <c r="E15" s="13" t="s">
        <v>14</v>
      </c>
      <c r="F15" s="8">
        <v>1.9508333333333301</v>
      </c>
      <c r="G15" s="8">
        <v>1.69458333333333</v>
      </c>
      <c r="H15" s="8">
        <v>2.5068333333333301</v>
      </c>
      <c r="I15" s="8">
        <v>2.47166666666666</v>
      </c>
      <c r="J15" s="8">
        <v>2.15841666666666</v>
      </c>
      <c r="K15" s="8">
        <v>2.3136666666666601</v>
      </c>
      <c r="L15" s="8">
        <v>4.3127500000000003</v>
      </c>
      <c r="M15" s="8">
        <v>4.0257500000000004</v>
      </c>
      <c r="N15" s="8">
        <v>3.35575</v>
      </c>
      <c r="O15" s="8">
        <v>5.5000833333333299</v>
      </c>
      <c r="P15" s="8">
        <v>6.1862500000000002</v>
      </c>
      <c r="Q15" s="8">
        <v>8.9972499999999904</v>
      </c>
      <c r="R15" s="8">
        <v>6.9894999999999996</v>
      </c>
      <c r="S15" s="8">
        <v>7.1165000000000003</v>
      </c>
      <c r="T15" s="8">
        <v>8.8986666666666601</v>
      </c>
      <c r="U15" s="8">
        <v>4.1628333333333298</v>
      </c>
      <c r="V15" s="8">
        <v>4.3979999999999997</v>
      </c>
      <c r="W15" s="8">
        <v>4.0285000000000002</v>
      </c>
      <c r="X15" s="8">
        <v>2.8239999999999998</v>
      </c>
      <c r="Y15" s="8">
        <v>3.7262499999999998</v>
      </c>
      <c r="Z15" s="8">
        <v>4.2765833333333303</v>
      </c>
      <c r="AA15" s="8">
        <v>2.6289166666666599</v>
      </c>
      <c r="AB15" s="8">
        <v>2.5505756333769201</v>
      </c>
      <c r="AC15" s="8">
        <v>3.01822099311189</v>
      </c>
      <c r="AD15" s="8">
        <v>3.0673361401279799</v>
      </c>
      <c r="AE15" s="8">
        <v>2.5302315836940799</v>
      </c>
      <c r="AF15" s="8">
        <v>2.06691522105096</v>
      </c>
      <c r="AG15" s="8">
        <v>2.83882190875</v>
      </c>
      <c r="AH15" s="8">
        <v>2.8164278287500002</v>
      </c>
      <c r="AI15" s="8">
        <v>2.69001289875</v>
      </c>
      <c r="AJ15" s="8">
        <v>2.7770739550000001</v>
      </c>
      <c r="AK15" s="8">
        <v>2.8449316806249998</v>
      </c>
      <c r="AL15" s="8">
        <v>2.9494590506249998</v>
      </c>
      <c r="AM15" s="8">
        <v>3.0744364956250001</v>
      </c>
      <c r="AN15" s="8">
        <v>3.243340313125</v>
      </c>
      <c r="AO15" s="8">
        <v>3.4363153462499998</v>
      </c>
      <c r="AP15" s="8">
        <v>3.6176168856249999</v>
      </c>
      <c r="AQ15" s="8">
        <v>3.7396276844215399</v>
      </c>
      <c r="AR15" s="8">
        <v>3.90747311738967</v>
      </c>
      <c r="AS15" s="8">
        <v>3.8303260019063901</v>
      </c>
      <c r="AT15" s="8">
        <v>3.8787385904383598</v>
      </c>
      <c r="AU15" s="8">
        <v>3.9045629890704099</v>
      </c>
      <c r="AV15" s="8">
        <v>3.9849693446636199</v>
      </c>
      <c r="AW15" s="8">
        <v>4.1738603648877097</v>
      </c>
      <c r="AX15" s="8">
        <v>4.3288948092889701</v>
      </c>
      <c r="AY15" s="8">
        <v>4.5596804935622197</v>
      </c>
      <c r="AZ15" s="8">
        <v>4.6457038576388303</v>
      </c>
      <c r="BA15" s="8">
        <v>4.7966329081511399</v>
      </c>
      <c r="BB15" s="8">
        <v>4.98330723190307</v>
      </c>
      <c r="BC15" s="8">
        <v>5.2018409693384102</v>
      </c>
      <c r="BD15" s="8">
        <v>5.3957162338638298</v>
      </c>
      <c r="BE15" s="8">
        <v>7.2566062272238696</v>
      </c>
      <c r="BF15" s="8">
        <v>8.2090389235019607</v>
      </c>
      <c r="BG15" s="8">
        <v>8.6763127921819603</v>
      </c>
    </row>
    <row r="16" spans="1:60" s="4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1:60" s="4" customFormat="1" x14ac:dyDescent="0.25">
      <c r="A17" s="11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1:60" s="4" customFormat="1" x14ac:dyDescent="0.25">
      <c r="A18" s="4" t="s">
        <v>11</v>
      </c>
      <c r="B18" s="1">
        <v>9365.4940000000006</v>
      </c>
      <c r="C18" s="1">
        <v>9355.3547499999895</v>
      </c>
      <c r="D18" s="1">
        <v>9684.8917499999898</v>
      </c>
      <c r="E18" s="1">
        <v>9951.5025000000005</v>
      </c>
      <c r="F18" s="1">
        <v>10352.43175</v>
      </c>
      <c r="G18" s="1">
        <v>10630.3205</v>
      </c>
      <c r="H18" s="1">
        <v>11031.349749999999</v>
      </c>
      <c r="I18" s="1">
        <v>11521.938249999999</v>
      </c>
      <c r="J18" s="1">
        <v>12038.282999999999</v>
      </c>
      <c r="K18" s="1">
        <v>12610.491249999999</v>
      </c>
      <c r="L18" s="1">
        <v>13130.986500000001</v>
      </c>
      <c r="M18" s="1">
        <v>13262.079250000001</v>
      </c>
      <c r="N18" s="1">
        <v>13493.0645</v>
      </c>
      <c r="O18" s="1">
        <v>13879.128500000001</v>
      </c>
      <c r="P18" s="1">
        <v>14406.3825</v>
      </c>
      <c r="Q18" s="1">
        <v>14912.508750000001</v>
      </c>
      <c r="R18" s="1">
        <v>15338.25675</v>
      </c>
      <c r="S18" s="1">
        <v>15626.029500000001</v>
      </c>
      <c r="T18" s="1">
        <v>15604.6875</v>
      </c>
      <c r="U18" s="1">
        <v>15208.83425</v>
      </c>
      <c r="V18" s="1">
        <v>15598.753500000001</v>
      </c>
      <c r="W18" s="1">
        <v>15840.66425</v>
      </c>
      <c r="X18" s="1">
        <v>16197.0075</v>
      </c>
      <c r="Y18" s="1">
        <v>16495.369500000001</v>
      </c>
      <c r="Z18" s="1">
        <v>16912.03775</v>
      </c>
      <c r="AA18" s="1">
        <v>17432.169999999998</v>
      </c>
      <c r="AB18" s="1">
        <v>17730.5085</v>
      </c>
      <c r="AC18" s="1">
        <v>18144.104749999999</v>
      </c>
      <c r="AD18" s="1">
        <v>18687.786</v>
      </c>
      <c r="AE18" s="1">
        <v>19091.662250000001</v>
      </c>
      <c r="AF18" s="1">
        <v>18422.55125</v>
      </c>
      <c r="AG18" s="1">
        <v>19465.990000000002</v>
      </c>
      <c r="AH18" s="1">
        <v>20260.424999999999</v>
      </c>
      <c r="AI18" s="1">
        <v>20720.455000000002</v>
      </c>
      <c r="AJ18" s="1">
        <v>21258.584999999999</v>
      </c>
      <c r="AK18" s="1">
        <v>21807.255000000001</v>
      </c>
      <c r="AL18" s="1">
        <v>22303.202499999999</v>
      </c>
      <c r="AM18" s="1">
        <v>22770.692500000001</v>
      </c>
      <c r="AN18" s="1">
        <v>23257.747500000001</v>
      </c>
      <c r="AO18" s="1">
        <v>23765.387500000001</v>
      </c>
      <c r="AP18" s="1">
        <v>24294.0975</v>
      </c>
      <c r="AQ18" s="1">
        <v>24798.084999999999</v>
      </c>
      <c r="AR18" s="1">
        <v>25293.852500000001</v>
      </c>
      <c r="AS18" s="1">
        <v>25828.487499999999</v>
      </c>
      <c r="AT18" s="1">
        <v>26365.06</v>
      </c>
      <c r="AU18" s="1">
        <v>26903.200000000001</v>
      </c>
      <c r="AV18" s="1">
        <v>27420.317500000001</v>
      </c>
      <c r="AW18" s="1">
        <v>27920.547500000001</v>
      </c>
      <c r="AX18" s="1">
        <v>28416.892500000002</v>
      </c>
      <c r="AY18" s="1">
        <v>28912.5</v>
      </c>
      <c r="AZ18" s="1">
        <v>29427.162499999999</v>
      </c>
      <c r="BA18" s="1">
        <v>29940.77</v>
      </c>
      <c r="BB18" s="1">
        <v>30451.6675</v>
      </c>
      <c r="BC18" s="1">
        <v>30962.855</v>
      </c>
      <c r="BD18" s="1">
        <v>31475.404999999999</v>
      </c>
      <c r="BE18" s="1">
        <v>31997.634999999998</v>
      </c>
      <c r="BF18" s="1">
        <v>32517.764999999999</v>
      </c>
      <c r="BG18" s="1">
        <v>33047.824999999997</v>
      </c>
    </row>
    <row r="19" spans="1:60" s="4" customFormat="1" x14ac:dyDescent="0.25">
      <c r="A19" s="4" t="s">
        <v>0</v>
      </c>
      <c r="B19" s="1"/>
      <c r="C19" s="1">
        <f>100*(C18/B18-1)</f>
        <v>-0.10826177455253161</v>
      </c>
      <c r="D19" s="1">
        <f t="shared" ref="D19" si="225">100*(D18/C18-1)</f>
        <v>3.5224425882941501</v>
      </c>
      <c r="E19" s="1">
        <f t="shared" ref="E19" si="226">100*(E18/D18-1)</f>
        <v>2.7528521421007257</v>
      </c>
      <c r="F19" s="1">
        <f t="shared" ref="F19" si="227">100*(F18/E18-1)</f>
        <v>4.0288313247170304</v>
      </c>
      <c r="G19" s="1">
        <f t="shared" ref="G19" si="228">100*(G18/F18-1)</f>
        <v>2.6842847816890947</v>
      </c>
      <c r="H19" s="1">
        <f t="shared" ref="H19" si="229">100*(H18/G18-1)</f>
        <v>3.7725038487785856</v>
      </c>
      <c r="I19" s="1">
        <f t="shared" ref="I19" si="230">100*(I18/H18-1)</f>
        <v>4.4472209758375181</v>
      </c>
      <c r="J19" s="1">
        <f t="shared" ref="J19" si="231">100*(J18/I18-1)</f>
        <v>4.4814052878646482</v>
      </c>
      <c r="K19" s="1">
        <f t="shared" ref="K19" si="232">100*(K18/J18-1)</f>
        <v>4.7532380655945783</v>
      </c>
      <c r="L19" s="1">
        <f t="shared" ref="L19" si="233">100*(L18/K18-1)</f>
        <v>4.1274779838573084</v>
      </c>
      <c r="M19" s="1">
        <f t="shared" ref="M19" si="234">100*(M18/L18-1)</f>
        <v>0.99834654464079353</v>
      </c>
      <c r="N19" s="1">
        <f t="shared" ref="N19" si="235">100*(N18/M18-1)</f>
        <v>1.7416971022850669</v>
      </c>
      <c r="O19" s="1">
        <f t="shared" ref="O19" si="236">100*(O18/N18-1)</f>
        <v>2.8612032500104023</v>
      </c>
      <c r="P19" s="1">
        <f t="shared" ref="P19" si="237">100*(P18/O18-1)</f>
        <v>3.7988984683007931</v>
      </c>
      <c r="Q19" s="1">
        <f t="shared" ref="Q19" si="238">100*(Q18/P18-1)</f>
        <v>3.5132084685381759</v>
      </c>
      <c r="R19" s="1">
        <f t="shared" ref="R19" si="239">100*(R18/Q18-1)</f>
        <v>2.854972339915629</v>
      </c>
      <c r="S19" s="1">
        <f t="shared" ref="S19" si="240">100*(S18/R18-1)</f>
        <v>1.8761763783879726</v>
      </c>
      <c r="T19" s="1">
        <f t="shared" ref="T19" si="241">100*(T18/S18-1)</f>
        <v>-0.13657980103006784</v>
      </c>
      <c r="U19" s="1">
        <f t="shared" ref="U19" si="242">100*(U18/T18-1)</f>
        <v>-2.5367585861620134</v>
      </c>
      <c r="V19" s="1">
        <f t="shared" ref="V19" si="243">100*(V18/U18-1)</f>
        <v>2.5637681599429696</v>
      </c>
      <c r="W19" s="1">
        <f t="shared" ref="W19" si="244">100*(W18/V18-1)</f>
        <v>1.5508338534870658</v>
      </c>
      <c r="X19" s="1">
        <f t="shared" ref="X19" si="245">100*(X18/W18-1)</f>
        <v>2.2495473950847833</v>
      </c>
      <c r="Y19" s="1">
        <f t="shared" ref="Y19" si="246">100*(Y18/X18-1)</f>
        <v>1.8420810140391763</v>
      </c>
      <c r="Z19" s="1">
        <f t="shared" ref="Z19" si="247">100*(Z18/Y18-1)</f>
        <v>2.5259710005283598</v>
      </c>
      <c r="AA19" s="1">
        <f t="shared" ref="AA19" si="248">100*(AA18/Z18-1)</f>
        <v>3.0755149538381321</v>
      </c>
      <c r="AB19" s="1">
        <f t="shared" ref="AB19" si="249">100*(AB18/AA18-1)</f>
        <v>1.7114249115285141</v>
      </c>
      <c r="AC19" s="1">
        <f t="shared" ref="AC19" si="250">100*(AC18/AB18-1)</f>
        <v>2.3326812651763396</v>
      </c>
      <c r="AD19" s="1">
        <f t="shared" ref="AD19" si="251">100*(AD18/AC18-1)</f>
        <v>2.9964622531183371</v>
      </c>
      <c r="AE19" s="1">
        <f t="shared" ref="AE19" si="252">100*(AE18/AD18-1)</f>
        <v>2.1611776269270244</v>
      </c>
      <c r="AF19" s="1">
        <f t="shared" ref="AF19" si="253">100*(AF18/AE18-1)</f>
        <v>-3.5047288771306473</v>
      </c>
      <c r="AG19" s="1">
        <f t="shared" ref="AG19" si="254">100*(AG18/AF18-1)</f>
        <v>5.6639210055122069</v>
      </c>
      <c r="AH19" s="1">
        <f t="shared" ref="AH19" si="255">100*(AH18/AG18-1)</f>
        <v>4.0811435739975144</v>
      </c>
      <c r="AI19" s="1">
        <f t="shared" ref="AI19" si="256">100*(AI18/AH18-1)</f>
        <v>2.2705841560579421</v>
      </c>
      <c r="AJ19" s="1">
        <f t="shared" ref="AJ19" si="257">100*(AJ18/AI18-1)</f>
        <v>2.5970954788396172</v>
      </c>
      <c r="AK19" s="1">
        <f t="shared" ref="AK19" si="258">100*(AK18/AJ18-1)</f>
        <v>2.5809337733438076</v>
      </c>
      <c r="AL19" s="1">
        <f t="shared" ref="AL19" si="259">100*(AL18/AK18-1)</f>
        <v>2.2742316719825517</v>
      </c>
      <c r="AM19" s="1">
        <f t="shared" ref="AM19" si="260">100*(AM18/AL18-1)</f>
        <v>2.0960666971481023</v>
      </c>
      <c r="AN19" s="1">
        <f t="shared" ref="AN19" si="261">100*(AN18/AM18-1)</f>
        <v>2.1389555895148904</v>
      </c>
      <c r="AO19" s="1">
        <f t="shared" ref="AO19" si="262">100*(AO18/AN18-1)</f>
        <v>2.1826705273156888</v>
      </c>
      <c r="AP19" s="1">
        <f t="shared" ref="AP19" si="263">100*(AP18/AO18-1)</f>
        <v>2.2247059931170821</v>
      </c>
      <c r="AQ19" s="1">
        <f t="shared" ref="AQ19" si="264">100*(AQ18/AP18-1)</f>
        <v>2.0745265388022682</v>
      </c>
      <c r="AR19" s="1">
        <f t="shared" ref="AR19" si="265">100*(AR18/AQ18-1)</f>
        <v>1.9992168750127437</v>
      </c>
      <c r="AS19" s="1">
        <f t="shared" ref="AS19" si="266">100*(AS18/AR18-1)</f>
        <v>2.1136954127489949</v>
      </c>
      <c r="AT19" s="1">
        <f t="shared" ref="AT19" si="267">100*(AT18/AS18-1)</f>
        <v>2.0774445270943742</v>
      </c>
      <c r="AU19" s="1">
        <f t="shared" ref="AU19" si="268">100*(AU18/AT18-1)</f>
        <v>2.0411104696897997</v>
      </c>
      <c r="AV19" s="1">
        <f t="shared" ref="AV19" si="269">100*(AV18/AU18-1)</f>
        <v>1.9221412322697695</v>
      </c>
      <c r="AW19" s="1">
        <f t="shared" ref="AW19" si="270">100*(AW18/AV18-1)</f>
        <v>1.8243041861203846</v>
      </c>
      <c r="AX19" s="1">
        <f t="shared" ref="AX19" si="271">100*(AX18/AW18-1)</f>
        <v>1.7777051112626063</v>
      </c>
      <c r="AY19" s="1">
        <f t="shared" ref="AY19" si="272">100*(AY18/AX18-1)</f>
        <v>1.7440594533691511</v>
      </c>
      <c r="AZ19" s="1">
        <f t="shared" ref="AZ19" si="273">100*(AZ18/AY18-1)</f>
        <v>1.7800691742325903</v>
      </c>
      <c r="BA19" s="1">
        <f t="shared" ref="BA19" si="274">100*(BA18/AZ18-1)</f>
        <v>1.7453517647173733</v>
      </c>
      <c r="BB19" s="1">
        <f t="shared" ref="BB19" si="275">100*(BB18/BA18-1)</f>
        <v>1.7063605912606805</v>
      </c>
      <c r="BC19" s="1">
        <f t="shared" ref="BC19" si="276">100*(BC18/BB18-1)</f>
        <v>1.6786847551123474</v>
      </c>
      <c r="BD19" s="1">
        <f t="shared" ref="BD19" si="277">100*(BD18/BC18-1)</f>
        <v>1.6553706045518091</v>
      </c>
      <c r="BE19" s="1">
        <f t="shared" ref="BE19" si="278">100*(BE18/BD18-1)</f>
        <v>1.6591684840910004</v>
      </c>
      <c r="BF19" s="1">
        <f t="shared" ref="BF19" si="279">100*(BF18/BE18-1)</f>
        <v>1.625526386559506</v>
      </c>
      <c r="BG19" s="1">
        <f t="shared" ref="BG19" si="280">100*(BG18/BF18-1)</f>
        <v>1.6300628287337693</v>
      </c>
      <c r="BH19" s="6"/>
    </row>
    <row r="20" spans="1:60" s="4" customFormat="1" x14ac:dyDescent="0.25">
      <c r="A20" s="4" t="s">
        <v>8</v>
      </c>
      <c r="B20" s="1">
        <v>130.65833333333302</v>
      </c>
      <c r="C20" s="1">
        <v>136.166666666666</v>
      </c>
      <c r="D20" s="1">
        <v>140.308333333333</v>
      </c>
      <c r="E20" s="1">
        <v>144.47499999999999</v>
      </c>
      <c r="F20" s="1">
        <v>148.22499999999999</v>
      </c>
      <c r="G20" s="1">
        <v>152.38333333333301</v>
      </c>
      <c r="H20" s="1">
        <v>156.85833333333301</v>
      </c>
      <c r="I20" s="1">
        <v>160.52500000000001</v>
      </c>
      <c r="J20" s="1">
        <v>163.00833333333301</v>
      </c>
      <c r="K20" s="1">
        <v>166.583333333333</v>
      </c>
      <c r="L20" s="1">
        <v>172.19166666666601</v>
      </c>
      <c r="M20" s="1">
        <v>177.041666666666</v>
      </c>
      <c r="N20" s="1">
        <v>179.86666666666599</v>
      </c>
      <c r="O20" s="1">
        <v>184</v>
      </c>
      <c r="P20" s="1">
        <v>188.90833333333299</v>
      </c>
      <c r="Q20" s="1">
        <v>195.266666666666</v>
      </c>
      <c r="R20" s="1">
        <v>201.55833333333302</v>
      </c>
      <c r="S20" s="1">
        <v>207.34416666666598</v>
      </c>
      <c r="T20" s="1">
        <v>215.25425000000001</v>
      </c>
      <c r="U20" s="1">
        <v>214.56466666666597</v>
      </c>
      <c r="V20" s="1">
        <v>218.07616666666601</v>
      </c>
      <c r="W20" s="1">
        <v>224.92299999999997</v>
      </c>
      <c r="X20" s="1">
        <v>229.58608333333302</v>
      </c>
      <c r="Y20" s="1">
        <v>232.95175</v>
      </c>
      <c r="Z20" s="1">
        <v>236.71499999999898</v>
      </c>
      <c r="AA20" s="1">
        <v>237.00174999999999</v>
      </c>
      <c r="AB20" s="1">
        <v>239.98916666666599</v>
      </c>
      <c r="AC20" s="1">
        <v>245.12133333333298</v>
      </c>
      <c r="AD20" s="1">
        <v>251.10141666666598</v>
      </c>
      <c r="AE20" s="1">
        <v>255.65074999999999</v>
      </c>
      <c r="AF20" s="1">
        <v>258.85308333333296</v>
      </c>
      <c r="AG20" s="1">
        <v>264.33662500000003</v>
      </c>
      <c r="AH20" s="1">
        <v>269.85969999999998</v>
      </c>
      <c r="AI20" s="1">
        <v>275.169625</v>
      </c>
      <c r="AJ20" s="1">
        <v>280.99962500000004</v>
      </c>
      <c r="AK20" s="1">
        <v>287.27632500000004</v>
      </c>
      <c r="AL20" s="1">
        <v>293.93237499999998</v>
      </c>
      <c r="AM20" s="1">
        <v>300.82187500000003</v>
      </c>
      <c r="AN20" s="1">
        <v>308.03357500000004</v>
      </c>
      <c r="AO20" s="1">
        <v>315.29270000000002</v>
      </c>
      <c r="AP20" s="1">
        <v>322.6694</v>
      </c>
      <c r="AQ20" s="1">
        <v>330.14462500000002</v>
      </c>
      <c r="AR20" s="1">
        <v>337.8793</v>
      </c>
      <c r="AS20" s="1">
        <v>346.112325</v>
      </c>
      <c r="AT20" s="1">
        <v>354.66975000000002</v>
      </c>
      <c r="AU20" s="1">
        <v>363.46204999999998</v>
      </c>
      <c r="AV20" s="1">
        <v>372.390175</v>
      </c>
      <c r="AW20" s="1">
        <v>381.47489999999999</v>
      </c>
      <c r="AX20" s="1">
        <v>390.80029999999999</v>
      </c>
      <c r="AY20" s="1">
        <v>400.36497500000002</v>
      </c>
      <c r="AZ20" s="1">
        <v>410.13954999999999</v>
      </c>
      <c r="BA20" s="1">
        <v>420.157825</v>
      </c>
      <c r="BB20" s="1">
        <v>430.54185000000001</v>
      </c>
      <c r="BC20" s="1">
        <v>441.28885000000002</v>
      </c>
      <c r="BD20" s="1">
        <v>452.33489999999995</v>
      </c>
      <c r="BE20" s="1">
        <v>463.76712500000002</v>
      </c>
      <c r="BF20" s="1">
        <v>475.58544999999998</v>
      </c>
      <c r="BG20" s="1">
        <v>487.70920000000001</v>
      </c>
      <c r="BH20" s="6"/>
    </row>
    <row r="21" spans="1:60" s="4" customFormat="1" x14ac:dyDescent="0.25">
      <c r="A21" s="4" t="s">
        <v>0</v>
      </c>
      <c r="B21" s="1"/>
      <c r="C21" s="1">
        <f>100*(C20/B20-1)</f>
        <v>4.2158300912045421</v>
      </c>
      <c r="D21" s="1">
        <f t="shared" ref="D21" si="281">100*(D20/C20-1)</f>
        <v>3.0416156670749261</v>
      </c>
      <c r="E21" s="1">
        <f t="shared" ref="E21" si="282">100*(E20/D20-1)</f>
        <v>2.9696501752096038</v>
      </c>
      <c r="F21" s="1">
        <f t="shared" ref="F21" si="283">100*(F20/E20-1)</f>
        <v>2.5956047759127854</v>
      </c>
      <c r="G21" s="1">
        <f t="shared" ref="G21" si="284">100*(G20/F20-1)</f>
        <v>2.8054196885363591</v>
      </c>
      <c r="H21" s="1">
        <f t="shared" ref="H21" si="285">100*(H20/G20-1)</f>
        <v>2.9366728644864892</v>
      </c>
      <c r="I21" s="1">
        <f t="shared" ref="I21" si="286">100*(I20/H20-1)</f>
        <v>2.3375657440367625</v>
      </c>
      <c r="J21" s="1">
        <f t="shared" ref="J21" si="287">100*(J20/I20-1)</f>
        <v>1.5470072159059489</v>
      </c>
      <c r="K21" s="1">
        <f t="shared" ref="K21" si="288">100*(K20/J20-1)</f>
        <v>2.1931394100506152</v>
      </c>
      <c r="L21" s="1">
        <f t="shared" ref="L21" si="289">100*(L20/K20-1)</f>
        <v>3.366683341670651</v>
      </c>
      <c r="M21" s="1">
        <f t="shared" ref="M21" si="290">100*(M20/L20-1)</f>
        <v>2.8166287567149118</v>
      </c>
      <c r="N21" s="1">
        <f t="shared" ref="N21" si="291">100*(N20/M20-1)</f>
        <v>1.5956695693104317</v>
      </c>
      <c r="O21" s="1">
        <f t="shared" ref="O21" si="292">100*(O20/N20-1)</f>
        <v>2.2979985174206963</v>
      </c>
      <c r="P21" s="1">
        <f t="shared" ref="P21" si="293">100*(P20/O20-1)</f>
        <v>2.6675724637679199</v>
      </c>
      <c r="Q21" s="1">
        <f t="shared" ref="Q21" si="294">100*(Q20/P20-1)</f>
        <v>3.3658299880892972</v>
      </c>
      <c r="R21" s="1">
        <f t="shared" ref="R21" si="295">100*(R20/Q20-1)</f>
        <v>3.222089450324539</v>
      </c>
      <c r="S21" s="1">
        <f t="shared" ref="S21" si="296">100*(S20/R20-1)</f>
        <v>2.8705502956131612</v>
      </c>
      <c r="T21" s="1">
        <f t="shared" ref="T21" si="297">100*(T20/S20-1)</f>
        <v>3.8149533987375417</v>
      </c>
      <c r="U21" s="1">
        <f t="shared" ref="U21" si="298">100*(U20/T20-1)</f>
        <v>-0.3203575926301272</v>
      </c>
      <c r="V21" s="1">
        <f t="shared" ref="V21" si="299">100*(V20/U20-1)</f>
        <v>1.6365695501278754</v>
      </c>
      <c r="W21" s="1">
        <f t="shared" ref="W21" si="300">100*(W20/V20-1)</f>
        <v>3.1396522774538083</v>
      </c>
      <c r="X21" s="1">
        <f t="shared" ref="X21" si="301">100*(X20/W20-1)</f>
        <v>2.0731909735034026</v>
      </c>
      <c r="Y21" s="1">
        <f t="shared" ref="Y21" si="302">100*(Y20/X20-1)</f>
        <v>1.4659715509761195</v>
      </c>
      <c r="Z21" s="1">
        <f t="shared" ref="Z21" si="303">100*(Z20/Y20-1)</f>
        <v>1.6154632879980424</v>
      </c>
      <c r="AA21" s="1">
        <f t="shared" ref="AA21" si="304">100*(AA20/Z20-1)</f>
        <v>0.12113723253743824</v>
      </c>
      <c r="AB21" s="1">
        <f t="shared" ref="AB21" si="305">100*(AB20/AA20-1)</f>
        <v>1.2605040539430679</v>
      </c>
      <c r="AC21" s="1">
        <f t="shared" ref="AC21" si="306">100*(AC20/AB20-1)</f>
        <v>2.1384993072605329</v>
      </c>
      <c r="AD21" s="1">
        <f t="shared" ref="AD21" si="307">100*(AD20/AC20-1)</f>
        <v>2.4396421364112131</v>
      </c>
      <c r="AE21" s="1">
        <f t="shared" ref="AE21" si="308">100*(AE20/AD20-1)</f>
        <v>1.8117513607552427</v>
      </c>
      <c r="AF21" s="1">
        <f t="shared" ref="AF21" si="309">100*(AF20/AE20-1)</f>
        <v>1.2526203554392046</v>
      </c>
      <c r="AG21" s="1">
        <f t="shared" ref="AG21" si="310">100*(AG20/AF20-1)</f>
        <v>2.1183992077875802</v>
      </c>
      <c r="AH21" s="1">
        <f t="shared" ref="AH21" si="311">100*(AH20/AG20-1)</f>
        <v>2.0894096684483054</v>
      </c>
      <c r="AI21" s="1">
        <f t="shared" ref="AI21" si="312">100*(AI20/AH20-1)</f>
        <v>1.9676613440243296</v>
      </c>
      <c r="AJ21" s="1">
        <f t="shared" ref="AJ21" si="313">100*(AJ20/AI20-1)</f>
        <v>2.1186931515424501</v>
      </c>
      <c r="AK21" s="1">
        <f t="shared" ref="AK21" si="314">100*(AK20/AJ20-1)</f>
        <v>2.2337040485374438</v>
      </c>
      <c r="AL21" s="1">
        <f t="shared" ref="AL21" si="315">100*(AL20/AK20-1)</f>
        <v>2.3169504135086338</v>
      </c>
      <c r="AM21" s="1">
        <f t="shared" ref="AM21" si="316">100*(AM20/AL20-1)</f>
        <v>2.3439064852927682</v>
      </c>
      <c r="AN21" s="1">
        <f t="shared" ref="AN21" si="317">100*(AN20/AM20-1)</f>
        <v>2.3973323083635423</v>
      </c>
      <c r="AO21" s="1">
        <f t="shared" ref="AO21" si="318">100*(AO20/AN20-1)</f>
        <v>2.3566018736756122</v>
      </c>
      <c r="AP21" s="1">
        <f t="shared" ref="AP21" si="319">100*(AP20/AO20-1)</f>
        <v>2.3396355196298568</v>
      </c>
      <c r="AQ21" s="1">
        <f t="shared" ref="AQ21" si="320">100*(AQ20/AP20-1)</f>
        <v>2.316682338021514</v>
      </c>
      <c r="AR21" s="1">
        <f t="shared" ref="AR21" si="321">100*(AR20/AQ20-1)</f>
        <v>2.3428141530397406</v>
      </c>
      <c r="AS21" s="1">
        <f t="shared" ref="AS21" si="322">100*(AS20/AR20-1)</f>
        <v>2.4366763515847323</v>
      </c>
      <c r="AT21" s="1">
        <f t="shared" ref="AT21" si="323">100*(AT20/AS20-1)</f>
        <v>2.4724415693662571</v>
      </c>
      <c r="AU21" s="1">
        <f t="shared" ref="AU21" si="324">100*(AU20/AT20-1)</f>
        <v>2.4790104033399984</v>
      </c>
      <c r="AV21" s="1">
        <f t="shared" ref="AV21" si="325">100*(AV20/AU20-1)</f>
        <v>2.4564118867430595</v>
      </c>
      <c r="AW21" s="1">
        <f t="shared" ref="AW21" si="326">100*(AW20/AV20-1)</f>
        <v>2.4395716132951106</v>
      </c>
      <c r="AX21" s="1">
        <f t="shared" ref="AX21" si="327">100*(AX20/AW20-1)</f>
        <v>2.4445645047681985</v>
      </c>
      <c r="AY21" s="1">
        <f t="shared" ref="AY21" si="328">100*(AY20/AX20-1)</f>
        <v>2.4474584589623039</v>
      </c>
      <c r="AZ21" s="1">
        <f t="shared" ref="AZ21" si="329">100*(AZ20/AY20-1)</f>
        <v>2.441416110387773</v>
      </c>
      <c r="BA21" s="1">
        <f t="shared" ref="BA21" si="330">100*(BA20/AZ20-1)</f>
        <v>2.4426503125582588</v>
      </c>
      <c r="BB21" s="1">
        <f t="shared" ref="BB21" si="331">100*(BB20/BA20-1)</f>
        <v>2.4714581955006976</v>
      </c>
      <c r="BC21" s="1">
        <f t="shared" ref="BC21" si="332">100*(BC20/BB20-1)</f>
        <v>2.4961568776647347</v>
      </c>
      <c r="BD21" s="1">
        <f t="shared" ref="BD21" si="333">100*(BD20/BC20-1)</f>
        <v>2.5031337184250102</v>
      </c>
      <c r="BE21" s="1">
        <f t="shared" ref="BE21" si="334">100*(BE20/BD20-1)</f>
        <v>2.5273807084087663</v>
      </c>
      <c r="BF21" s="1">
        <f t="shared" ref="BF21" si="335">100*(BF20/BE20-1)</f>
        <v>2.5483317731932686</v>
      </c>
      <c r="BG21" s="1">
        <f t="shared" ref="BG21" si="336">100*(BG20/BF20-1)</f>
        <v>2.5492264323898173</v>
      </c>
      <c r="BH21" s="6"/>
    </row>
    <row r="22" spans="1:60" s="4" customFormat="1" x14ac:dyDescent="0.25">
      <c r="A22" s="4" t="s">
        <v>12</v>
      </c>
      <c r="B22" s="1">
        <v>63.354500000000002</v>
      </c>
      <c r="C22" s="1">
        <v>65.472750000000005</v>
      </c>
      <c r="D22" s="1">
        <v>67.218249999999998</v>
      </c>
      <c r="E22" s="1">
        <v>68.892250000000004</v>
      </c>
      <c r="F22" s="1">
        <v>70.329999999999899</v>
      </c>
      <c r="G22" s="1">
        <v>71.810499999999905</v>
      </c>
      <c r="H22" s="1">
        <v>73.346249999999998</v>
      </c>
      <c r="I22" s="1">
        <v>74.622499999999903</v>
      </c>
      <c r="J22" s="1">
        <v>75.216249999999903</v>
      </c>
      <c r="K22" s="1">
        <v>76.337999999999994</v>
      </c>
      <c r="L22" s="1">
        <v>78.235249999999994</v>
      </c>
      <c r="M22" s="1">
        <v>79.738</v>
      </c>
      <c r="N22" s="1">
        <v>80.789249999999996</v>
      </c>
      <c r="O22" s="1">
        <v>82.358000000000004</v>
      </c>
      <c r="P22" s="1">
        <v>84.411500000000004</v>
      </c>
      <c r="Q22" s="1">
        <v>86.8125</v>
      </c>
      <c r="R22" s="1">
        <v>89.174499999999995</v>
      </c>
      <c r="S22" s="1">
        <v>91.437749999999994</v>
      </c>
      <c r="T22" s="1">
        <v>94.179999999999893</v>
      </c>
      <c r="U22" s="1">
        <v>94.094249999999903</v>
      </c>
      <c r="V22" s="1">
        <v>95.704750000000004</v>
      </c>
      <c r="W22" s="1">
        <v>98.130499999999998</v>
      </c>
      <c r="X22" s="1">
        <v>100</v>
      </c>
      <c r="Y22" s="1">
        <v>101.34625</v>
      </c>
      <c r="Z22" s="1">
        <v>102.8295</v>
      </c>
      <c r="AA22" s="1">
        <v>103.04349999999999</v>
      </c>
      <c r="AB22" s="1">
        <v>104.12050000000001</v>
      </c>
      <c r="AC22" s="1">
        <v>105.98350000000001</v>
      </c>
      <c r="AD22" s="1">
        <v>108.239</v>
      </c>
      <c r="AE22" s="1">
        <v>109.85124999999999</v>
      </c>
      <c r="AF22" s="1">
        <v>111.14975</v>
      </c>
      <c r="AG22" s="1">
        <v>113.15694999999999</v>
      </c>
      <c r="AH22" s="1">
        <v>115.2616</v>
      </c>
      <c r="AI22" s="1">
        <v>117.34985</v>
      </c>
      <c r="AJ22" s="1">
        <v>119.6348</v>
      </c>
      <c r="AK22" s="1">
        <v>122.06140000000001</v>
      </c>
      <c r="AL22" s="1">
        <v>124.61109999999999</v>
      </c>
      <c r="AM22" s="1">
        <v>127.27395</v>
      </c>
      <c r="AN22" s="1">
        <v>130.03985</v>
      </c>
      <c r="AO22" s="1">
        <v>132.85554999999999</v>
      </c>
      <c r="AP22" s="1">
        <v>135.74244999999999</v>
      </c>
      <c r="AQ22" s="1">
        <v>138.70124999999999</v>
      </c>
      <c r="AR22" s="1">
        <v>141.71019999999999</v>
      </c>
      <c r="AS22" s="1">
        <v>144.81062499999999</v>
      </c>
      <c r="AT22" s="1">
        <v>147.9607</v>
      </c>
      <c r="AU22" s="1">
        <v>151.15445</v>
      </c>
      <c r="AV22" s="1">
        <v>154.378525</v>
      </c>
      <c r="AW22" s="1">
        <v>157.64335</v>
      </c>
      <c r="AX22" s="1">
        <v>160.96587500000001</v>
      </c>
      <c r="AY22" s="1">
        <v>164.34235000000001</v>
      </c>
      <c r="AZ22" s="1">
        <v>167.772775</v>
      </c>
      <c r="BA22" s="1">
        <v>171.27792500000001</v>
      </c>
      <c r="BB22" s="1">
        <v>174.88650000000001</v>
      </c>
      <c r="BC22" s="1">
        <v>178.59107499999999</v>
      </c>
      <c r="BD22" s="1">
        <v>182.38614999999999</v>
      </c>
      <c r="BE22" s="1">
        <v>186.287375</v>
      </c>
      <c r="BF22" s="1">
        <v>190.299125</v>
      </c>
      <c r="BG22" s="1">
        <v>194.40492499999999</v>
      </c>
      <c r="BH22" s="6"/>
    </row>
    <row r="23" spans="1:60" s="4" customFormat="1" x14ac:dyDescent="0.25">
      <c r="A23" s="4" t="s">
        <v>0</v>
      </c>
      <c r="B23" s="1"/>
      <c r="C23" s="1">
        <f>100*(C22/B22-1)</f>
        <v>3.3434878343290508</v>
      </c>
      <c r="D23" s="1">
        <f t="shared" ref="D23" si="337">100*(D22/C22-1)</f>
        <v>2.6659946313542626</v>
      </c>
      <c r="E23" s="1">
        <f t="shared" ref="E23" si="338">100*(E22/D22-1)</f>
        <v>2.4903950935943886</v>
      </c>
      <c r="F23" s="1">
        <f t="shared" ref="F23" si="339">100*(F22/E22-1)</f>
        <v>2.0869546284232099</v>
      </c>
      <c r="G23" s="1">
        <f t="shared" ref="G23" si="340">100*(G22/F22-1)</f>
        <v>2.1050760699559357</v>
      </c>
      <c r="H23" s="1">
        <f t="shared" ref="H23" si="341">100*(H22/G22-1)</f>
        <v>2.1386148265227112</v>
      </c>
      <c r="I23" s="1">
        <f t="shared" ref="I23" si="342">100*(I22/H22-1)</f>
        <v>1.7400344257544331</v>
      </c>
      <c r="J23" s="1">
        <f t="shared" ref="J23" si="343">100*(J22/I22-1)</f>
        <v>0.79567154678548135</v>
      </c>
      <c r="K23" s="1">
        <f t="shared" ref="K23" si="344">100*(K22/J22-1)</f>
        <v>1.4913665597528381</v>
      </c>
      <c r="L23" s="1">
        <f t="shared" ref="L23" si="345">100*(L22/K22-1)</f>
        <v>2.4853284078702575</v>
      </c>
      <c r="M23" s="1">
        <f t="shared" ref="M23" si="346">100*(M22/L22-1)</f>
        <v>1.9208093538398696</v>
      </c>
      <c r="N23" s="1">
        <f t="shared" ref="N23" si="347">100*(N22/M22-1)</f>
        <v>1.3183801951390794</v>
      </c>
      <c r="O23" s="1">
        <f t="shared" ref="O23" si="348">100*(O22/N22-1)</f>
        <v>1.9417806205652477</v>
      </c>
      <c r="P23" s="1">
        <f t="shared" ref="P23" si="349">100*(P22/O22-1)</f>
        <v>2.4933825493576922</v>
      </c>
      <c r="Q23" s="1">
        <f t="shared" ref="Q23" si="350">100*(Q22/P22-1)</f>
        <v>2.8443991636210697</v>
      </c>
      <c r="R23" s="1">
        <f t="shared" ref="R23" si="351">100*(R22/Q22-1)</f>
        <v>2.7208063354931644</v>
      </c>
      <c r="S23" s="1">
        <f t="shared" ref="S23" si="352">100*(S22/R22-1)</f>
        <v>2.5380013344622032</v>
      </c>
      <c r="T23" s="1">
        <f t="shared" ref="T23" si="353">100*(T22/S22-1)</f>
        <v>2.9990348625156482</v>
      </c>
      <c r="U23" s="1">
        <f t="shared" ref="U23" si="354">100*(U22/T22-1)</f>
        <v>-9.1049055001046764E-2</v>
      </c>
      <c r="V23" s="1">
        <f t="shared" ref="V23" si="355">100*(V22/U22-1)</f>
        <v>1.7115817385229271</v>
      </c>
      <c r="W23" s="1">
        <f t="shared" ref="W23" si="356">100*(W22/V22-1)</f>
        <v>2.5346181877075047</v>
      </c>
      <c r="X23" s="1">
        <f t="shared" ref="X23" si="357">100*(X22/W22-1)</f>
        <v>1.9051161463561339</v>
      </c>
      <c r="Y23" s="1">
        <f t="shared" ref="Y23" si="358">100*(Y22/X22-1)</f>
        <v>1.3462499999999933</v>
      </c>
      <c r="Z23" s="1">
        <f t="shared" ref="Z23" si="359">100*(Z22/Y22-1)</f>
        <v>1.4635469985322613</v>
      </c>
      <c r="AA23" s="1">
        <f t="shared" ref="AA23" si="360">100*(AA22/Z22-1)</f>
        <v>0.20811148551729275</v>
      </c>
      <c r="AB23" s="1">
        <f t="shared" ref="AB23" si="361">100*(AB22/AA22-1)</f>
        <v>1.0451896529135807</v>
      </c>
      <c r="AC23" s="1">
        <f t="shared" ref="AC23" si="362">100*(AC22/AB22-1)</f>
        <v>1.7892730057961659</v>
      </c>
      <c r="AD23" s="1">
        <f t="shared" ref="AD23" si="363">100*(AD22/AC22-1)</f>
        <v>2.1281614590950459</v>
      </c>
      <c r="AE23" s="1">
        <f t="shared" ref="AE23" si="364">100*(AE22/AD22-1)</f>
        <v>1.4895278042110327</v>
      </c>
      <c r="AF23" s="1">
        <f t="shared" ref="AF23" si="365">100*(AF22/AE22-1)</f>
        <v>1.1820530034933663</v>
      </c>
      <c r="AG23" s="1">
        <f t="shared" ref="AG23" si="366">100*(AG22/AF22-1)</f>
        <v>1.8058520149617951</v>
      </c>
      <c r="AH23" s="1">
        <f t="shared" ref="AH23" si="367">100*(AH22/AG22-1)</f>
        <v>1.8599387841400805</v>
      </c>
      <c r="AI23" s="1">
        <f t="shared" ref="AI23" si="368">100*(AI22/AH22-1)</f>
        <v>1.8117482318482425</v>
      </c>
      <c r="AJ23" s="1">
        <f t="shared" ref="AJ23" si="369">100*(AJ22/AI22-1)</f>
        <v>1.9471264769405305</v>
      </c>
      <c r="AK23" s="1">
        <f t="shared" ref="AK23" si="370">100*(AK22/AJ22-1)</f>
        <v>2.0283395801221848</v>
      </c>
      <c r="AL23" s="1">
        <f t="shared" ref="AL23" si="371">100*(AL22/AK22-1)</f>
        <v>2.0888667506681058</v>
      </c>
      <c r="AM23" s="1">
        <f t="shared" ref="AM23" si="372">100*(AM22/AL22-1)</f>
        <v>2.1369284116744103</v>
      </c>
      <c r="AN23" s="1">
        <f t="shared" ref="AN23" si="373">100*(AN22/AM22-1)</f>
        <v>2.1731862647462519</v>
      </c>
      <c r="AO23" s="1">
        <f t="shared" ref="AO23" si="374">100*(AO22/AN22-1)</f>
        <v>2.1652593416556565</v>
      </c>
      <c r="AP23" s="1">
        <f t="shared" ref="AP23" si="375">100*(AP22/AO22-1)</f>
        <v>2.1729615360442267</v>
      </c>
      <c r="AQ23" s="1">
        <f t="shared" ref="AQ23" si="376">100*(AQ22/AP22-1)</f>
        <v>2.1797160726066078</v>
      </c>
      <c r="AR23" s="1">
        <f t="shared" ref="AR23" si="377">100*(AR22/AQ22-1)</f>
        <v>2.1693748253891032</v>
      </c>
      <c r="AS23" s="1">
        <f t="shared" ref="AS23" si="378">100*(AS22/AR22-1)</f>
        <v>2.1878629766946878</v>
      </c>
      <c r="AT23" s="1">
        <f t="shared" ref="AT23" si="379">100*(AT22/AS22-1)</f>
        <v>2.175306542596589</v>
      </c>
      <c r="AU23" s="1">
        <f t="shared" ref="AU23" si="380">100*(AU22/AT22-1)</f>
        <v>2.1585123617284818</v>
      </c>
      <c r="AV23" s="1">
        <f t="shared" ref="AV23" si="381">100*(AV22/AU22-1)</f>
        <v>2.1329673059575782</v>
      </c>
      <c r="AW23" s="1">
        <f t="shared" ref="AW23" si="382">100*(AW22/AV22-1)</f>
        <v>2.1148181069873484</v>
      </c>
      <c r="AX23" s="1">
        <f t="shared" ref="AX23" si="383">100*(AX22/AW22-1)</f>
        <v>2.107621412511218</v>
      </c>
      <c r="AY23" s="1">
        <f t="shared" ref="AY23" si="384">100*(AY22/AX22-1)</f>
        <v>2.0976340482105282</v>
      </c>
      <c r="AZ23" s="1">
        <f t="shared" ref="AZ23" si="385">100*(AZ22/AY22-1)</f>
        <v>2.0873651861495146</v>
      </c>
      <c r="BA23" s="1">
        <f t="shared" ref="BA23" si="386">100*(BA22/AZ22-1)</f>
        <v>2.0892245479041671</v>
      </c>
      <c r="BB23" s="1">
        <f t="shared" ref="BB23" si="387">100*(BB22/BA22-1)</f>
        <v>2.1068535247610098</v>
      </c>
      <c r="BC23" s="1">
        <f t="shared" ref="BC23" si="388">100*(BC22/BB22-1)</f>
        <v>2.1182738518982225</v>
      </c>
      <c r="BD23" s="1">
        <f t="shared" ref="BD23" si="389">100*(BD22/BC22-1)</f>
        <v>2.1250082065971121</v>
      </c>
      <c r="BE23" s="1">
        <f t="shared" ref="BE23" si="390">100*(BE22/BD22-1)</f>
        <v>2.1389919135855529</v>
      </c>
      <c r="BF23" s="1">
        <f t="shared" ref="BF23" si="391">100*(BF22/BE22-1)</f>
        <v>2.1535275807069709</v>
      </c>
      <c r="BG23" s="1">
        <f t="shared" ref="BG23" si="392">100*(BG22/BF22-1)</f>
        <v>2.1575506455954407</v>
      </c>
      <c r="BH23" s="6"/>
    </row>
    <row r="24" spans="1:60" s="4" customFormat="1" x14ac:dyDescent="0.25">
      <c r="A24" s="4" t="s">
        <v>9</v>
      </c>
      <c r="B24" s="1">
        <v>10.0091666666666</v>
      </c>
      <c r="C24" s="1">
        <v>8.4633333333333294</v>
      </c>
      <c r="D24" s="1">
        <v>6.2516666666666598</v>
      </c>
      <c r="E24" s="1">
        <v>6</v>
      </c>
      <c r="F24" s="1">
        <v>7.1383333333333301</v>
      </c>
      <c r="G24" s="1">
        <v>8.8291666666666604</v>
      </c>
      <c r="H24" s="1">
        <v>8.2708333333333304</v>
      </c>
      <c r="I24" s="1">
        <v>8.4416666666666593</v>
      </c>
      <c r="J24" s="1">
        <v>8.3541666666666607</v>
      </c>
      <c r="K24" s="1">
        <v>7.9941666666666604</v>
      </c>
      <c r="L24" s="1">
        <v>9.2333333333333307</v>
      </c>
      <c r="M24" s="1">
        <v>6.9216666666666598</v>
      </c>
      <c r="N24" s="1">
        <v>4.6749999999999998</v>
      </c>
      <c r="O24" s="1">
        <v>4.1224999999999996</v>
      </c>
      <c r="P24" s="1">
        <v>4.3416666666666597</v>
      </c>
      <c r="Q24" s="1">
        <v>6.1866666666666603</v>
      </c>
      <c r="R24" s="1">
        <v>7.9574999999999996</v>
      </c>
      <c r="S24" s="1">
        <v>8.0500000000000007</v>
      </c>
      <c r="T24" s="1">
        <v>5.0875000000000004</v>
      </c>
      <c r="U24" s="1">
        <v>3.25</v>
      </c>
      <c r="V24" s="1">
        <v>3.25</v>
      </c>
      <c r="W24" s="1">
        <v>3.25</v>
      </c>
      <c r="X24" s="1">
        <v>3.25</v>
      </c>
      <c r="Y24" s="1">
        <v>3.25</v>
      </c>
      <c r="Z24" s="1">
        <v>3.25</v>
      </c>
      <c r="AA24" s="1">
        <v>3.26</v>
      </c>
      <c r="AB24" s="1">
        <v>3.5116666666666601</v>
      </c>
      <c r="AC24" s="1">
        <v>4.0966666666666596</v>
      </c>
      <c r="AD24" s="1">
        <v>4.9041666666666597</v>
      </c>
      <c r="AE24" s="1">
        <v>5.2824999999999998</v>
      </c>
      <c r="AF24" s="1">
        <v>3.5441666666666598</v>
      </c>
      <c r="AG24" s="1">
        <v>3.25</v>
      </c>
      <c r="AH24" s="1">
        <v>3.25</v>
      </c>
      <c r="AI24" s="1">
        <v>3.25</v>
      </c>
      <c r="AJ24" s="1">
        <v>3.3873627499999999</v>
      </c>
      <c r="AK24" s="1">
        <v>3.6523154999999998</v>
      </c>
      <c r="AL24" s="1">
        <v>4.1536819999999999</v>
      </c>
      <c r="AM24" s="1">
        <v>4.6550482500000001</v>
      </c>
      <c r="AN24" s="1">
        <v>5.1564142500000001</v>
      </c>
      <c r="AO24" s="1">
        <v>5.6407967499999998</v>
      </c>
      <c r="AP24" s="1">
        <v>5.75</v>
      </c>
      <c r="AQ24" s="1">
        <v>5.75</v>
      </c>
      <c r="AR24" s="1">
        <v>5.75</v>
      </c>
      <c r="AS24" s="1">
        <v>5.75</v>
      </c>
      <c r="AT24" s="1">
        <v>5.75</v>
      </c>
      <c r="AU24" s="1">
        <v>5.75</v>
      </c>
      <c r="AV24" s="1">
        <v>5.75</v>
      </c>
      <c r="AW24" s="1">
        <v>5.75</v>
      </c>
      <c r="AX24" s="1">
        <v>5.75</v>
      </c>
      <c r="AY24" s="1">
        <v>5.75</v>
      </c>
      <c r="AZ24" s="1">
        <v>5.75</v>
      </c>
      <c r="BA24" s="1">
        <v>5.75</v>
      </c>
      <c r="BB24" s="1">
        <v>5.75</v>
      </c>
      <c r="BC24" s="1">
        <v>5.75</v>
      </c>
      <c r="BD24" s="1">
        <v>5.75</v>
      </c>
      <c r="BE24" s="1">
        <v>5.75</v>
      </c>
      <c r="BF24" s="1">
        <v>5.75</v>
      </c>
      <c r="BG24" s="1">
        <v>5.75</v>
      </c>
      <c r="BH24" s="6"/>
    </row>
    <row r="25" spans="1:60" x14ac:dyDescent="0.25">
      <c r="A25" s="9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1"/>
    </row>
    <row r="26" spans="1:60" x14ac:dyDescent="0.25">
      <c r="A26" s="9" t="s">
        <v>13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</sheetData>
  <mergeCells count="5">
    <mergeCell ref="A25:BG25"/>
    <mergeCell ref="A1:BG1"/>
    <mergeCell ref="A16:BG16"/>
    <mergeCell ref="A17:BG17"/>
    <mergeCell ref="A26:BG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Forecast_Summary_Calendar</vt:lpstr>
      <vt:lpstr>TitleColumn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Dittmar</dc:creator>
  <cp:lastModifiedBy>Chris Dittmar</cp:lastModifiedBy>
  <dcterms:created xsi:type="dcterms:W3CDTF">2019-01-04T19:09:16Z</dcterms:created>
  <dcterms:modified xsi:type="dcterms:W3CDTF">2021-05-06T14:29:43Z</dcterms:modified>
</cp:coreProperties>
</file>